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mprzezdziecka\Desktop\dokumenty\decyzja SON FRKF 2016-2019\2022\"/>
    </mc:Choice>
  </mc:AlternateContent>
  <xr:revisionPtr revIDLastSave="0" documentId="13_ncr:1_{C480A80A-9BA7-42CD-9825-D92B67CC15F7}" xr6:coauthVersionLast="36" xr6:coauthVersionMax="36" xr10:uidLastSave="{00000000-0000-0000-0000-000000000000}"/>
  <bookViews>
    <workbookView xWindow="0" yWindow="60" windowWidth="23040" windowHeight="9330"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21 plan po zm. zest. zbior" sheetId="14" r:id="rId13"/>
    <sheet name="zał. 22 plan po zm. harmonogram" sheetId="15" r:id="rId14"/>
    <sheet name="zał. 23 plan po zm. koszty pośr" sheetId="16" r:id="rId15"/>
    <sheet name="zał.24 plan po zm. wykaz sprzęt" sheetId="17" r:id="rId16"/>
    <sheet name="zał. 25 plan po zm. wynagrodzen" sheetId="19" r:id="rId17"/>
    <sheet name="zał. 26 plan po zm. wynagr pośr" sheetId="20" r:id="rId18"/>
    <sheet name="zał. 28 wykaz faktur" sheetId="21" r:id="rId19"/>
    <sheet name="zał. 29 sprawozdanie " sheetId="25" r:id="rId20"/>
    <sheet name="założenia startu ind." sheetId="26" r:id="rId21"/>
    <sheet name="założenia startu gry" sheetId="27" r:id="rId22"/>
    <sheet name="ocena startu ind." sheetId="28" r:id="rId23"/>
    <sheet name="ocena startu gry" sheetId="29" r:id="rId24"/>
    <sheet name="Arkusz1" sheetId="30" r:id="rId25"/>
  </sheets>
  <externalReferences>
    <externalReference r:id="rId26"/>
    <externalReference r:id="rId27"/>
    <externalReference r:id="rId28"/>
    <externalReference r:id="rId29"/>
    <externalReference r:id="rId30"/>
    <externalReference r:id="rId31"/>
  </externalReferences>
  <definedNames>
    <definedName name="_xlnm._FilterDatabase" localSheetId="0" hidden="1">Wniosek!$A$61:$B$72</definedName>
    <definedName name="_xlnm._FilterDatabase" localSheetId="7" hidden="1">'zał. 10 wykaz szkol. zawodników'!$A$5:$P$23</definedName>
    <definedName name="aaa">#REF!</definedName>
    <definedName name="Adres_szkoły_ośrodka" localSheetId="23">#REF!</definedName>
    <definedName name="Adres_szkoły_ośrodka" localSheetId="22">#REF!</definedName>
    <definedName name="Adres_szkoły_ośrodka" localSheetId="0">Wniosek!#REF!</definedName>
    <definedName name="Adres_szkoły_ośrodka" localSheetId="19">#REF!</definedName>
    <definedName name="Adres_szkoły_ośrodka" localSheetId="21">#REF!</definedName>
    <definedName name="Adres_szkoły_ośrodka" localSheetId="20">#REF!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 localSheetId="23">[1]Wniosek!#REF!</definedName>
    <definedName name="bp" localSheetId="22">[2]Wniosek!#REF!</definedName>
    <definedName name="bp" localSheetId="21">[1]Wniosek!#REF!</definedName>
    <definedName name="bp" localSheetId="20">[1]Wniosek!#REF!</definedName>
    <definedName name="bp">[3]Wniosek!#REF!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23">#REF!</definedName>
    <definedName name="Dane_dotyczące_zdolności_realizacyjnej" localSheetId="22">#REF!</definedName>
    <definedName name="Dane_dotyczące_zdolności_realizacyjnej" localSheetId="0">Wniosek!$A$92</definedName>
    <definedName name="Dane_dotyczące_zdolności_realizacyjnej" localSheetId="19">#REF!</definedName>
    <definedName name="Dane_dotyczące_zdolności_realizacyjnej" localSheetId="21">#REF!</definedName>
    <definedName name="Dane_dotyczące_zdolności_realizacyjnej" localSheetId="20">#REF!</definedName>
    <definedName name="Dane_dotyczące_zdolności_realizacyjnej">#REF!</definedName>
    <definedName name="Data_do" localSheetId="23">#REF!</definedName>
    <definedName name="Data_do" localSheetId="22">#REF!</definedName>
    <definedName name="Data_do" localSheetId="0">Wniosek!$D$74</definedName>
    <definedName name="Data_do" localSheetId="19">#REF!</definedName>
    <definedName name="Data_do" localSheetId="21">#REF!</definedName>
    <definedName name="Data_do" localSheetId="20">#REF!</definedName>
    <definedName name="Data_do">#REF!</definedName>
    <definedName name="Data_od" localSheetId="23">#REF!</definedName>
    <definedName name="Data_od" localSheetId="22">#REF!</definedName>
    <definedName name="Data_od" localSheetId="0">Wniosek!$B$74</definedName>
    <definedName name="Data_od" localSheetId="19">#REF!</definedName>
    <definedName name="Data_od" localSheetId="21">#REF!</definedName>
    <definedName name="Data_od" localSheetId="20">#REF!</definedName>
    <definedName name="Data_od">#REF!</definedName>
    <definedName name="Data_utworzenia_wniosku" localSheetId="0">Wniosek!$E$5</definedName>
    <definedName name="Data_utworzenia_wniosku">#REF!</definedName>
    <definedName name="Email" localSheetId="23">#REF!</definedName>
    <definedName name="Email" localSheetId="22">#REF!</definedName>
    <definedName name="Email" localSheetId="0">Wniosek!$B$42</definedName>
    <definedName name="Email" localSheetId="19">#REF!</definedName>
    <definedName name="Email" localSheetId="21">#REF!</definedName>
    <definedName name="Email" localSheetId="20">#REF!</definedName>
    <definedName name="Email">#REF!</definedName>
    <definedName name="Emial1">#REF!</definedName>
    <definedName name="Faks" localSheetId="23">#REF!</definedName>
    <definedName name="Faks" localSheetId="22">#REF!</definedName>
    <definedName name="Faks" localSheetId="0">Wniosek!$D$41</definedName>
    <definedName name="Faks" localSheetId="19">#REF!</definedName>
    <definedName name="Faks" localSheetId="21">#REF!</definedName>
    <definedName name="Faks" localSheetId="20">#REF!</definedName>
    <definedName name="Faks">#REF!</definedName>
    <definedName name="Funkcja_osoby_upoważnionej_1" localSheetId="23">#REF!</definedName>
    <definedName name="Funkcja_osoby_upoważnionej_1" localSheetId="22">#REF!</definedName>
    <definedName name="Funkcja_osoby_upoważnionej_1" localSheetId="0">Wniosek!$E$33</definedName>
    <definedName name="Funkcja_osoby_upoważnionej_1" localSheetId="19">#REF!</definedName>
    <definedName name="Funkcja_osoby_upoważnionej_1" localSheetId="21">#REF!</definedName>
    <definedName name="Funkcja_osoby_upoważnionej_1" localSheetId="20">#REF!</definedName>
    <definedName name="Funkcja_osoby_upoważnionej_1">#REF!</definedName>
    <definedName name="Funkcja_osoby_upoważnionej_2" localSheetId="23">#REF!</definedName>
    <definedName name="Funkcja_osoby_upoważnionej_2" localSheetId="22">#REF!</definedName>
    <definedName name="Funkcja_osoby_upoważnionej_2" localSheetId="0">Wniosek!$E$34</definedName>
    <definedName name="Funkcja_osoby_upoważnionej_2" localSheetId="19">#REF!</definedName>
    <definedName name="Funkcja_osoby_upoważnionej_2" localSheetId="21">#REF!</definedName>
    <definedName name="Funkcja_osoby_upoważnionej_2" localSheetId="20">#REF!</definedName>
    <definedName name="Funkcja_osoby_upoważnionej_2">#REF!</definedName>
    <definedName name="Funkcja_osoby_uprawnionej_do_nadzoru_nad_prawidłowością_realizacji_umowy">Wniosek!$D$49</definedName>
    <definedName name="Funkcja_osoby_uprawnionej_do_nadzoru_nad_prawidłowością_realizacji_umowy_2">Wniosek!$D$50</definedName>
    <definedName name="Funkcja_osoby_uprawnionej_do_nadzoru_nad_prawidłowością_realizacji_umowy_3">Wniosek!$D$51</definedName>
    <definedName name="funkcja1" localSheetId="23">#REF!</definedName>
    <definedName name="funkcja1" localSheetId="22">#REF!</definedName>
    <definedName name="funkcja1" localSheetId="0">Wniosek!$D$33</definedName>
    <definedName name="funkcja1" localSheetId="19">#REF!</definedName>
    <definedName name="funkcja1" localSheetId="21">#REF!</definedName>
    <definedName name="funkcja1" localSheetId="20">#REF!</definedName>
    <definedName name="funkcja1">#REF!</definedName>
    <definedName name="funkcja2" localSheetId="23">#REF!</definedName>
    <definedName name="funkcja2" localSheetId="22">#REF!</definedName>
    <definedName name="funkcja2" localSheetId="0">Wniosek!$D$34</definedName>
    <definedName name="funkcja2" localSheetId="19">#REF!</definedName>
    <definedName name="funkcja2" localSheetId="21">#REF!</definedName>
    <definedName name="funkcja2" localSheetId="20">#REF!</definedName>
    <definedName name="funkcja2">#REF!</definedName>
    <definedName name="funkcja3" localSheetId="23">#REF!</definedName>
    <definedName name="funkcja3" localSheetId="22">#REF!</definedName>
    <definedName name="funkcja3" localSheetId="0">Wniosek!$D$35</definedName>
    <definedName name="funkcja3" localSheetId="19">#REF!</definedName>
    <definedName name="funkcja3" localSheetId="21">#REF!</definedName>
    <definedName name="funkcja3" localSheetId="20">#REF!</definedName>
    <definedName name="funkcja3">#REF!</definedName>
    <definedName name="gmina" localSheetId="23">#REF!</definedName>
    <definedName name="gmina" localSheetId="22">#REF!</definedName>
    <definedName name="gmina" localSheetId="0">Wniosek!$B$38</definedName>
    <definedName name="gmina" localSheetId="19">#REF!</definedName>
    <definedName name="gmina" localSheetId="21">#REF!</definedName>
    <definedName name="gmina" localSheetId="20">#REF!</definedName>
    <definedName name="gmina">#REF!</definedName>
    <definedName name="iiiiiiiiiiiiiiiiiiiii">#REF!</definedName>
    <definedName name="Imię_osoby_uprawnionej_do_nadzoru_nad_prawidłowością_realizacji_umowy">Wniosek!$B$49</definedName>
    <definedName name="Imię_osoby_uprawnionej_do_nadzoru_nad_prawidłowością_realizacji_umowy_2">Wniosek!$B$50</definedName>
    <definedName name="Imię_osoby_uprawnionej_do_nadzoru_nad_prawidłowością_realizacji_umowy_3">Wniosek!$B$51</definedName>
    <definedName name="Inne_informacje" localSheetId="23">#REF!</definedName>
    <definedName name="Inne_informacje" localSheetId="22">#REF!</definedName>
    <definedName name="Inne_informacje" localSheetId="0">Wniosek!$A$96</definedName>
    <definedName name="Inne_informacje" localSheetId="19">#REF!</definedName>
    <definedName name="Inne_informacje" localSheetId="21">#REF!</definedName>
    <definedName name="Inne_informacje" localSheetId="20">#REF!</definedName>
    <definedName name="Inne_informacje">#REF!</definedName>
    <definedName name="kod_pocztowy" localSheetId="23">#REF!</definedName>
    <definedName name="kod_pocztowy" localSheetId="22">#REF!</definedName>
    <definedName name="kod_pocztowy" localSheetId="0">Wniosek!$D$37</definedName>
    <definedName name="kod_pocztowy" localSheetId="19">#REF!</definedName>
    <definedName name="kod_pocztowy" localSheetId="21">#REF!</definedName>
    <definedName name="kod_pocztowy" localSheetId="20">#REF!</definedName>
    <definedName name="kod_pocztowy">#REF!</definedName>
    <definedName name="koszt_razem">Wniosek!$C$90</definedName>
    <definedName name="Koszt_ze_środków_procent" localSheetId="23">#REF!</definedName>
    <definedName name="Koszt_ze_środków_procent" localSheetId="22">#REF!</definedName>
    <definedName name="Koszt_ze_środków_procent" localSheetId="0">Wniosek!#REF!</definedName>
    <definedName name="Koszt_ze_środków_procent" localSheetId="19">#REF!</definedName>
    <definedName name="Koszt_ze_środków_procent" localSheetId="21">#REF!</definedName>
    <definedName name="Koszt_ze_środków_procent" localSheetId="20">#REF!</definedName>
    <definedName name="Koszt_ze_środków_procent">#REF!</definedName>
    <definedName name="Koszty_własne_procent" localSheetId="23">#REF!</definedName>
    <definedName name="Koszty_własne_procent" localSheetId="22">#REF!</definedName>
    <definedName name="Koszty_własne_procent" localSheetId="0">Wniosek!#REF!</definedName>
    <definedName name="Koszty_własne_procent" localSheetId="19">#REF!</definedName>
    <definedName name="Koszty_własne_procent" localSheetId="21">#REF!</definedName>
    <definedName name="Koszty_własne_procent" localSheetId="20">#REF!</definedName>
    <definedName name="Koszty_własne_procent">#REF!</definedName>
    <definedName name="kowota_innych" localSheetId="23">[4]Wniosek!#REF!</definedName>
    <definedName name="kowota_innych" localSheetId="22">[5]Wniosek!#REF!</definedName>
    <definedName name="kowota_innych" localSheetId="19">[6]Wniosek!#REF!</definedName>
    <definedName name="kowota_innych" localSheetId="21">[4]Wniosek!#REF!</definedName>
    <definedName name="kowota_innych" localSheetId="20">[4]Wniosek!#REF!</definedName>
    <definedName name="kowota_innych">Wniosek!#REF!</definedName>
    <definedName name="kraj">Wniosek!$D$75</definedName>
    <definedName name="kto_BP" localSheetId="23">[4]Wniosek!#REF!</definedName>
    <definedName name="kto_BP" localSheetId="22">[5]Wniosek!#REF!</definedName>
    <definedName name="kto_BP" localSheetId="19">[6]Wniosek!#REF!</definedName>
    <definedName name="kto_BP" localSheetId="21">[4]Wniosek!#REF!</definedName>
    <definedName name="kto_BP" localSheetId="20">[4]Wniosek!#REF!</definedName>
    <definedName name="kto_BP">Wniosek!#REF!</definedName>
    <definedName name="kto_FRKF" localSheetId="23">[4]Wniosek!#REF!</definedName>
    <definedName name="kto_FRKF" localSheetId="22">[5]Wniosek!#REF!</definedName>
    <definedName name="kto_FRKF" localSheetId="19">[6]Wniosek!#REF!</definedName>
    <definedName name="kto_FRKF" localSheetId="21">[4]Wniosek!#REF!</definedName>
    <definedName name="kto_FRKF" localSheetId="20">[4]Wniosek!#REF!</definedName>
    <definedName name="kto_FRKF">Wniosek!#REF!</definedName>
    <definedName name="kto_FRKF_KN">Wniosek!$B$88</definedName>
    <definedName name="kto_jst">Wniosek!$B$83</definedName>
    <definedName name="kto_jst_sponsorzy_inne_źródła">Wniosek!$B$83</definedName>
    <definedName name="kto_RFKF_KN">Wniosek!$B$88</definedName>
    <definedName name="kto_samorząd_sponsorzy_inne">Wniosek!$B$83</definedName>
    <definedName name="kto_sponsor" localSheetId="23">[4]Wniosek!#REF!</definedName>
    <definedName name="kto_sponsor" localSheetId="22">[5]Wniosek!#REF!</definedName>
    <definedName name="kto_sponsor" localSheetId="19">[6]Wniosek!#REF!</definedName>
    <definedName name="kto_sponsor" localSheetId="21">[4]Wniosek!#REF!</definedName>
    <definedName name="kto_sponsor" localSheetId="20">[4]Wniosek!#REF!</definedName>
    <definedName name="kto_sponsor">Wniosek!#REF!</definedName>
    <definedName name="kto_sponsorzy_samorząd_inne">Wniosek!$B$83</definedName>
    <definedName name="kto_własne">Wniosek!$B$82</definedName>
    <definedName name="kto_własne_kwota">Wniosek!$B$82</definedName>
    <definedName name="kwota_BP" localSheetId="23">[4]Wniosek!#REF!</definedName>
    <definedName name="kwota_BP" localSheetId="22">[5]Wniosek!#REF!</definedName>
    <definedName name="kwota_BP" localSheetId="19">[6]Wniosek!#REF!</definedName>
    <definedName name="kwota_BP" localSheetId="21">[4]Wniosek!#REF!</definedName>
    <definedName name="kwota_BP" localSheetId="20">[4]Wniosek!#REF!</definedName>
    <definedName name="kwota_BP">Wniosek!#REF!</definedName>
    <definedName name="kwota_BP_2011_sw" localSheetId="23">[4]Wniosek!$C$25</definedName>
    <definedName name="kwota_BP_2011_sw" localSheetId="22">[5]Wniosek!$C$25</definedName>
    <definedName name="kwota_BP_2011_sw" localSheetId="19">[6]Wniosek!$C$26</definedName>
    <definedName name="kwota_BP_2011_sw" localSheetId="21">[4]Wniosek!$C$25</definedName>
    <definedName name="kwota_BP_2011_sw" localSheetId="20">[4]Wniosek!$C$25</definedName>
    <definedName name="kwota_BP_2011_sw">Wniosek!$C$26</definedName>
    <definedName name="kwota_BP_2012_sw" localSheetId="23">[4]Wniosek!$C$24</definedName>
    <definedName name="kwota_BP_2012_sw" localSheetId="22">[5]Wniosek!$C$24</definedName>
    <definedName name="kwota_BP_2012_sw" localSheetId="19">[6]Wniosek!$C$25</definedName>
    <definedName name="kwota_BP_2012_sw" localSheetId="21">[4]Wniosek!$C$24</definedName>
    <definedName name="kwota_BP_2012_sw" localSheetId="20">[4]Wniosek!$C$24</definedName>
    <definedName name="kwota_BP_2012_sw">Wniosek!$C$25</definedName>
    <definedName name="kwota_FRKF_2010_KN_mł_jun">Wniosek!$D$25</definedName>
    <definedName name="kwota_FRKF_2011_dz_m" localSheetId="23">#REF!</definedName>
    <definedName name="kwota_FRKF_2011_dz_m" localSheetId="22">#REF!</definedName>
    <definedName name="kwota_FRKF_2011_dz_m" localSheetId="0">Wniosek!$C$26</definedName>
    <definedName name="kwota_FRKF_2011_dz_m" localSheetId="19">#REF!</definedName>
    <definedName name="kwota_FRKF_2011_dz_m" localSheetId="21">#REF!</definedName>
    <definedName name="kwota_FRKF_2011_dz_m" localSheetId="20">#REF!</definedName>
    <definedName name="kwota_FRKF_2011_dz_m">#REF!</definedName>
    <definedName name="kwota_FRKF_2011_KN_mł_jun">Wniosek!$D$26</definedName>
    <definedName name="kwota_FRKF_2011_son">Wniosek!$D$26</definedName>
    <definedName name="kwota_FRKF_2012_dz_m">Wniosek!$C$25</definedName>
    <definedName name="kwota_FRKF_2012_son" localSheetId="23">#REF!</definedName>
    <definedName name="kwota_FRKF_2012_son" localSheetId="22">#REF!</definedName>
    <definedName name="kwota_FRKF_2012_son" localSheetId="0">Wniosek!$D$25</definedName>
    <definedName name="kwota_FRKF_2012_son" localSheetId="19">#REF!</definedName>
    <definedName name="kwota_FRKF_2012_son" localSheetId="21">#REF!</definedName>
    <definedName name="kwota_FRKF_2012_son" localSheetId="20">#REF!</definedName>
    <definedName name="kwota_FRKF_2012_son">#REF!</definedName>
    <definedName name="kwota_FRKF_KN">Wniosek!$C$88</definedName>
    <definedName name="kwota_innych" localSheetId="23">[4]Wniosek!#REF!</definedName>
    <definedName name="kwota_innych" localSheetId="22">[5]Wniosek!#REF!</definedName>
    <definedName name="kwota_innych" localSheetId="19">[6]Wniosek!#REF!</definedName>
    <definedName name="kwota_innych" localSheetId="21">[4]Wniosek!#REF!</definedName>
    <definedName name="kwota_innych" localSheetId="20">[4]Wniosek!#REF!</definedName>
    <definedName name="kwota_innych">Wniosek!#REF!</definedName>
    <definedName name="kwota_jst">Wniosek!$C$83</definedName>
    <definedName name="kwota_sponsorów" localSheetId="23">[4]Wniosek!#REF!</definedName>
    <definedName name="kwota_sponsorów" localSheetId="22">[5]Wniosek!#REF!</definedName>
    <definedName name="kwota_sponsorów" localSheetId="19">[6]Wniosek!#REF!</definedName>
    <definedName name="kwota_sponsorów" localSheetId="21">[4]Wniosek!#REF!</definedName>
    <definedName name="kwota_sponsorów" localSheetId="20">[4]Wniosek!#REF!</definedName>
    <definedName name="kwota_sponsorów">Wniosek!#REF!</definedName>
    <definedName name="kwota_własnych">Wniosek!$C$82</definedName>
    <definedName name="kwota_wniosku" localSheetId="23">[4]Wniosek!#REF!</definedName>
    <definedName name="kwota_wniosku" localSheetId="22">[5]Wniosek!#REF!</definedName>
    <definedName name="kwota_wniosku" localSheetId="19">[6]Wniosek!#REF!</definedName>
    <definedName name="kwota_wniosku" localSheetId="21">[4]Wniosek!#REF!</definedName>
    <definedName name="kwota_wniosku" localSheetId="20">[4]Wniosek!#REF!</definedName>
    <definedName name="kwota_wniosku">Wniosek!#REF!</definedName>
    <definedName name="liczba_innych" localSheetId="23">[4]Wniosek!$B$98</definedName>
    <definedName name="liczba_innych" localSheetId="22">[5]Wniosek!$B$98</definedName>
    <definedName name="liczba_innych" localSheetId="19">[6]Wniosek!$B$99</definedName>
    <definedName name="liczba_innych" localSheetId="21">[4]Wniosek!$B$98</definedName>
    <definedName name="liczba_innych" localSheetId="20">[4]Wniosek!$B$98</definedName>
    <definedName name="liczba_innych">Wniosek!$B$79</definedName>
    <definedName name="liczba_instruktorów" localSheetId="23">[4]Wniosek!$D$96</definedName>
    <definedName name="liczba_instruktorów" localSheetId="22">[5]Wniosek!$D$96</definedName>
    <definedName name="liczba_instruktorów" localSheetId="19">[6]Wniosek!$D$97</definedName>
    <definedName name="liczba_instruktorów" localSheetId="21">[4]Wniosek!$D$96</definedName>
    <definedName name="liczba_instruktorów" localSheetId="20">[4]Wniosek!$D$96</definedName>
    <definedName name="liczba_instruktorów">Wniosek!$D$76</definedName>
    <definedName name="liczba_licencji_klubowych">Wniosek!$B$62</definedName>
    <definedName name="liczba_licencji_sędziowskich">Wniosek!$B$72</definedName>
    <definedName name="liczba_licencji_trenerskich">Wniosek!$B$71</definedName>
    <definedName name="liczba_licencji_zawodniczych">Wniosek!$B$69</definedName>
    <definedName name="liczba_trenerów" localSheetId="23">[4]Wniosek!$B$97</definedName>
    <definedName name="liczba_trenerów" localSheetId="22">[5]Wniosek!$B$97</definedName>
    <definedName name="liczba_trenerów" localSheetId="19">[6]Wniosek!$B$98</definedName>
    <definedName name="liczba_trenerów" localSheetId="21">[4]Wniosek!$B$97</definedName>
    <definedName name="liczba_trenerów" localSheetId="20">[4]Wniosek!$B$97</definedName>
    <definedName name="liczba_trenerów">Wniosek!$B$77</definedName>
    <definedName name="liczba_wolontariuszy" localSheetId="23">[4]Wniosek!$D$97</definedName>
    <definedName name="liczba_wolontariuszy" localSheetId="22">[5]Wniosek!$D$97</definedName>
    <definedName name="liczba_wolontariuszy" localSheetId="19">[6]Wniosek!$D$98</definedName>
    <definedName name="liczba_wolontariuszy" localSheetId="21">[4]Wniosek!$D$97</definedName>
    <definedName name="liczba_wolontariuszy" localSheetId="20">[4]Wniosek!$D$97</definedName>
    <definedName name="liczba_wolontariuszy">Wniosek!$D$77</definedName>
    <definedName name="liczba_zawodników" localSheetId="23">[4]Wniosek!$B$96</definedName>
    <definedName name="liczba_zawodników" localSheetId="22">[5]Wniosek!$B$96</definedName>
    <definedName name="liczba_zawodników" localSheetId="19">[6]Wniosek!$B$97</definedName>
    <definedName name="liczba_zawodników" localSheetId="21">[4]Wniosek!$B$96</definedName>
    <definedName name="liczba_zawodników" localSheetId="20">[4]Wniosek!$B$96</definedName>
    <definedName name="liczba_zawodników">Wniosek!$B$76</definedName>
    <definedName name="mail">#REF!</definedName>
    <definedName name="mejcowość_zadania" localSheetId="23">[4]Wniosek!#REF!</definedName>
    <definedName name="mejcowość_zadania" localSheetId="22">[5]Wniosek!#REF!</definedName>
    <definedName name="mejcowość_zadania" localSheetId="19">[6]Wniosek!#REF!</definedName>
    <definedName name="mejcowość_zadania" localSheetId="21">[4]Wniosek!#REF!</definedName>
    <definedName name="mejcowość_zadania" localSheetId="20">[4]Wniosek!#REF!</definedName>
    <definedName name="mejcowość_zadania">Wniosek!#REF!</definedName>
    <definedName name="miejscowość" localSheetId="23">#REF!</definedName>
    <definedName name="miejscowość" localSheetId="22">#REF!</definedName>
    <definedName name="miejscowość" localSheetId="0">Wniosek!$B$37</definedName>
    <definedName name="miejscowość" localSheetId="19">#REF!</definedName>
    <definedName name="miejscowość" localSheetId="21">#REF!</definedName>
    <definedName name="miejscowość" localSheetId="20">#REF!</definedName>
    <definedName name="miejscowość">#REF!</definedName>
    <definedName name="Miejscowość_złożenia" localSheetId="0">Wniosek!$E$6</definedName>
    <definedName name="Miejscowość_złożenia">#REF!</definedName>
    <definedName name="Nazwa_organizacji" localSheetId="23">#REF!</definedName>
    <definedName name="Nazwa_organizacji" localSheetId="22">#REF!</definedName>
    <definedName name="Nazwa_organizacji" localSheetId="0">Wniosek!$A$30</definedName>
    <definedName name="Nazwa_organizacji" localSheetId="19">#REF!</definedName>
    <definedName name="Nazwa_organizacji" localSheetId="21">#REF!</definedName>
    <definedName name="Nazwa_organizacji" localSheetId="20">#REF!</definedName>
    <definedName name="Nazwa_organizacji">#REF!</definedName>
    <definedName name="Nazwa_rachunku_FRKF" localSheetId="23">[4]Wniosek!#REF!</definedName>
    <definedName name="Nazwa_rachunku_FRKF" localSheetId="22">[5]Wniosek!#REF!</definedName>
    <definedName name="Nazwa_rachunku_FRKF" localSheetId="19">[6]Wniosek!#REF!</definedName>
    <definedName name="Nazwa_rachunku_FRKF" localSheetId="21">[4]Wniosek!#REF!</definedName>
    <definedName name="Nazwa_rachunku_FRKF" localSheetId="20">[4]Wniosek!#REF!</definedName>
    <definedName name="Nazwa_rachunku_FRKF">Wniosek!#REF!</definedName>
    <definedName name="nazwa_rachunku1">Wniosek!$B$46</definedName>
    <definedName name="Nazwisko_osoby_uprawnionej_do_nadzoru_nad_prawidłowością_realizacji_umowy">Wniosek!$C$49</definedName>
    <definedName name="Nazwisko_osoby_uprawnionej_do_nadzoru_nad_prawidłowością_realizacji_umowy_2">Wniosek!$C$50</definedName>
    <definedName name="Nazwisko_osoby_uprawnionej_do_nadzoru_nad_prawidłowością_realizacji_umowy_3">Wniosek!$C$51</definedName>
    <definedName name="NIP" localSheetId="23">#REF!</definedName>
    <definedName name="NIP" localSheetId="22">#REF!</definedName>
    <definedName name="NIP" localSheetId="0">Wniosek!#REF!</definedName>
    <definedName name="NIP" localSheetId="19">#REF!</definedName>
    <definedName name="NIP" localSheetId="21">#REF!</definedName>
    <definedName name="NIP" localSheetId="20">#REF!</definedName>
    <definedName name="NIP">#REF!</definedName>
    <definedName name="nr_krs">Wniosek!$D$42</definedName>
    <definedName name="Nr_lokalu" localSheetId="23">#REF!</definedName>
    <definedName name="Nr_lokalu" localSheetId="22">#REF!</definedName>
    <definedName name="Nr_lokalu" localSheetId="0">Wniosek!#REF!</definedName>
    <definedName name="Nr_lokalu" localSheetId="19">#REF!</definedName>
    <definedName name="Nr_lokalu" localSheetId="21">#REF!</definedName>
    <definedName name="Nr_lokalu" localSheetId="20">#REF!</definedName>
    <definedName name="Nr_lokalu">#REF!</definedName>
    <definedName name="numer_domu" localSheetId="23">#REF!</definedName>
    <definedName name="numer_domu" localSheetId="22">#REF!</definedName>
    <definedName name="numer_domu" localSheetId="0">Wniosek!$B$40</definedName>
    <definedName name="numer_domu" localSheetId="19">#REF!</definedName>
    <definedName name="numer_domu" localSheetId="21">#REF!</definedName>
    <definedName name="numer_domu" localSheetId="20">#REF!</definedName>
    <definedName name="numer_domu">#REF!</definedName>
    <definedName name="Numer_ewidencyjny" localSheetId="23">#REF!</definedName>
    <definedName name="Numer_ewidencyjny" localSheetId="22">#REF!</definedName>
    <definedName name="Numer_ewidencyjny" localSheetId="0">Wniosek!#REF!</definedName>
    <definedName name="Numer_ewidencyjny" localSheetId="19">#REF!</definedName>
    <definedName name="Numer_ewidencyjny" localSheetId="21">#REF!</definedName>
    <definedName name="Numer_ewidencyjny" localSheetId="20">#REF!</definedName>
    <definedName name="Numer_ewidencyjny">#REF!</definedName>
    <definedName name="numer_lokalu" localSheetId="23">#REF!</definedName>
    <definedName name="numer_lokalu" localSheetId="22">#REF!</definedName>
    <definedName name="numer_lokalu" localSheetId="19">#REF!</definedName>
    <definedName name="numer_lokalu" localSheetId="21">#REF!</definedName>
    <definedName name="numer_lokalu" localSheetId="20">#REF!</definedName>
    <definedName name="numer_lokalu">#REF!</definedName>
    <definedName name="Numer_rachunku_bankowego" localSheetId="23">#REF!</definedName>
    <definedName name="Numer_rachunku_bankowego" localSheetId="22">#REF!</definedName>
    <definedName name="Numer_rachunku_bankowego" localSheetId="0">Wniosek!$C$46</definedName>
    <definedName name="Numer_rachunku_bankowego" localSheetId="19">#REF!</definedName>
    <definedName name="Numer_rachunku_bankowego" localSheetId="21">#REF!</definedName>
    <definedName name="Numer_rachunku_bankowego" localSheetId="20">#REF!</definedName>
    <definedName name="Numer_rachunku_bankowego">#REF!</definedName>
    <definedName name="Numer_rachunku_bankowegoFRKF" localSheetId="23">[4]Wniosek!#REF!</definedName>
    <definedName name="Numer_rachunku_bankowegoFRKF" localSheetId="22">[5]Wniosek!#REF!</definedName>
    <definedName name="Numer_rachunku_bankowegoFRKF" localSheetId="19">[6]Wniosek!#REF!</definedName>
    <definedName name="Numer_rachunku_bankowegoFRKF" localSheetId="21">[4]Wniosek!#REF!</definedName>
    <definedName name="Numer_rachunku_bankowegoFRKF" localSheetId="20">[4]Wniosek!#REF!</definedName>
    <definedName name="Numer_rachunku_bankowegoFRKF">Wniosek!#REF!</definedName>
    <definedName name="Numer_wniosku" localSheetId="23">#REF!</definedName>
    <definedName name="Numer_wniosku" localSheetId="22">#REF!</definedName>
    <definedName name="Numer_wniosku" localSheetId="0">Wniosek!#REF!</definedName>
    <definedName name="Numer_wniosku" localSheetId="19">#REF!</definedName>
    <definedName name="Numer_wniosku" localSheetId="21">#REF!</definedName>
    <definedName name="Numer_wniosku" localSheetId="20">#REF!</definedName>
    <definedName name="Numer_wniosku">#REF!</definedName>
    <definedName name="Numer_wpływu" localSheetId="0">Wniosek!$E$7</definedName>
    <definedName name="Numer_wpływu">#REF!</definedName>
    <definedName name="_xlnm.Print_Area" localSheetId="0">Wniosek!$A$1:$G$111</definedName>
    <definedName name="_xlnm.Print_Area" localSheetId="7">'zał. 10 wykaz szkol. zawodników'!$A$1:$P$32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działań'!$A$1:$I$37</definedName>
    <definedName name="_xlnm.Print_Area" localSheetId="12">'zał. 21 plan po zm. zest. zbior'!$A$1:$J$43</definedName>
    <definedName name="_xlnm.Print_Area" localSheetId="13">'zał. 22 plan po zm. harmonogram'!$A$1:$Q$45</definedName>
    <definedName name="_xlnm.Print_Area" localSheetId="14">'zał. 23 plan po zm. koszty pośr'!$A$1:$E$38</definedName>
    <definedName name="_xlnm.Print_Area" localSheetId="16">'zał. 25 plan po zm. wynagrodzen'!$A$1:$K$25</definedName>
    <definedName name="_xlnm.Print_Area" localSheetId="19">'zał. 29 sprawozdanie '!$A$1:$I$120</definedName>
    <definedName name="_xlnm.Print_Area" localSheetId="3">'zał. 3 koszty pośrednie'!$A$1:$E$35</definedName>
    <definedName name="_xlnm.Print_Area" localSheetId="4">'zał. 7 wykaz sprzętu'!$A$1:$F$45</definedName>
    <definedName name="_xlnm.Print_Area" localSheetId="5">'zał. 8 wykaz wynagrodzeń'!$A$1:$I$20</definedName>
    <definedName name="_xlnm.Print_Area" localSheetId="15">'zał.24 plan po zm. wykaz sprzęt'!$A$1:$I$42</definedName>
    <definedName name="Od_sponsorów_kto_1" localSheetId="23">#REF!</definedName>
    <definedName name="Od_sponsorów_kto_1" localSheetId="22">#REF!</definedName>
    <definedName name="Od_sponsorów_kto_1" localSheetId="0">Wniosek!#REF!</definedName>
    <definedName name="Od_sponsorów_kto_1" localSheetId="19">#REF!</definedName>
    <definedName name="Od_sponsorów_kto_1" localSheetId="21">#REF!</definedName>
    <definedName name="Od_sponsorów_kto_1" localSheetId="20">#REF!</definedName>
    <definedName name="Od_sponsorów_kto_1">#REF!</definedName>
    <definedName name="Od_sponsorów_kto_2" localSheetId="0">Wniosek!#REF!</definedName>
    <definedName name="Od_sponsorów_kto_2">#REF!</definedName>
    <definedName name="Od_sponsorów_kwota_1" localSheetId="23">#REF!</definedName>
    <definedName name="Od_sponsorów_kwota_1" localSheetId="22">#REF!</definedName>
    <definedName name="Od_sponsorów_kwota_1" localSheetId="0">Wniosek!$D$87</definedName>
    <definedName name="Od_sponsorów_kwota_1" localSheetId="19">#REF!</definedName>
    <definedName name="Od_sponsorów_kwota_1" localSheetId="21">#REF!</definedName>
    <definedName name="Od_sponsorów_kwota_1" localSheetId="20">#REF!</definedName>
    <definedName name="Od_sponsorów_kwota_1">#REF!</definedName>
    <definedName name="Od_sponsorów_kwota_2" localSheetId="23">#REF!</definedName>
    <definedName name="Od_sponsorów_kwota_2" localSheetId="22">#REF!</definedName>
    <definedName name="Od_sponsorów_kwota_2" localSheetId="0">Wniosek!#REF!</definedName>
    <definedName name="Od_sponsorów_kwota_2" localSheetId="19">#REF!</definedName>
    <definedName name="Od_sponsorów_kwota_2" localSheetId="21">#REF!</definedName>
    <definedName name="Od_sponsorów_kwota_2" localSheetId="20">#REF!</definedName>
    <definedName name="Od_sponsorów_kwota_2">#REF!</definedName>
    <definedName name="Od_sponsorów_procent_1" localSheetId="23">#REF!</definedName>
    <definedName name="Od_sponsorów_procent_1" localSheetId="22">#REF!</definedName>
    <definedName name="Od_sponsorów_procent_1" localSheetId="0">Wniosek!#REF!</definedName>
    <definedName name="Od_sponsorów_procent_1" localSheetId="19">#REF!</definedName>
    <definedName name="Od_sponsorów_procent_1" localSheetId="21">#REF!</definedName>
    <definedName name="Od_sponsorów_procent_1" localSheetId="20">#REF!</definedName>
    <definedName name="Od_sponsorów_procent_1">#REF!</definedName>
    <definedName name="Od_sponsorów_procent_2" localSheetId="23">#REF!</definedName>
    <definedName name="Od_sponsorów_procent_2" localSheetId="22">#REF!</definedName>
    <definedName name="Od_sponsorów_procent_2" localSheetId="0">Wniosek!#REF!</definedName>
    <definedName name="Od_sponsorów_procent_2" localSheetId="19">#REF!</definedName>
    <definedName name="Od_sponsorów_procent_2" localSheetId="21">#REF!</definedName>
    <definedName name="Od_sponsorów_procent_2" localSheetId="20">#REF!</definedName>
    <definedName name="Od_sponsorów_procent_2">#REF!</definedName>
    <definedName name="Ogólna_nazwa_rachunku" localSheetId="23">#REF!</definedName>
    <definedName name="Ogólna_nazwa_rachunku" localSheetId="22">#REF!</definedName>
    <definedName name="Ogólna_nazwa_rachunku" localSheetId="0">Wniosek!$B$46</definedName>
    <definedName name="Ogólna_nazwa_rachunku" localSheetId="19">#REF!</definedName>
    <definedName name="Ogólna_nazwa_rachunku" localSheetId="21">#REF!</definedName>
    <definedName name="Ogólna_nazwa_rachunku" localSheetId="20">#REF!</definedName>
    <definedName name="Ogólna_nazwa_rachunku">#REF!</definedName>
    <definedName name="osoba_uprawniona_do_nadzoru_nad_prawidłowością_realizacji_umowy">Wniosek!$B$49</definedName>
    <definedName name="osoba_uprawniona_do_nadzoru_nad_prawidłowością_realizacji_umowy_1">Wniosek!$B$49</definedName>
    <definedName name="osoba_uprawniona_do_nadzoru_nad_prawidłowością_realizacji_umowy_2">Wniosek!$B$50</definedName>
    <definedName name="osoba_uprawniona_do_nadzoru_nad_prawidłowością_realizacji_umowy_3">Wniosek!$B$51</definedName>
    <definedName name="oświadczenie" localSheetId="23">#REF!</definedName>
    <definedName name="oświadczenie" localSheetId="22">#REF!</definedName>
    <definedName name="oświadczenie" localSheetId="19">#REF!</definedName>
    <definedName name="oświadczenie" localSheetId="21">#REF!</definedName>
    <definedName name="oświadczenie" localSheetId="20">#REF!</definedName>
    <definedName name="oświadczenie">#REF!</definedName>
    <definedName name="oświadczenie1">#REF!</definedName>
    <definedName name="Powiat" localSheetId="23">#REF!</definedName>
    <definedName name="Powiat" localSheetId="22">#REF!</definedName>
    <definedName name="Powiat" localSheetId="0">Wniosek!$D$38</definedName>
    <definedName name="Powiat" localSheetId="19">#REF!</definedName>
    <definedName name="Powiat" localSheetId="21">#REF!</definedName>
    <definedName name="Powiat" localSheetId="20">#REF!</definedName>
    <definedName name="Powiat">#REF!</definedName>
    <definedName name="Przewidywana_kalkulacja_dochodów" localSheetId="23">#REF!</definedName>
    <definedName name="Przewidywana_kalkulacja_dochodów" localSheetId="22">#REF!</definedName>
    <definedName name="Przewidywana_kalkulacja_dochodów" localSheetId="0">Wniosek!#REF!</definedName>
    <definedName name="Przewidywana_kalkulacja_dochodów" localSheetId="19">#REF!</definedName>
    <definedName name="Przewidywana_kalkulacja_dochodów" localSheetId="21">#REF!</definedName>
    <definedName name="Przewidywana_kalkulacja_dochodów" localSheetId="20">#REF!</definedName>
    <definedName name="Przewidywana_kalkulacja_dochodów">#REF!</definedName>
    <definedName name="regon" localSheetId="23">#REF!</definedName>
    <definedName name="regon" localSheetId="22">#REF!</definedName>
    <definedName name="regon" localSheetId="0">Wniosek!$B$43</definedName>
    <definedName name="regon" localSheetId="19">#REF!</definedName>
    <definedName name="regon" localSheetId="21">#REF!</definedName>
    <definedName name="regon" localSheetId="20">#REF!</definedName>
    <definedName name="regon">#REF!</definedName>
    <definedName name="Sport">Wniosek!$B$75</definedName>
    <definedName name="Suma_kwot_środków_BP_sport_wyczynowy">Wniosek!$C$27</definedName>
    <definedName name="Suma_kwot_środków_dzieci_i_młodzież" localSheetId="23">#REF!</definedName>
    <definedName name="Suma_kwot_środków_dzieci_i_młodzież" localSheetId="22">#REF!</definedName>
    <definedName name="Suma_kwot_środków_dzieci_i_młodzież" localSheetId="0">Wniosek!$C$27</definedName>
    <definedName name="Suma_kwot_środków_dzieci_i_młodzież" localSheetId="19">#REF!</definedName>
    <definedName name="Suma_kwot_środków_dzieci_i_młodzież" localSheetId="21">#REF!</definedName>
    <definedName name="Suma_kwot_środków_dzieci_i_młodzież" localSheetId="20">#REF!</definedName>
    <definedName name="Suma_kwot_środków_dzieci_i_młodzież">#REF!</definedName>
    <definedName name="Suma_kwot_środków_FRKF_KN_mł_jun">Wniosek!$D$27</definedName>
    <definedName name="Suma_kwot_środków_osoby_niepełnosprawne" localSheetId="23">#REF!</definedName>
    <definedName name="Suma_kwot_środków_osoby_niepełnosprawne" localSheetId="22">#REF!</definedName>
    <definedName name="Suma_kwot_środków_osoby_niepełnosprawne" localSheetId="0">Wniosek!$D$27</definedName>
    <definedName name="Suma_kwot_środków_osoby_niepełnosprawne" localSheetId="19">#REF!</definedName>
    <definedName name="Suma_kwot_środków_osoby_niepełnosprawne" localSheetId="21">#REF!</definedName>
    <definedName name="Suma_kwot_środków_osoby_niepełnosprawne" localSheetId="20">#REF!</definedName>
    <definedName name="Suma_kwot_środków_osoby_niepełnosprawne">#REF!</definedName>
    <definedName name="Szczegółowa_nazwa_zadania" localSheetId="23">#REF!</definedName>
    <definedName name="Szczegółowa_nazwa_zadania" localSheetId="22">#REF!</definedName>
    <definedName name="Szczegółowa_nazwa_zadania" localSheetId="0">Wniosek!#REF!</definedName>
    <definedName name="Szczegółowa_nazwa_zadania" localSheetId="19">#REF!</definedName>
    <definedName name="Szczegółowa_nazwa_zadania" localSheetId="21">#REF!</definedName>
    <definedName name="Szczegółowa_nazwa_zadania" localSheetId="20">#REF!</definedName>
    <definedName name="Szczegółowa_nazwa_zadania">#REF!</definedName>
    <definedName name="Szczegółowy_zakres_rzeczowy_zadania" localSheetId="23">#REF!</definedName>
    <definedName name="Szczegółowy_zakres_rzeczowy_zadania" localSheetId="22">#REF!</definedName>
    <definedName name="Szczegółowy_zakres_rzeczowy_zadania" localSheetId="0">Wniosek!$A$59</definedName>
    <definedName name="Szczegółowy_zakres_rzeczowy_zadania" localSheetId="19">#REF!</definedName>
    <definedName name="Szczegółowy_zakres_rzeczowy_zadania" localSheetId="21">#REF!</definedName>
    <definedName name="Szczegółowy_zakres_rzeczowy_zadania" localSheetId="20">#REF!</definedName>
    <definedName name="Szczegółowy_zakres_rzeczowy_zadania">#REF!</definedName>
    <definedName name="Telefon" localSheetId="23">#REF!</definedName>
    <definedName name="Telefon" localSheetId="22">#REF!</definedName>
    <definedName name="Telefon" localSheetId="0">Wniosek!$B$41</definedName>
    <definedName name="Telefon" localSheetId="19">#REF!</definedName>
    <definedName name="Telefon" localSheetId="21">#REF!</definedName>
    <definedName name="Telefon" localSheetId="20">#REF!</definedName>
    <definedName name="Telefon">#REF!</definedName>
    <definedName name="_xlnm.Print_Titles" localSheetId="2">'zał. 2 harmonogram działań'!$8:$9</definedName>
    <definedName name="_xlnm.Print_Titles" localSheetId="13">'zał. 22 plan po zm. harmonogram'!$1:$12</definedName>
    <definedName name="uczestnicy_ogółem">Wniosek!$D$79</definedName>
    <definedName name="ulica" localSheetId="23">#REF!</definedName>
    <definedName name="ulica" localSheetId="22">#REF!</definedName>
    <definedName name="ulica" localSheetId="19">#REF!</definedName>
    <definedName name="ulica" localSheetId="21">#REF!</definedName>
    <definedName name="ulica" localSheetId="20">#REF!</definedName>
    <definedName name="ulica">#REF!</definedName>
    <definedName name="upoważniona_nazwisko1">Wniosek!$C$33</definedName>
    <definedName name="upowżniona_imię_1">Wniosek!$B$33</definedName>
    <definedName name="upowżniona_imię_2">Wniosek!$B$34</definedName>
    <definedName name="upowżniona_imię_3">Wniosek!$B$35</definedName>
    <definedName name="upowżniona_nazwisko2">Wniosek!$C$34</definedName>
    <definedName name="upowżniona_nazwisko3">Wniosek!$C$35</definedName>
    <definedName name="uszczegółowienie1" localSheetId="23">#REF!</definedName>
    <definedName name="uszczegółowienie1" localSheetId="22">#REF!</definedName>
    <definedName name="uszczegółowienie1" localSheetId="0">Wniosek!#REF!</definedName>
    <definedName name="uszczegółowienie1" localSheetId="19">#REF!</definedName>
    <definedName name="uszczegółowienie1" localSheetId="21">#REF!</definedName>
    <definedName name="uszczegółowienie1" localSheetId="20">#REF!</definedName>
    <definedName name="uszczegółowienie1">#REF!</definedName>
    <definedName name="uszczegółowienie2" localSheetId="23">#REF!</definedName>
    <definedName name="uszczegółowienie2" localSheetId="22">#REF!</definedName>
    <definedName name="uszczegółowienie2" localSheetId="0">Wniosek!#REF!</definedName>
    <definedName name="uszczegółowienie2" localSheetId="19">#REF!</definedName>
    <definedName name="uszczegółowienie2" localSheetId="21">#REF!</definedName>
    <definedName name="uszczegółowienie2" localSheetId="20">#REF!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23">#REF!</definedName>
    <definedName name="województwo" localSheetId="22">#REF!</definedName>
    <definedName name="województwo" localSheetId="0">Wniosek!$B$39</definedName>
    <definedName name="województwo" localSheetId="19">#REF!</definedName>
    <definedName name="województwo" localSheetId="21">#REF!</definedName>
    <definedName name="województwo" localSheetId="20">#REF!</definedName>
    <definedName name="województwo">#REF!</definedName>
    <definedName name="województwo_zadania" localSheetId="23">[4]Wniosek!#REF!</definedName>
    <definedName name="województwo_zadania" localSheetId="22">[5]Wniosek!#REF!</definedName>
    <definedName name="województwo_zadania" localSheetId="19">[6]Wniosek!#REF!</definedName>
    <definedName name="województwo_zadania" localSheetId="21">[4]Wniosek!#REF!</definedName>
    <definedName name="województwo_zadania" localSheetId="20">[4]Wniosek!#REF!</definedName>
    <definedName name="województwo_zadania">Wniosek!#REF!</definedName>
    <definedName name="Wydatki_dochody_razem" localSheetId="23">#REF!</definedName>
    <definedName name="Wydatki_dochody_razem" localSheetId="22">#REF!</definedName>
    <definedName name="Wydatki_dochody_razem" localSheetId="0">Wniosek!#REF!</definedName>
    <definedName name="Wydatki_dochody_razem" localSheetId="19">#REF!</definedName>
    <definedName name="Wydatki_dochody_razem" localSheetId="21">#REF!</definedName>
    <definedName name="Wydatki_dochody_razem" localSheetId="20">#REF!</definedName>
    <definedName name="Wydatki_dochody_razem">#REF!</definedName>
    <definedName name="Wydatki_środki_razem" localSheetId="23">#REF!</definedName>
    <definedName name="Wydatki_środki_razem" localSheetId="22">#REF!</definedName>
    <definedName name="Wydatki_środki_razem" localSheetId="0">Wniosek!#REF!</definedName>
    <definedName name="Wydatki_środki_razem" localSheetId="19">#REF!</definedName>
    <definedName name="Wydatki_środki_razem" localSheetId="21">#REF!</definedName>
    <definedName name="Wydatki_środki_razem" localSheetId="20">#REF!</definedName>
    <definedName name="Wydatki_środki_razem">#REF!</definedName>
  </definedNames>
  <calcPr calcId="191029"/>
</workbook>
</file>

<file path=xl/calcChain.xml><?xml version="1.0" encoding="utf-8"?>
<calcChain xmlns="http://schemas.openxmlformats.org/spreadsheetml/2006/main">
  <c r="J15" i="19" l="1"/>
  <c r="F22" i="17" l="1"/>
  <c r="D79" i="22" l="1"/>
  <c r="D82" i="22" l="1"/>
  <c r="I29" i="2" l="1"/>
  <c r="I30" i="17" l="1"/>
  <c r="I31" i="17"/>
  <c r="F30" i="17"/>
  <c r="F31" i="17"/>
  <c r="I13" i="17"/>
  <c r="I14" i="17"/>
  <c r="I15" i="17"/>
  <c r="I16" i="17"/>
  <c r="I17" i="17"/>
  <c r="I18" i="17"/>
  <c r="I19" i="17"/>
  <c r="I20" i="17"/>
  <c r="I21" i="17"/>
  <c r="I24" i="17"/>
  <c r="I25" i="17"/>
  <c r="I26" i="17"/>
  <c r="I27" i="17"/>
  <c r="I28" i="17"/>
  <c r="I29" i="17"/>
  <c r="I32" i="17"/>
  <c r="I33" i="17"/>
  <c r="I12" i="17"/>
  <c r="Q38" i="15"/>
  <c r="N38" i="15"/>
  <c r="I38" i="15"/>
  <c r="F34" i="4"/>
  <c r="F33" i="4"/>
  <c r="F32" i="4"/>
  <c r="F31" i="4"/>
  <c r="F30" i="4"/>
  <c r="F29" i="4"/>
  <c r="F28" i="4"/>
  <c r="F27" i="4"/>
  <c r="F26" i="4"/>
  <c r="F25" i="4"/>
  <c r="F22" i="4"/>
  <c r="F21" i="4"/>
  <c r="F20" i="4"/>
  <c r="F19" i="4"/>
  <c r="F18" i="4"/>
  <c r="F17" i="4"/>
  <c r="F16" i="4"/>
  <c r="F15" i="4"/>
  <c r="F14" i="4"/>
  <c r="F13" i="4"/>
  <c r="F35" i="4" l="1"/>
  <c r="F23" i="4"/>
  <c r="F36" i="4" s="1"/>
  <c r="I34" i="17"/>
  <c r="I22" i="17"/>
  <c r="D13" i="16"/>
  <c r="D17" i="16"/>
  <c r="D27" i="16"/>
  <c r="I35" i="17" l="1"/>
  <c r="D31" i="16"/>
  <c r="E27" i="16"/>
  <c r="C83" i="22" l="1"/>
  <c r="C90" i="22" s="1"/>
  <c r="E82" i="22" s="1"/>
  <c r="G15" i="19" l="1"/>
  <c r="H15" i="19"/>
  <c r="H32" i="14"/>
  <c r="G32" i="14"/>
  <c r="D32" i="14"/>
  <c r="C32" i="14"/>
  <c r="G14" i="6"/>
  <c r="F14" i="6"/>
  <c r="D27" i="1"/>
  <c r="C27" i="1"/>
  <c r="F15" i="1"/>
  <c r="D15" i="1"/>
  <c r="C15" i="1"/>
  <c r="D25" i="22" l="1"/>
  <c r="D26" i="22"/>
  <c r="B27" i="22"/>
  <c r="C27" i="22"/>
  <c r="A106" i="22"/>
  <c r="B106" i="22"/>
  <c r="C106" i="22"/>
  <c r="A107" i="22"/>
  <c r="B107" i="22"/>
  <c r="C107" i="22"/>
  <c r="A108" i="22"/>
  <c r="B108" i="22"/>
  <c r="C108" i="22"/>
  <c r="H12" i="21"/>
  <c r="H13" i="21"/>
  <c r="H14" i="21"/>
  <c r="H15" i="21"/>
  <c r="H16" i="21"/>
  <c r="H17" i="21"/>
  <c r="H18" i="21"/>
  <c r="H19" i="21"/>
  <c r="H20" i="21"/>
  <c r="H21" i="21"/>
  <c r="H22" i="21"/>
  <c r="H23" i="21"/>
  <c r="H24" i="21"/>
  <c r="H25" i="21"/>
  <c r="H26" i="21"/>
  <c r="H27" i="21"/>
  <c r="H28" i="21"/>
  <c r="H29" i="21"/>
  <c r="H30" i="21"/>
  <c r="H31" i="21"/>
  <c r="H32" i="21"/>
  <c r="F33" i="21"/>
  <c r="G33" i="21"/>
  <c r="I11" i="20"/>
  <c r="K11" i="20" s="1"/>
  <c r="I12" i="20"/>
  <c r="K12" i="20"/>
  <c r="I13" i="20"/>
  <c r="K13" i="20"/>
  <c r="I14" i="20"/>
  <c r="I15" i="20"/>
  <c r="K15" i="20" s="1"/>
  <c r="G16" i="20"/>
  <c r="H16" i="20"/>
  <c r="I12" i="19"/>
  <c r="I13" i="19"/>
  <c r="I14" i="19"/>
  <c r="F12" i="17"/>
  <c r="F13" i="17"/>
  <c r="F14" i="17"/>
  <c r="F15" i="17"/>
  <c r="F16" i="17"/>
  <c r="F17" i="17"/>
  <c r="F18" i="17"/>
  <c r="F19" i="17"/>
  <c r="F20" i="17"/>
  <c r="F21" i="17"/>
  <c r="F24" i="17"/>
  <c r="F25" i="17"/>
  <c r="F26" i="17"/>
  <c r="F27" i="17"/>
  <c r="F28" i="17"/>
  <c r="F29" i="17"/>
  <c r="F32" i="17"/>
  <c r="F33" i="17"/>
  <c r="E13" i="16"/>
  <c r="E17" i="16"/>
  <c r="E38" i="15"/>
  <c r="F38" i="15"/>
  <c r="M38" i="15"/>
  <c r="E14" i="14"/>
  <c r="I14" i="14"/>
  <c r="E15" i="14"/>
  <c r="I15" i="14"/>
  <c r="E16" i="14"/>
  <c r="E20" i="14" s="1"/>
  <c r="I16" i="14"/>
  <c r="E17" i="14"/>
  <c r="I17" i="14"/>
  <c r="E18" i="14"/>
  <c r="I18" i="14"/>
  <c r="E19" i="14"/>
  <c r="I19" i="14"/>
  <c r="C20" i="14"/>
  <c r="D20" i="14"/>
  <c r="F20" i="14"/>
  <c r="F36" i="14" s="1"/>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J33" i="14" s="1"/>
  <c r="J36" i="14" s="1"/>
  <c r="C33" i="14"/>
  <c r="D33" i="14"/>
  <c r="E35" i="14"/>
  <c r="I35" i="14"/>
  <c r="C36" i="14"/>
  <c r="D36" i="14"/>
  <c r="E21" i="13"/>
  <c r="AH59" i="10"/>
  <c r="AI59" i="10"/>
  <c r="AJ59" i="10"/>
  <c r="AK59" i="10"/>
  <c r="AL59" i="10"/>
  <c r="AM59" i="10"/>
  <c r="AN59" i="10"/>
  <c r="AO59" i="10"/>
  <c r="AP59" i="10"/>
  <c r="H11" i="7"/>
  <c r="I11" i="7" s="1"/>
  <c r="H12" i="7"/>
  <c r="I12" i="7"/>
  <c r="H13" i="7"/>
  <c r="I13" i="7"/>
  <c r="H14" i="7"/>
  <c r="I14" i="7" s="1"/>
  <c r="H15" i="7"/>
  <c r="I15" i="7"/>
  <c r="F16" i="7"/>
  <c r="G16" i="7"/>
  <c r="H11" i="6"/>
  <c r="I11" i="6" s="1"/>
  <c r="H12" i="6"/>
  <c r="I12" i="6" s="1"/>
  <c r="H13" i="6"/>
  <c r="I13" i="6" s="1"/>
  <c r="E10" i="3"/>
  <c r="E14" i="3"/>
  <c r="E24" i="3"/>
  <c r="E29" i="2"/>
  <c r="F29" i="2"/>
  <c r="H16" i="7" l="1"/>
  <c r="H36" i="14"/>
  <c r="I16" i="7"/>
  <c r="I16" i="20"/>
  <c r="H33" i="21"/>
  <c r="J16" i="20"/>
  <c r="I32" i="14"/>
  <c r="I33" i="14" s="1"/>
  <c r="I14" i="6"/>
  <c r="E32" i="14"/>
  <c r="E33" i="14" s="1"/>
  <c r="I20" i="14"/>
  <c r="E31" i="16"/>
  <c r="E28" i="3"/>
  <c r="K13" i="19"/>
  <c r="K14" i="19"/>
  <c r="K12" i="19"/>
  <c r="F34" i="17"/>
  <c r="F35" i="17" s="1"/>
  <c r="I15" i="19"/>
  <c r="H14" i="6"/>
  <c r="AE59" i="10"/>
  <c r="D27" i="22"/>
  <c r="D85" i="22"/>
  <c r="D86" i="22"/>
  <c r="D83" i="22"/>
  <c r="D87" i="22"/>
  <c r="D84" i="22"/>
  <c r="D88" i="22"/>
  <c r="K14" i="20"/>
  <c r="K16" i="20" s="1"/>
  <c r="G33" i="14"/>
  <c r="G36" i="14"/>
  <c r="E26" i="1"/>
  <c r="E30" i="1"/>
  <c r="E25" i="1"/>
  <c r="E17" i="1"/>
  <c r="E9" i="1"/>
  <c r="D28" i="1"/>
  <c r="E18" i="1"/>
  <c r="E19" i="1"/>
  <c r="E20" i="1"/>
  <c r="E21" i="1"/>
  <c r="E22" i="1"/>
  <c r="E23" i="1"/>
  <c r="E24" i="1"/>
  <c r="F27" i="1"/>
  <c r="F28" i="1" s="1"/>
  <c r="F31" i="1" s="1"/>
  <c r="E14" i="1"/>
  <c r="E13" i="1"/>
  <c r="E12" i="1"/>
  <c r="E11" i="1"/>
  <c r="E10" i="1"/>
  <c r="K15" i="19" l="1"/>
  <c r="E27" i="1"/>
  <c r="I36" i="14"/>
  <c r="E36" i="14"/>
  <c r="E15" i="1"/>
  <c r="D90" i="22"/>
  <c r="C28" i="1"/>
  <c r="D31" i="1"/>
  <c r="C31" i="1"/>
  <c r="E28" i="1" l="1"/>
  <c r="E31" i="1"/>
</calcChain>
</file>

<file path=xl/sharedStrings.xml><?xml version="1.0" encoding="utf-8"?>
<sst xmlns="http://schemas.openxmlformats.org/spreadsheetml/2006/main" count="1191" uniqueCount="582">
  <si>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</si>
  <si>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</si>
  <si>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</si>
  <si>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</si>
  <si>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</si>
  <si>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</si>
  <si>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</si>
  <si>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</si>
  <si>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</si>
  <si>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</si>
  <si>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</si>
  <si>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</si>
  <si>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</si>
  <si>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</si>
  <si>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</si>
  <si>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</si>
  <si>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</si>
  <si>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</si>
  <si>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</si>
  <si>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</si>
  <si>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</si>
  <si>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</si>
  <si>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</si>
  <si>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</si>
  <si>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</si>
  <si>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</si>
  <si>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</si>
  <si>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</si>
  <si>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</si>
  <si>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Koszty pośrednie niezbędne do obsługi zadania</t>
  </si>
  <si>
    <t>Środki własne 
i z innych źródeł</t>
  </si>
  <si>
    <t>Liczba działań</t>
  </si>
  <si>
    <t>Razem (poz. 1-6)</t>
  </si>
  <si>
    <t>Zakres zadania</t>
  </si>
  <si>
    <t>Osobowy fundusz płac</t>
  </si>
  <si>
    <t>Środki FRKF</t>
  </si>
  <si>
    <t>........................................................</t>
  </si>
  <si>
    <t xml:space="preserve"> </t>
  </si>
  <si>
    <t>Wnioskodawca/Zleceniobiorca*</t>
  </si>
  <si>
    <t>Osoba uprawniona</t>
  </si>
  <si>
    <t xml:space="preserve"> Załącznik nr 1 do wniosku/umowy*  ………...………………………..</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</si>
  <si>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</si>
  <si>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</si>
  <si>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</si>
  <si>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</si>
  <si>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</si>
  <si>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</si>
  <si>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</si>
  <si>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</si>
  <si>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</si>
  <si>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</si>
  <si>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Załącznik nr 2 do wniosku/umowy*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</si>
  <si>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</si>
  <si>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</si>
  <si>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</si>
  <si>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</si>
  <si>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</si>
  <si>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</si>
  <si>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</si>
  <si>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d) koszty utworzenia, administrowania, modyfikacji strony www – do publikacji informacji związanych z realizowanym zadaniem</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</si>
  <si>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</si>
  <si>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</si>
  <si>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</si>
  <si>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</si>
  <si>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</si>
  <si>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</si>
  <si>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</si>
  <si>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</si>
  <si>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</si>
  <si>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</si>
  <si>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t>
  </si>
  <si>
    <t xml:space="preserve"> Załącznik nr  3  do wniosku/umowy*  ………...………………………..</t>
  </si>
  <si>
    <t>Razem:</t>
  </si>
  <si>
    <t>21.</t>
  </si>
  <si>
    <t>20.</t>
  </si>
  <si>
    <t>19.</t>
  </si>
  <si>
    <t>18.</t>
  </si>
  <si>
    <t>Cena jednostkowa</t>
  </si>
  <si>
    <t>Nazwa sprzętu</t>
  </si>
  <si>
    <t>WYKAZ SPRZĘTU SPORTOWEGO I SPECJALISTYCZNEGO</t>
  </si>
  <si>
    <t>Zleceniobiorca</t>
  </si>
  <si>
    <t xml:space="preserve"> Załącznik nr  7  do umowy  ………...…......……………………..</t>
  </si>
  <si>
    <t>RAZEM</t>
  </si>
  <si>
    <t>Inni: …………………..</t>
  </si>
  <si>
    <t>Lekarze</t>
  </si>
  <si>
    <t>Trenerzy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</si>
  <si>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</si>
  <si>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</si>
  <si>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</si>
  <si>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</si>
  <si>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</si>
  <si>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</si>
  <si>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</si>
  <si>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</si>
  <si>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</si>
  <si>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</si>
  <si>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</si>
  <si>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 xml:space="preserve"> Załącznik nr  9  do umowy  ………...………………………..</t>
  </si>
  <si>
    <r>
      <rPr>
        <i/>
        <vertAlign val="superscript"/>
        <sz val="8"/>
        <rFont val="Arial"/>
        <family val="2"/>
        <charset val="238"/>
      </rPr>
      <t xml:space="preserve">3) </t>
    </r>
    <r>
      <rPr>
        <i/>
        <sz val="8"/>
        <rFont val="Arial"/>
        <family val="2"/>
        <charset val="238"/>
      </rPr>
      <t>- A1, A2, B1, B2, C.</t>
    </r>
  </si>
  <si>
    <t>Kierownik Wyszkolenia/Dyrektor Sportowy</t>
  </si>
  <si>
    <t>Pouczenie:</t>
  </si>
  <si>
    <t>Woj.</t>
  </si>
  <si>
    <t>Forma szkolenia</t>
  </si>
  <si>
    <t>Trener klubowy</t>
  </si>
  <si>
    <t>Miejscowość</t>
  </si>
  <si>
    <t xml:space="preserve">Nazwa klubu </t>
  </si>
  <si>
    <t>Numer licencji pzs</t>
  </si>
  <si>
    <t>Płeć</t>
  </si>
  <si>
    <t>Rok urodzenia</t>
  </si>
  <si>
    <t>Imię</t>
  </si>
  <si>
    <t>Nazwisko</t>
  </si>
  <si>
    <t>do</t>
  </si>
  <si>
    <t>na okres od</t>
  </si>
  <si>
    <t>Załącznik nr 10 do umowy ……………………………………….</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</si>
  <si>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</si>
  <si>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</si>
  <si>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</si>
  <si>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</si>
  <si>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</si>
  <si>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</si>
  <si>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</si>
  <si>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</si>
  <si>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</si>
  <si>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</si>
  <si>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</si>
  <si>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</si>
  <si>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</si>
  <si>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</si>
  <si>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</si>
  <si>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</si>
  <si>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</si>
  <si>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</si>
  <si>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</si>
  <si>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</si>
  <si>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</si>
  <si>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</si>
  <si>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</si>
  <si>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</si>
  <si>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</si>
  <si>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</si>
  <si>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</si>
  <si>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</si>
  <si>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</si>
  <si>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</si>
  <si>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</si>
  <si>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</si>
  <si>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</si>
  <si>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</si>
  <si>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</si>
  <si>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</si>
  <si>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</si>
  <si>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</si>
  <si>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</si>
  <si>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</si>
  <si>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</si>
  <si>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</si>
  <si>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</si>
  <si>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</si>
  <si>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</si>
  <si>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</si>
  <si>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</si>
  <si>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</si>
  <si>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</si>
  <si>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</si>
  <si>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</si>
  <si>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</si>
  <si>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</si>
  <si>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</si>
  <si>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</si>
  <si>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</si>
  <si>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</si>
  <si>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</si>
  <si>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</si>
  <si>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</si>
  <si>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</si>
  <si>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</si>
  <si>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do 28 lutego</t>
  </si>
  <si>
    <t>do 31 stycznia</t>
  </si>
  <si>
    <t>Miesiące</t>
  </si>
  <si>
    <t>Załącznik nr 15 do umowy………………………………….</t>
  </si>
  <si>
    <t>Koszty pośrednie niezbędne do obsługi zadania zleconego</t>
  </si>
  <si>
    <t>Działalność gospodarcza (kontrakt, usługi)</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</si>
  <si>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</si>
  <si>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</si>
  <si>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</si>
  <si>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</si>
  <si>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</si>
  <si>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</si>
  <si>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Załącznik nr 21 do sprawozdania do umowy………………………………</t>
  </si>
  <si>
    <t>os. tow.</t>
  </si>
  <si>
    <t>zaw.</t>
  </si>
  <si>
    <t>RRRR-MM-DD</t>
  </si>
  <si>
    <t>Miejsce akcji zgodnie z jej realizacją (miasto/kraj)</t>
  </si>
  <si>
    <t>Do</t>
  </si>
  <si>
    <t>Od</t>
  </si>
  <si>
    <t xml:space="preserve">   </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</si>
  <si>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</si>
  <si>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</si>
  <si>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</si>
  <si>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</si>
  <si>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</si>
  <si>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</si>
  <si>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</si>
  <si>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</si>
  <si>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</si>
  <si>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</si>
  <si>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</si>
  <si>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</si>
  <si>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</si>
  <si>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 xml:space="preserve"> Załącznik nr 25 do sprawozdania do umowy ………...………………………..</t>
  </si>
  <si>
    <t>Plan po zmianach
/ wykonanie*</t>
  </si>
  <si>
    <t>Plan zgodnie
z umową /aneksem</t>
  </si>
  <si>
    <t xml:space="preserve"> Plan po zmianach / wykonanie*</t>
  </si>
  <si>
    <t xml:space="preserve"> Załącznik nr 26 do sprawozdania do umowy  ………...………………………..</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</si>
  <si>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</si>
  <si>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</si>
  <si>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</si>
  <si>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</si>
  <si>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</si>
  <si>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</si>
  <si>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</si>
  <si>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</si>
  <si>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</si>
  <si>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</si>
  <si>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</si>
  <si>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</si>
  <si>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</si>
  <si>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</si>
  <si>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</si>
  <si>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</si>
  <si>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</si>
  <si>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</si>
  <si>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</si>
  <si>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</si>
  <si>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</si>
  <si>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</si>
  <si>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</si>
  <si>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procent całości zadania</t>
  </si>
  <si>
    <t>PLN</t>
  </si>
  <si>
    <t>Kto</t>
  </si>
  <si>
    <t>źródła finansowania</t>
  </si>
  <si>
    <t>3.    Przewidywane koszty realizacji zadania z wyszczególnieniem źródeł finansowania:</t>
  </si>
  <si>
    <t>Liczba wolontariuszy</t>
  </si>
  <si>
    <t>Liczba osób współpracujących</t>
  </si>
  <si>
    <t>Liczba szkoleniowców</t>
  </si>
  <si>
    <t>Liczba zawodników</t>
  </si>
  <si>
    <t>Miejsce</t>
  </si>
  <si>
    <t>Zasięg sportu</t>
  </si>
  <si>
    <t>b) w ostatnich mistrzostwach świata</t>
  </si>
  <si>
    <t>2. Liczba miejsc 4-8 w kategorii seniorów</t>
  </si>
  <si>
    <t>c) w ostatnich mistrzostwach Europy</t>
  </si>
  <si>
    <t>1. Liczba miejsc 1-3 w kategorii seniorów</t>
  </si>
  <si>
    <t>Wyniki sportowe</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</si>
  <si>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</si>
  <si>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</si>
  <si>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</si>
  <si>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</si>
  <si>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</si>
  <si>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</si>
  <si>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</si>
  <si>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</si>
  <si>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</si>
  <si>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</si>
  <si>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</si>
  <si>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</si>
  <si>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</si>
  <si>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</si>
  <si>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</si>
  <si>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</si>
  <si>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</si>
  <si>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</si>
  <si>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</si>
  <si>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</si>
  <si>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</si>
  <si>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</si>
  <si>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</si>
  <si>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</si>
  <si>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</si>
  <si>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</si>
  <si>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</si>
  <si>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</si>
  <si>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</si>
  <si>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</si>
  <si>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</si>
  <si>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</si>
  <si>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</si>
  <si>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</si>
  <si>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</si>
  <si>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</si>
  <si>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</si>
  <si>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</si>
  <si>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</si>
  <si>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</si>
  <si>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</si>
  <si>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</si>
  <si>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</si>
  <si>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</si>
  <si>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</si>
  <si>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</si>
  <si>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</si>
  <si>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</si>
  <si>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Kwota transzy FRKF</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</si>
  <si>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</si>
  <si>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</si>
  <si>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</si>
  <si>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</si>
  <si>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</si>
  <si>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</si>
  <si>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Część III. Dodatkowe informacje</t>
  </si>
  <si>
    <t>miejscowość i data złożenia sprawozdania</t>
  </si>
  <si>
    <t>nazwa organu zlecajacego</t>
  </si>
  <si>
    <t>pomiędzy</t>
  </si>
  <si>
    <t>zawartej w dniu</t>
  </si>
  <si>
    <t>określonego w umowie nr</t>
  </si>
  <si>
    <t>w terminie</t>
  </si>
  <si>
    <t>nazwa zadania</t>
  </si>
  <si>
    <t>z wykonania zadania publicznego</t>
  </si>
  <si>
    <t>Załącznik nr 29 do sprawozdania do umowy ………………………………</t>
  </si>
  <si>
    <t>......................................</t>
  </si>
  <si>
    <t>.......................................</t>
  </si>
  <si>
    <t>5. UZASADNIENIE SKŁADU I ORGANIZACJI PRZYGOTOWAŃ:</t>
  </si>
  <si>
    <t>* zgrupowania, konsultacje, starty, badania diagnostyczne itp. – wg. dat</t>
  </si>
  <si>
    <t>Nazwa akcji*</t>
  </si>
  <si>
    <t>Liczba dni</t>
  </si>
  <si>
    <t>Razem</t>
  </si>
  <si>
    <t xml:space="preserve">Liczba punktów </t>
  </si>
  <si>
    <t>Liczba lokat</t>
  </si>
  <si>
    <t>Lokaty</t>
  </si>
  <si>
    <t>Prognoza</t>
  </si>
  <si>
    <t>Podstawa kwalifikacji</t>
  </si>
  <si>
    <t>Kadra</t>
  </si>
  <si>
    <t>Rok ur.</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</si>
  <si>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</si>
  <si>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</si>
  <si>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</si>
  <si>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</si>
  <si>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</si>
  <si>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</si>
  <si>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</si>
  <si>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</si>
  <si>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</si>
  <si>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</si>
  <si>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</si>
  <si>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</si>
  <si>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t>Nazwa klubu</t>
  </si>
  <si>
    <t>Nazwa zawodów :</t>
  </si>
  <si>
    <t xml:space="preserve">Założenia startu w zawodach mistrzowskich w w zespołowych grach sportowych </t>
  </si>
  <si>
    <t>Wydział szkolenia:</t>
  </si>
  <si>
    <t>Trener kadry:</t>
  </si>
  <si>
    <t>9. PROPOZYCJE ZMIAN W ORGANIZACJI KOLEJNEGO CYKLU:</t>
  </si>
  <si>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</si>
  <si>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</si>
  <si>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</si>
  <si>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</si>
  <si>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</si>
  <si>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</si>
  <si>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</si>
  <si>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</si>
  <si>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</si>
  <si>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</si>
  <si>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</si>
  <si>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</si>
  <si>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</si>
  <si>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</si>
  <si>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</si>
  <si>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 xml:space="preserve">Ocena startu w zawodach mistrzowskich w zespołowych grach sportowych </t>
  </si>
  <si>
    <t>Kwota (koszt całkowity)</t>
  </si>
  <si>
    <t>3. Badania diagnostyczne, wydolnościowe</t>
  </si>
  <si>
    <t>Rodzaj badań</t>
  </si>
  <si>
    <t>Termin</t>
  </si>
  <si>
    <t>Liczba badanych</t>
  </si>
  <si>
    <t>Ranga imprezy</t>
  </si>
  <si>
    <t>Liczba zajętych miejsc</t>
  </si>
  <si>
    <t>I</t>
  </si>
  <si>
    <t>II</t>
  </si>
  <si>
    <t>III</t>
  </si>
  <si>
    <t>IV-VIII</t>
  </si>
  <si>
    <t>Dalsze</t>
  </si>
  <si>
    <t>Organizator</t>
  </si>
  <si>
    <t>Nazwa szkolenia</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</si>
  <si>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</si>
  <si>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</si>
  <si>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</si>
  <si>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</si>
  <si>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</si>
  <si>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</si>
  <si>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</si>
  <si>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</si>
  <si>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</si>
  <si>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</si>
  <si>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</si>
  <si>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</si>
  <si>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9.-16</t>
  </si>
  <si>
    <t>17-32</t>
  </si>
  <si>
    <t>17-</t>
  </si>
  <si>
    <t>7. INFORMACJA O REPREZENTACJACH WYPRZEDZAJĄCYCH POLSKĘ W PUNKTACJI:</t>
  </si>
  <si>
    <t>Imię i nazwisko uczestnika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</si>
  <si>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</si>
  <si>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</si>
  <si>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</si>
  <si>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</si>
  <si>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</si>
  <si>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</si>
  <si>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</si>
  <si>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</si>
  <si>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</si>
  <si>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</si>
  <si>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Załącznik nr 1 do wniosku/umowy*  ………………</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</si>
  <si>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</si>
  <si>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</si>
  <si>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</si>
  <si>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</si>
  <si>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</si>
  <si>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</si>
  <si>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</si>
  <si>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</si>
  <si>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</si>
  <si>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</si>
  <si>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</si>
  <si>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</si>
  <si>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</si>
  <si>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</si>
  <si>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</si>
  <si>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</si>
  <si>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</si>
  <si>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</si>
  <si>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</si>
  <si>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</si>
  <si>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</si>
  <si>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</si>
  <si>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</si>
  <si>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</si>
  <si>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</si>
  <si>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do 30 września</t>
  </si>
  <si>
    <t>Fizjoterapeuta</t>
  </si>
  <si>
    <t>3.    Adres – kontakt (tel., e-mail ), numer NIP oraz Regon</t>
  </si>
  <si>
    <t>Liczba zawodników uczestniczących w realizacji zadania</t>
  </si>
  <si>
    <t>Liczba zawodników objętych Programem Team100 uczestniczących w realizacji zadania</t>
  </si>
  <si>
    <t xml:space="preserve">5. Dane przedstawione we wniosku są zgodne z aktualnym, obowiązującym na dzień składania wniosku Krajowym Rejestrem Sądowym </t>
  </si>
  <si>
    <t>Ubezpieczenia zawodników i trenerów</t>
  </si>
  <si>
    <t xml:space="preserve">Miejsce akcji zgodnie z jej realizacją </t>
  </si>
  <si>
    <t>Miasto</t>
  </si>
  <si>
    <t>Kraj</t>
  </si>
  <si>
    <t>Działalność gospodarcza</t>
  </si>
  <si>
    <t>Grupa szkoleniowa</t>
  </si>
  <si>
    <t>Ogółem:</t>
  </si>
  <si>
    <t>Klasa startowa</t>
  </si>
  <si>
    <r>
      <t>4)</t>
    </r>
    <r>
      <rPr>
        <i/>
        <sz val="8"/>
        <rFont val="Arial"/>
        <family val="2"/>
        <charset val="238"/>
      </rPr>
      <t>-kategorie wiekowe:młodzik, junior młodszy (kadet), junior, młodzieżowiec, senior</t>
    </r>
  </si>
  <si>
    <r>
      <rPr>
        <i/>
        <vertAlign val="superscript"/>
        <sz val="8"/>
        <rFont val="Arial"/>
        <family val="2"/>
        <charset val="238"/>
      </rPr>
      <t>1)</t>
    </r>
    <r>
      <rPr>
        <i/>
        <sz val="8"/>
        <rFont val="Arial"/>
        <family val="2"/>
        <charset val="238"/>
      </rPr>
      <t xml:space="preserve"> - nie dotyczy gier zespołowych</t>
    </r>
  </si>
  <si>
    <r>
      <rPr>
        <i/>
        <vertAlign val="superscript"/>
        <sz val="8"/>
        <rFont val="Arial"/>
        <family val="2"/>
        <charset val="238"/>
      </rPr>
      <t>2)</t>
    </r>
    <r>
      <rPr>
        <i/>
        <sz val="8"/>
        <rFont val="Arial"/>
        <family val="2"/>
        <charset val="238"/>
      </rPr>
      <t xml:space="preserve"> - w zależności od specyfiki  sportu - nie dotyczy gier zespołowych</t>
    </r>
  </si>
  <si>
    <t>Ubezpieczenia zwawodników i trenerów</t>
  </si>
  <si>
    <t xml:space="preserve"> Nr pozycji z zestawienia zbiorczego 
zał. nr 1</t>
  </si>
  <si>
    <t xml:space="preserve">Ogółem: </t>
  </si>
  <si>
    <t>Inni: ……………</t>
  </si>
  <si>
    <t>Plan zgodnie z umową/ aneksem</t>
  </si>
  <si>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</si>
  <si>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</si>
  <si>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</si>
  <si>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</si>
  <si>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Czytelny podpis</t>
  </si>
  <si>
    <t xml:space="preserve">Suplementy diety, odżywki, leki itp. </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</si>
  <si>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</si>
  <si>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</si>
  <si>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</si>
  <si>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</si>
  <si>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r>
      <t>Proponowana kadra</t>
    </r>
    <r>
      <rPr>
        <sz val="8"/>
        <rFont val="Calibri"/>
        <family val="2"/>
        <charset val="238"/>
      </rPr>
      <t>³</t>
    </r>
  </si>
  <si>
    <r>
      <t>Kategoria wiekowa</t>
    </r>
    <r>
      <rPr>
        <sz val="8"/>
        <rFont val="Calibri"/>
        <family val="2"/>
        <charset val="238"/>
      </rPr>
      <t>⁴</t>
    </r>
  </si>
  <si>
    <t>do 31 marca</t>
  </si>
  <si>
    <t>do 30 czerwca</t>
  </si>
  <si>
    <t>do 31 sierpnia</t>
  </si>
  <si>
    <t>do 30 listopada</t>
  </si>
  <si>
    <t>do 15 grudnia</t>
  </si>
  <si>
    <t>Zakup i obsługa sprzętu sportowego,  specjalistycznego</t>
  </si>
  <si>
    <t>(do poz. 3-6 zał. nr 23)</t>
  </si>
  <si>
    <t>(Wnioskodawca)</t>
  </si>
  <si>
    <t>Czytelne podpisy osób upoważnionych do składania oświadczeń woli</t>
  </si>
  <si>
    <t>……………………………………………………..</t>
  </si>
  <si>
    <t>Wniosek powinien zawierać zakres informacji dotyczący tylko jednego zadania</t>
  </si>
  <si>
    <t>rok 2020</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</si>
  <si>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</si>
  <si>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</si>
  <si>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</si>
  <si>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</si>
  <si>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</si>
  <si>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</si>
  <si>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</si>
  <si>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</si>
  <si>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Zawody mistrzowskie (IP, IG, MŚ, ME)</t>
  </si>
  <si>
    <t>Koszt całkowity FRKF</t>
  </si>
  <si>
    <t>Forma zatrudnienia*</t>
  </si>
  <si>
    <t>STARTY GŁÓWNE (IP, IG, MŚ, ME)</t>
  </si>
  <si>
    <t>środki FRKF</t>
  </si>
  <si>
    <t>1.   Szczegółowy zakres rzeczowy zadania publicznego</t>
  </si>
  <si>
    <t>2.    Termin, miejsce realizacji zadania zleconego oraz liczba wszystkich uczestników objętych dofinansowaniem ujętych w Programie</t>
  </si>
  <si>
    <t>Termin rozpoczęcia</t>
  </si>
  <si>
    <t>Termin zakończenia</t>
  </si>
  <si>
    <t>Liczba uczestników ogółem objętych dofinansowaniem</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</si>
  <si>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</si>
  <si>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5.  Efekty rzeczowe przewidywane w trakcie realizacji zadania (m.in. planowane osiągnięcia - medale z MŚ, ME, IP, IG dla każdego sportu)</t>
  </si>
  <si>
    <t>VI. Inne informacje – ważne zdaniem wnioskodawcy dla wykazania celowości zadania</t>
  </si>
  <si>
    <t>VII. Informacja o sytuacji finansowej wnioskodawcy oraz jego zaległych zobowiązaniach finansowych w stosunku do podmiotów publicznoprawnych oraz innych podmiotów</t>
  </si>
  <si>
    <t>1. Wszystkie podane we wniosku informacje są zgodne z aktualnym stanem prawnym i faktycznym</t>
  </si>
  <si>
    <t>Osoby upoważnione do reprezentowania wnioskodawcy, składania oświadczeń woli i zaciągania w jego imieniu zobowiązań finansowych, zgodnie z pkt IV.2</t>
  </si>
  <si>
    <t xml:space="preserve"> Środki własne lub z innych źródeł</t>
  </si>
  <si>
    <t>W przypadku zmiany liczby osób lub zmiany stawek dla zatrudninej osoby należy wstawić dodatkowy wiersz z zachowaniem zapisanych w komórkach funkcji</t>
  </si>
  <si>
    <t>Kwota (środki FRKF)</t>
  </si>
  <si>
    <t>Kwota (środki własne lub z innych źródeł)</t>
  </si>
  <si>
    <t xml:space="preserve">1. Czy zakładane cele i rezultaty zostały osiagnięte w wymiarze określonym we wniosku? </t>
  </si>
  <si>
    <t>2. Opis wykonania zadania z wyszczególnieniem działań partnerów i podwykonawców</t>
  </si>
  <si>
    <t>4. Starty główne (IP, IG, MŚ, ME)</t>
  </si>
  <si>
    <t>5. Doszkalanie kadry trenersko-instruktorskiej</t>
  </si>
  <si>
    <t>Zawodnicy objęci szkoleniem</t>
  </si>
  <si>
    <t>Zawodnicy objęci Team 100</t>
  </si>
  <si>
    <t>Uczestnicy Mistrzostw i Pucharów Polski</t>
  </si>
  <si>
    <t>6. Liczba zawodników w okresie sprawozdawczym</t>
  </si>
  <si>
    <t>7. Szkoleniowcy i osoby współpracujące</t>
  </si>
  <si>
    <t>SPRAWOZDANIE CZEŚCIOWE/KOŃCOWE</t>
  </si>
  <si>
    <t xml:space="preserve">Część I. Sprawozdanie merytoryczne </t>
  </si>
  <si>
    <t>Uwagi mogące mieć znaczenie przy ocenie realizacji budżetu</t>
  </si>
  <si>
    <t>Załaczniki:</t>
  </si>
  <si>
    <t>1. Sprawozdanie częściowe/końcowe sporządzać należy w terminach określonych w umowie</t>
  </si>
  <si>
    <t>3) Przygotowanie i udział w mistrzostwach świata i mistrzostwach Europy w sportach nieobjętych programem igrzysk paraolimpijskich i igrzysk głuchych</t>
  </si>
  <si>
    <t xml:space="preserve">1) Przygotowanie i udział w igrzyskach paraolimpijskich                                                                                                                                                                                   </t>
  </si>
  <si>
    <t xml:space="preserve">2) Przygotowanie i udział w igrzyskach głuchych            </t>
  </si>
  <si>
    <r>
      <t>PZ</t>
    </r>
    <r>
      <rPr>
        <sz val="12"/>
        <color indexed="8"/>
        <rFont val="Calibri"/>
        <family val="2"/>
        <charset val="238"/>
        <scheme val="minor"/>
      </rPr>
      <t>..........................................................................</t>
    </r>
  </si>
  <si>
    <r>
      <t xml:space="preserve">3. PROGNOZA   WYNIKOWA  REPREZENTACJI </t>
    </r>
    <r>
      <rPr>
        <sz val="11"/>
        <color indexed="8"/>
        <rFont val="Calibri"/>
        <family val="2"/>
        <charset val="238"/>
        <scheme val="minor"/>
      </rPr>
      <t xml:space="preserve">/ na       </t>
    </r>
    <r>
      <rPr>
        <b/>
        <sz val="11"/>
        <color indexed="8"/>
        <rFont val="Calibri"/>
        <family val="2"/>
        <charset val="238"/>
        <scheme val="minor"/>
      </rPr>
      <t xml:space="preserve"> </t>
    </r>
    <r>
      <rPr>
        <sz val="11"/>
        <color indexed="8"/>
        <rFont val="Calibri"/>
        <family val="2"/>
        <charset val="238"/>
        <scheme val="minor"/>
      </rPr>
      <t>dni przed zawodami /:</t>
    </r>
  </si>
  <si>
    <r>
      <t>4. ORGANIZACJA PRZYGOTOWAŃ</t>
    </r>
    <r>
      <rPr>
        <sz val="12"/>
        <color indexed="8"/>
        <rFont val="Calibri"/>
        <family val="2"/>
        <charset val="238"/>
        <scheme val="minor"/>
      </rPr>
      <t xml:space="preserve"> / na ....................dni przed zawodami /:</t>
    </r>
  </si>
  <si>
    <r>
      <t>7.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</si>
  <si>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r>
      <t>8.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</si>
  <si>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t>zawodników</t>
  </si>
  <si>
    <t>innych</t>
  </si>
  <si>
    <t>wyjazdu</t>
  </si>
  <si>
    <t>powrotu</t>
  </si>
  <si>
    <t>Funkcja w pzs/ organizacji</t>
  </si>
  <si>
    <t>miejsce</t>
  </si>
  <si>
    <t>wynik</t>
  </si>
  <si>
    <t>pkt.</t>
  </si>
  <si>
    <t>kierownictwa</t>
  </si>
  <si>
    <t xml:space="preserve"> Kierownik wyszkolenia</t>
  </si>
  <si>
    <t>Trener kadry</t>
  </si>
  <si>
    <t>czas gry</t>
  </si>
  <si>
    <t>punkty/bramki</t>
  </si>
  <si>
    <t>Sprawozdanie składa się osobiście lub nadsyła przesyłką poleconą w przewidzianym w umowie terminie na adres organu zlecającego</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</si>
  <si>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</si>
  <si>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r>
      <t xml:space="preserve">3. Do niniejszego sprawozdania załączyć </t>
    </r>
    <r>
      <rPr>
        <sz val="12"/>
        <color indexed="8"/>
        <rFont val="Calibri"/>
        <family val="2"/>
        <charset val="238"/>
        <scheme val="minor"/>
      </rPr>
      <t>można dodatkowe materiały mogące dokumentować działania faktyczne, podjęte przy realizacji zadania (np. listy uczestników szkolenia, publikacje, raporty, wyniki prowadzonych ewaluacji), jak również dokumentować konieczne działania prawne (kopie umów, dowodów przeprowadzania odpowiedniego postępowania w ramach zamówień publicznych)</t>
    </r>
  </si>
  <si>
    <t>Jeśli nie, proszę uzasadnić dlaczego?</t>
  </si>
  <si>
    <t>Liczba uczestników Mistrzostw i Pucharów Polski</t>
  </si>
  <si>
    <t>MŚ, ME, IP, IG</t>
  </si>
  <si>
    <t>nazwa zleceniobiorcy</t>
  </si>
  <si>
    <t xml:space="preserve">"Wspieranie szkolenia sportowego i współzawodnictwa osób niepełnosprawnych w 2022 roku” </t>
  </si>
  <si>
    <t xml:space="preserve">art. 86 ust. 4 ustawy z dnia 19 listopada 2009 r. o grach hazardowych (Dz. U. z 2020 r. poz. 2094, z późn. zm.), w związku z § 3 i 8 rozporządzenia Ministra Sportu i Turystyki z dnia 12 sierpnia 2019 r. w sprawie przekazywania środków z Funduszu Rozwoju Kultury Fizycznej (Dz. U. poz. 1638) </t>
  </si>
  <si>
    <t xml:space="preserve">III.  Informacje o dofinansowaniu ze środków budżetu państwa oraz ze środków FRKF w ramach programów realizowanych przez DSW </t>
  </si>
  <si>
    <t>Opis planowanych działań w zakresie organizacji szkolenia i celów sportowych w roku 2022 (planowane wyniki jako efekty rzeczowe należy przedstawić w częsci V pkt 5). W przypadku ubiegania się o dodatkowe środki należy opisać zakres planowanych działań w zakresie wnioskowanej kwoty.</t>
  </si>
  <si>
    <t>a) w Igrzyskach Paraolimpijskich 2018 i 2020, Igrzyskach Głuchych  2017, 2019</t>
  </si>
  <si>
    <t xml:space="preserve">Ministerstwo Sportu i Turystyki </t>
  </si>
  <si>
    <t xml:space="preserve">3. Zapoznałem się z treścią „Programu dofinansowania ze środków Funduszu Rozwoju Kultury Fizycznej zadań z obszaru wspierania szkolenia sportowego i współzawodnictwa osób niepełnosprawnych w 2022 roku” ogłoszonego przez Ministra Sportu i Turystyki </t>
  </si>
  <si>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</si>
  <si>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</si>
  <si>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Badania diagnostyczne i monitoring</t>
  </si>
  <si>
    <t xml:space="preserve">Bezosobowy fundusz płac - poza akcjami szkoleniowymi </t>
  </si>
  <si>
    <t>Inne, wyłącznie związane z bezpośrednią realizacją zadania po akceptacji dyrektora DSW</t>
  </si>
  <si>
    <t xml:space="preserve">"Wspieranie szkolenia sportowego i współzawodnictwa osób niepełnosprawnych w 2022 roku" </t>
  </si>
  <si>
    <t>e) inne, wyłącznie związane z bezpośrednią realizacją zadania po akceptacji dyrektora DSW</t>
  </si>
  <si>
    <t>c) inne,wyłącznie związane z bezpośrednią realizacją zadania po akceptacji dyrektora DSW</t>
  </si>
  <si>
    <t>"Wspieranie szkolenia sportowego i współzawodnictwa osób niepełnosprawnych w 2022 roku"</t>
  </si>
  <si>
    <r>
      <t>na  rok</t>
    </r>
    <r>
      <rPr>
        <b/>
        <sz val="14"/>
        <rFont val="Arial CE"/>
        <charset val="238"/>
      </rPr>
      <t xml:space="preserve">  - </t>
    </r>
    <r>
      <rPr>
        <sz val="14"/>
        <rFont val="Arial CE"/>
        <charset val="238"/>
      </rPr>
      <t xml:space="preserve"> </t>
    </r>
    <r>
      <rPr>
        <b/>
        <sz val="14"/>
        <rFont val="Arial CE"/>
        <charset val="238"/>
      </rPr>
      <t>2022</t>
    </r>
  </si>
  <si>
    <t>ZADANIA WYNIKOWE  NA  ROK  2022</t>
  </si>
  <si>
    <t>do 29 kwietnia</t>
  </si>
  <si>
    <t>do 31 maja</t>
  </si>
  <si>
    <t>do 29 lipca</t>
  </si>
  <si>
    <t>do 31 października</t>
  </si>
  <si>
    <t>c) inne, wyłącznie związane z bezpośrednią realizacją zadań po akceptacji dyrektora DSW</t>
  </si>
  <si>
    <t>e) inne, wyłącznie związane z bezpośrednią realizacją zadań po akceptacji dyrektora DSW</t>
  </si>
  <si>
    <t xml:space="preserve">w terminie od ………………. do ……………… 2022 roku </t>
  </si>
  <si>
    <t>Wspieranie szkolenia sportowego i współzawodnictwa osób niepełnosprawnych w 2022 roku</t>
  </si>
  <si>
    <t>Ministrem Sportu i Turystyki</t>
  </si>
  <si>
    <t>Zawodnicy</t>
  </si>
  <si>
    <t>Rozliczenie ze względu na źródło finansowania zawiera sprawozdanie finansowe z realizacji zadania (zał. nr) do sprawozdania częściowego/rozliczenia</t>
  </si>
  <si>
    <t xml:space="preserve"> 3. zamówienia na dostawy, usługi i roboty budowlane ze środków finansowych uzyskanych w ramach umowy zostały dokonane zgodnie z przepisami ustawy z dnia 29 stycznia 2004 r. Prawo zamówień publicznych (Dz.U.  z 2021 r. poz. 1129, z późn. zm.);</t>
  </si>
  <si>
    <t>6. w księgach rachunkowych ujmowane są dowody spełniające warunki określone w art. 21 ustawy z dnia 29 września 1994 r. o rachunkowości (Dz.U. z 2021 r. poz. 217, z późn. zm.);</t>
  </si>
  <si>
    <t>Część II. Sprawozdanie z wykoannia wydatków</t>
  </si>
  <si>
    <t>rok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</si>
</sst>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25">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vertAlign val="superscript"/>
      <sz val="8"/>
      <name val="Arial"/>
      <family val="2"/>
      <charset val="238"/>
    </font>
    <font>
      <i/>
      <sz val="8"/>
      <name val="Arial"/>
      <family val="2"/>
      <charset val="238"/>
    </font>
    <font>
      <i/>
      <sz val="11"/>
      <name val="Arial"/>
      <family val="2"/>
      <charset val="238"/>
    </font>
    <font>
      <b/>
      <u/>
      <sz val="8"/>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0"/>
      <color theme="1"/>
      <name val="Times New Roman"/>
      <family val="1"/>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color theme="1"/>
      <name val="Times New Roman"/>
      <family val="1"/>
      <charset val="238"/>
    </font>
    <font>
      <b/>
      <sz val="11"/>
      <color theme="1"/>
      <name val="Times New Roman"/>
      <family val="1"/>
      <charset val="238"/>
    </font>
    <font>
      <sz val="8"/>
      <color theme="1"/>
      <name val="Times New Roman"/>
      <family val="1"/>
      <charset val="238"/>
    </font>
    <font>
      <b/>
      <u/>
      <sz val="11"/>
      <color theme="1"/>
      <name val="Times New Roman"/>
      <family val="1"/>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i/>
      <sz val="11"/>
      <name val="Calibri"/>
      <family val="2"/>
      <charset val="238"/>
    </font>
    <font>
      <sz val="12"/>
      <color theme="1"/>
      <name val="Calibri"/>
      <family val="2"/>
      <charset val="238"/>
    </font>
    <font>
      <sz val="10"/>
      <color indexed="8"/>
      <name val="Calibri"/>
      <family val="2"/>
      <charset val="238"/>
    </font>
    <font>
      <sz val="12"/>
      <color theme="1"/>
      <name val="Calibri"/>
      <family val="2"/>
      <charset val="238"/>
      <scheme val="minor"/>
    </font>
    <font>
      <sz val="12"/>
      <name val="Calibri"/>
      <family val="2"/>
      <charset val="238"/>
      <scheme val="minor"/>
    </font>
    <font>
      <b/>
      <sz val="12"/>
      <color theme="1"/>
      <name val="Calibri"/>
      <family val="2"/>
      <charset val="238"/>
      <scheme val="minor"/>
    </font>
    <font>
      <vertAlign val="superscript"/>
      <sz val="12"/>
      <color theme="1"/>
      <name val="Calibri"/>
      <family val="2"/>
      <charset val="238"/>
      <scheme val="minor"/>
    </font>
    <font>
      <sz val="12"/>
      <color rgb="FF000000"/>
      <name val="Calibri"/>
      <family val="2"/>
      <charset val="238"/>
      <scheme val="minor"/>
    </font>
    <font>
      <sz val="12"/>
      <color indexed="8"/>
      <name val="Calibri"/>
      <family val="2"/>
      <charset val="238"/>
      <scheme val="minor"/>
    </font>
    <font>
      <b/>
      <sz val="11"/>
      <color theme="1"/>
      <name val="Calibri"/>
      <family val="2"/>
      <charset val="238"/>
      <scheme val="minor"/>
    </font>
    <font>
      <b/>
      <sz val="14"/>
      <color theme="1"/>
      <name val="Calibri"/>
      <family val="2"/>
      <charset val="238"/>
      <scheme val="minor"/>
    </font>
    <font>
      <sz val="10"/>
      <color theme="1"/>
      <name val="Calibri"/>
      <family val="2"/>
      <charset val="238"/>
      <scheme val="minor"/>
    </font>
    <font>
      <sz val="9"/>
      <color theme="1"/>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sz val="8"/>
      <color theme="1"/>
      <name val="Calibri"/>
      <family val="2"/>
      <charset val="238"/>
      <scheme val="minor"/>
    </font>
    <font>
      <b/>
      <sz val="12"/>
      <color indexed="8"/>
      <name val="Calibri"/>
      <family val="2"/>
      <charset val="238"/>
      <scheme val="minor"/>
    </font>
    <font>
      <sz val="11"/>
      <color theme="1"/>
      <name val="Calibri"/>
      <family val="2"/>
      <charset val="238"/>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s>
  <borders count="123">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s>
  <cellStyleXfs count="16">
    <xf numFmtId="0" fontId="0" fillId="0" borderId="0"/>
    <xf numFmtId="0" fontId="7" fillId="0" borderId="0"/>
    <xf numFmtId="0" fontId="32" fillId="0" borderId="0"/>
    <xf numFmtId="0" fontId="68" fillId="0" borderId="0"/>
    <xf numFmtId="0" fontId="71" fillId="0" borderId="0"/>
    <xf numFmtId="44" fontId="72" fillId="0" borderId="0" applyFont="0" applyFill="0" applyBorder="0" applyAlignment="0" applyProtection="0"/>
    <xf numFmtId="0" fontId="5" fillId="0" borderId="0"/>
    <xf numFmtId="9" fontId="81" fillId="0" borderId="0" applyFont="0" applyFill="0" applyBorder="0" applyAlignment="0" applyProtection="0"/>
    <xf numFmtId="44" fontId="81" fillId="0" borderId="0" applyFont="0" applyFill="0" applyBorder="0" applyAlignment="0" applyProtection="0"/>
    <xf numFmtId="0" fontId="72" fillId="0" borderId="0"/>
    <xf numFmtId="0" fontId="71" fillId="0" borderId="0"/>
    <xf numFmtId="0" fontId="4" fillId="0" borderId="0"/>
    <xf numFmtId="0" fontId="7" fillId="0" borderId="0"/>
    <xf numFmtId="0" fontId="4" fillId="0" borderId="0"/>
    <xf numFmtId="0" fontId="4" fillId="0" borderId="0"/>
    <xf numFmtId="9" fontId="17" fillId="0" borderId="0" applyFont="0" applyFill="0" applyBorder="0" applyAlignment="0" applyProtection="0"/>
  </cellStyleXfs>
  <cellXfs count="1479">
    <xf numFmtId="0" fontId="0" fillId="0" borderId="0" xfId="0"/>
    <xf numFmtId="0" fontId="10" fillId="0" borderId="0" xfId="0" applyFont="1" applyAlignment="1">
      <alignment horizontal="center"/>
    </xf>
    <xf numFmtId="0" fontId="10" fillId="0" borderId="0" xfId="0" applyFont="1"/>
    <xf numFmtId="0" fontId="10" fillId="0" borderId="0" xfId="0" applyFont="1" applyAlignment="1"/>
    <xf numFmtId="0" fontId="10" fillId="0" borderId="0" xfId="0" applyFont="1" applyAlignment="1">
      <alignment horizontal="right"/>
    </xf>
    <xf numFmtId="0" fontId="11" fillId="0" borderId="0" xfId="0" applyFont="1"/>
    <xf numFmtId="0" fontId="10"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wrapText="1"/>
    </xf>
    <xf numFmtId="0" fontId="13" fillId="0" borderId="0" xfId="0" applyFont="1" applyBorder="1"/>
    <xf numFmtId="0" fontId="13" fillId="0" borderId="0" xfId="0" applyFont="1"/>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13" fillId="0" borderId="0" xfId="0" applyFont="1" applyAlignment="1">
      <alignment horizontal="center"/>
    </xf>
    <xf numFmtId="0" fontId="13" fillId="0" borderId="4" xfId="0" applyFont="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vertical="center" wrapText="1"/>
    </xf>
    <xf numFmtId="0" fontId="13" fillId="2" borderId="12" xfId="0" applyFont="1" applyFill="1" applyBorder="1" applyAlignment="1">
      <alignment vertical="center"/>
    </xf>
    <xf numFmtId="0" fontId="12" fillId="0" borderId="0" xfId="0" applyFont="1" applyBorder="1" applyAlignment="1">
      <alignment horizontal="right" vertical="center"/>
    </xf>
    <xf numFmtId="164" fontId="14" fillId="0" borderId="0" xfId="0" applyNumberFormat="1" applyFont="1" applyBorder="1" applyAlignment="1">
      <alignment vertical="center"/>
    </xf>
    <xf numFmtId="0" fontId="14" fillId="0" borderId="0" xfId="0" applyFont="1" applyBorder="1" applyAlignment="1">
      <alignment horizontal="center" vertical="center"/>
    </xf>
    <xf numFmtId="0" fontId="13" fillId="0" borderId="0" xfId="0" applyFont="1" applyFill="1" applyBorder="1" applyAlignment="1">
      <alignment vertical="center" wrapText="1"/>
    </xf>
    <xf numFmtId="0" fontId="13" fillId="0" borderId="0" xfId="0" applyFont="1" applyAlignment="1"/>
    <xf numFmtId="3" fontId="14" fillId="0" borderId="13" xfId="0" applyNumberFormat="1" applyFont="1" applyFill="1" applyBorder="1" applyAlignment="1">
      <alignment horizontal="center" vertical="center"/>
    </xf>
    <xf numFmtId="3" fontId="14" fillId="0" borderId="14" xfId="0" applyNumberFormat="1" applyFont="1" applyBorder="1" applyAlignment="1">
      <alignment horizontal="center" vertical="center"/>
    </xf>
    <xf numFmtId="0" fontId="13" fillId="0" borderId="12" xfId="0" applyFont="1" applyFill="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left"/>
    </xf>
    <xf numFmtId="0" fontId="13" fillId="3" borderId="1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9" xfId="0" applyFont="1" applyFill="1" applyBorder="1" applyAlignment="1">
      <alignment vertical="center" wrapText="1"/>
    </xf>
    <xf numFmtId="4" fontId="13" fillId="0" borderId="2" xfId="0" applyNumberFormat="1" applyFont="1" applyBorder="1" applyAlignment="1">
      <alignment vertical="center"/>
    </xf>
    <xf numFmtId="4" fontId="13" fillId="0" borderId="5" xfId="0" applyNumberFormat="1" applyFont="1" applyBorder="1" applyAlignment="1">
      <alignment vertical="center"/>
    </xf>
    <xf numFmtId="4" fontId="14" fillId="0" borderId="16" xfId="0" applyNumberFormat="1" applyFont="1" applyBorder="1" applyAlignment="1">
      <alignment vertical="center"/>
    </xf>
    <xf numFmtId="4" fontId="13" fillId="0" borderId="5" xfId="0" applyNumberFormat="1" applyFont="1" applyBorder="1" applyAlignment="1">
      <alignment horizontal="right" vertical="center"/>
    </xf>
    <xf numFmtId="4" fontId="13" fillId="4" borderId="9" xfId="0" applyNumberFormat="1" applyFont="1" applyFill="1" applyBorder="1" applyAlignment="1">
      <alignment vertical="center"/>
    </xf>
    <xf numFmtId="4" fontId="14" fillId="0" borderId="17" xfId="0" applyNumberFormat="1" applyFont="1" applyBorder="1" applyAlignment="1">
      <alignment vertical="center"/>
    </xf>
    <xf numFmtId="4" fontId="14" fillId="0" borderId="11" xfId="0" applyNumberFormat="1" applyFont="1" applyBorder="1" applyAlignment="1">
      <alignment vertical="center"/>
    </xf>
    <xf numFmtId="0" fontId="14" fillId="2" borderId="12"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9" xfId="0" applyFont="1" applyFill="1" applyBorder="1" applyAlignment="1">
      <alignment vertical="center"/>
    </xf>
    <xf numFmtId="4" fontId="13" fillId="3" borderId="9" xfId="0" applyNumberFormat="1" applyFont="1" applyFill="1" applyBorder="1" applyAlignment="1">
      <alignment vertical="center"/>
    </xf>
    <xf numFmtId="4" fontId="13" fillId="3" borderId="2" xfId="0" applyNumberFormat="1" applyFont="1" applyFill="1" applyBorder="1" applyAlignment="1">
      <alignment vertical="center"/>
    </xf>
    <xf numFmtId="4" fontId="14" fillId="0" borderId="18" xfId="0" applyNumberFormat="1" applyFont="1" applyBorder="1" applyAlignment="1">
      <alignment vertical="center"/>
    </xf>
    <xf numFmtId="3" fontId="14" fillId="0" borderId="14" xfId="0" applyNumberFormat="1" applyFont="1" applyFill="1" applyBorder="1" applyAlignment="1">
      <alignment horizontal="center" vertical="center"/>
    </xf>
    <xf numFmtId="0" fontId="8" fillId="0" borderId="0" xfId="0" applyFont="1" applyAlignment="1">
      <alignment vertical="center"/>
    </xf>
    <xf numFmtId="0" fontId="9" fillId="5" borderId="0" xfId="0" applyFont="1" applyFill="1" applyAlignment="1">
      <alignment vertical="center"/>
    </xf>
    <xf numFmtId="0" fontId="9" fillId="5" borderId="19" xfId="0" applyFont="1" applyFill="1" applyBorder="1" applyAlignment="1">
      <alignment vertical="center"/>
    </xf>
    <xf numFmtId="0" fontId="7" fillId="0" borderId="0" xfId="0" applyFont="1" applyAlignment="1">
      <alignment horizontal="center" vertical="center"/>
    </xf>
    <xf numFmtId="0" fontId="11" fillId="0" borderId="0" xfId="0" applyFont="1" applyAlignment="1">
      <alignment horizontal="centerContinuous" vertical="center"/>
    </xf>
    <xf numFmtId="0" fontId="13" fillId="4" borderId="4" xfId="0" applyFont="1" applyFill="1" applyBorder="1" applyAlignment="1">
      <alignment horizontal="center" vertical="center"/>
    </xf>
    <xf numFmtId="0" fontId="13" fillId="4" borderId="5" xfId="0" applyFont="1" applyFill="1" applyBorder="1" applyAlignment="1">
      <alignment vertical="center" wrapText="1"/>
    </xf>
    <xf numFmtId="4" fontId="13" fillId="4" borderId="5" xfId="0" applyNumberFormat="1" applyFont="1" applyFill="1" applyBorder="1" applyAlignment="1">
      <alignment vertical="center"/>
    </xf>
    <xf numFmtId="4" fontId="13" fillId="4" borderId="2" xfId="0" applyNumberFormat="1" applyFont="1" applyFill="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7" fillId="0" borderId="0" xfId="0" applyFont="1" applyAlignment="1">
      <alignment horizontal="center"/>
    </xf>
    <xf numFmtId="0" fontId="0" fillId="0" borderId="0" xfId="0" applyFont="1"/>
    <xf numFmtId="0" fontId="15" fillId="0" borderId="0" xfId="0" applyFont="1" applyAlignment="1"/>
    <xf numFmtId="0" fontId="16" fillId="4" borderId="9" xfId="0" applyFont="1" applyFill="1" applyBorder="1" applyAlignment="1">
      <alignment vertical="center" wrapText="1"/>
    </xf>
    <xf numFmtId="0" fontId="13" fillId="0" borderId="0" xfId="0" applyFont="1" applyAlignment="1">
      <alignment horizontal="left" wrapText="1"/>
    </xf>
    <xf numFmtId="0" fontId="18" fillId="0" borderId="0" xfId="1" applyFont="1"/>
    <xf numFmtId="0" fontId="18" fillId="0" borderId="0" xfId="1" applyFont="1" applyAlignment="1">
      <alignment horizontal="center" vertical="center"/>
    </xf>
    <xf numFmtId="0" fontId="19" fillId="0" borderId="0" xfId="0" applyFont="1" applyAlignment="1">
      <alignment horizontal="center"/>
    </xf>
    <xf numFmtId="0" fontId="15" fillId="0" borderId="0" xfId="1" applyFont="1" applyAlignment="1">
      <alignment horizontal="center" vertical="center"/>
    </xf>
    <xf numFmtId="0" fontId="17" fillId="0" borderId="0" xfId="1" applyFont="1"/>
    <xf numFmtId="0" fontId="17" fillId="0" borderId="0" xfId="1" applyFont="1" applyFill="1" applyBorder="1" applyAlignment="1">
      <alignment horizontal="left"/>
    </xf>
    <xf numFmtId="0" fontId="17" fillId="0" borderId="0" xfId="1" applyFont="1" applyAlignment="1">
      <alignment horizontal="center" vertical="center"/>
    </xf>
    <xf numFmtId="0" fontId="17" fillId="0" borderId="0" xfId="1" applyFont="1" applyFill="1" applyBorder="1" applyAlignment="1"/>
    <xf numFmtId="49" fontId="17" fillId="0" borderId="0" xfId="1" applyNumberFormat="1" applyFont="1"/>
    <xf numFmtId="49" fontId="16" fillId="0" borderId="0" xfId="1" applyNumberFormat="1" applyFont="1"/>
    <xf numFmtId="0" fontId="17" fillId="0" borderId="0" xfId="1" applyFont="1" applyBorder="1"/>
    <xf numFmtId="49" fontId="17" fillId="0" borderId="0" xfId="1" applyNumberFormat="1" applyFont="1" applyBorder="1"/>
    <xf numFmtId="49" fontId="20" fillId="0" borderId="0" xfId="1" applyNumberFormat="1" applyFont="1" applyBorder="1"/>
    <xf numFmtId="49" fontId="16" fillId="0" borderId="0" xfId="1" applyNumberFormat="1" applyFont="1" applyBorder="1"/>
    <xf numFmtId="0" fontId="21" fillId="0" borderId="0" xfId="1" applyFont="1" applyBorder="1"/>
    <xf numFmtId="4" fontId="21" fillId="0" borderId="0" xfId="1" applyNumberFormat="1" applyFont="1" applyBorder="1"/>
    <xf numFmtId="3" fontId="21" fillId="0" borderId="0" xfId="1" applyNumberFormat="1" applyFont="1" applyBorder="1" applyAlignment="1">
      <alignment horizontal="center"/>
    </xf>
    <xf numFmtId="1" fontId="21" fillId="0" borderId="0" xfId="1" applyNumberFormat="1" applyFont="1" applyBorder="1" applyAlignment="1">
      <alignment horizontal="center"/>
    </xf>
    <xf numFmtId="0" fontId="21" fillId="0" borderId="0" xfId="1" applyFont="1" applyBorder="1" applyAlignment="1">
      <alignment horizontal="right"/>
    </xf>
    <xf numFmtId="0" fontId="21" fillId="0" borderId="0" xfId="1" applyFont="1" applyBorder="1" applyAlignment="1">
      <alignment horizontal="center" vertical="center"/>
    </xf>
    <xf numFmtId="4" fontId="17" fillId="0" borderId="8" xfId="1" applyNumberFormat="1" applyFont="1" applyBorder="1"/>
    <xf numFmtId="0" fontId="17" fillId="0" borderId="16" xfId="1" applyFont="1" applyBorder="1"/>
    <xf numFmtId="1" fontId="17" fillId="0" borderId="16" xfId="1" applyNumberFormat="1" applyFont="1" applyBorder="1" applyAlignment="1">
      <alignment horizontal="center" vertical="center"/>
    </xf>
    <xf numFmtId="0" fontId="17" fillId="0" borderId="16" xfId="1" applyNumberFormat="1" applyFont="1" applyBorder="1" applyAlignment="1">
      <alignment vertical="center"/>
    </xf>
    <xf numFmtId="0" fontId="17" fillId="0" borderId="25" xfId="1" applyFont="1" applyBorder="1" applyAlignment="1">
      <alignment horizontal="center" vertical="center"/>
    </xf>
    <xf numFmtId="4" fontId="17" fillId="0" borderId="6" xfId="1" applyNumberFormat="1" applyFont="1" applyBorder="1"/>
    <xf numFmtId="0" fontId="17" fillId="0" borderId="5" xfId="1" applyFont="1" applyBorder="1"/>
    <xf numFmtId="1" fontId="17" fillId="0" borderId="5" xfId="1" applyNumberFormat="1" applyFont="1" applyBorder="1" applyAlignment="1">
      <alignment horizontal="center" vertical="center"/>
    </xf>
    <xf numFmtId="0" fontId="17" fillId="0" borderId="5" xfId="1" applyNumberFormat="1" applyFont="1" applyBorder="1" applyAlignment="1">
      <alignment vertical="center"/>
    </xf>
    <xf numFmtId="0" fontId="17" fillId="0" borderId="4" xfId="1" applyFont="1" applyBorder="1" applyAlignment="1">
      <alignment horizontal="center" vertical="center"/>
    </xf>
    <xf numFmtId="0" fontId="15" fillId="0" borderId="0" xfId="1" applyFont="1"/>
    <xf numFmtId="4" fontId="17" fillId="0" borderId="6" xfId="1" applyNumberFormat="1" applyFont="1" applyBorder="1" applyAlignment="1">
      <alignment horizontal="right" vertical="center"/>
    </xf>
    <xf numFmtId="0" fontId="17" fillId="0" borderId="5" xfId="1" applyFont="1" applyBorder="1" applyAlignment="1">
      <alignment horizontal="center" vertical="center"/>
    </xf>
    <xf numFmtId="0" fontId="17" fillId="0" borderId="5" xfId="1" applyFont="1" applyBorder="1" applyAlignment="1">
      <alignment vertical="center"/>
    </xf>
    <xf numFmtId="0" fontId="17" fillId="0" borderId="5" xfId="1" applyNumberFormat="1" applyFont="1" applyBorder="1"/>
    <xf numFmtId="0" fontId="0" fillId="0" borderId="5" xfId="0" applyNumberFormat="1" applyFont="1" applyBorder="1" applyAlignment="1"/>
    <xf numFmtId="4" fontId="17" fillId="0" borderId="3" xfId="1" applyNumberFormat="1" applyFont="1" applyBorder="1"/>
    <xf numFmtId="0" fontId="17" fillId="0" borderId="2" xfId="1" applyFont="1" applyBorder="1"/>
    <xf numFmtId="1" fontId="17" fillId="0" borderId="2" xfId="1" applyNumberFormat="1" applyFont="1" applyBorder="1" applyAlignment="1">
      <alignment horizontal="center" vertical="center"/>
    </xf>
    <xf numFmtId="0" fontId="17" fillId="0" borderId="2" xfId="1" applyNumberFormat="1" applyFont="1" applyBorder="1"/>
    <xf numFmtId="0" fontId="17" fillId="0" borderId="2" xfId="1" applyNumberFormat="1" applyFont="1" applyBorder="1" applyAlignment="1">
      <alignment vertical="center"/>
    </xf>
    <xf numFmtId="0" fontId="17" fillId="0" borderId="1" xfId="1" applyFont="1" applyBorder="1" applyAlignment="1">
      <alignment horizontal="center" vertical="center"/>
    </xf>
    <xf numFmtId="0" fontId="22" fillId="0" borderId="5" xfId="1" applyFont="1" applyBorder="1" applyAlignment="1">
      <alignment horizontal="center" vertical="center" wrapText="1"/>
    </xf>
    <xf numFmtId="0" fontId="18" fillId="5" borderId="0" xfId="1" applyFont="1" applyFill="1" applyAlignment="1">
      <alignment horizontal="center" vertical="center"/>
    </xf>
    <xf numFmtId="0" fontId="18" fillId="0" borderId="0" xfId="1" applyFont="1" applyAlignment="1">
      <alignment horizontal="centerContinuous" vertical="center"/>
    </xf>
    <xf numFmtId="0" fontId="25" fillId="0" borderId="0" xfId="0" applyFont="1" applyAlignment="1">
      <alignment horizontal="right"/>
    </xf>
    <xf numFmtId="0" fontId="0" fillId="0" borderId="0" xfId="0" applyFont="1" applyAlignment="1">
      <alignment horizontal="centerContinuous"/>
    </xf>
    <xf numFmtId="0" fontId="19" fillId="0" borderId="0" xfId="0" applyFont="1" applyAlignment="1">
      <alignment horizontal="centerContinuous"/>
    </xf>
    <xf numFmtId="0" fontId="7" fillId="0" borderId="0" xfId="0" applyFont="1" applyAlignment="1">
      <alignment horizontal="centerContinuous" vertical="center"/>
    </xf>
    <xf numFmtId="0" fontId="6" fillId="0" borderId="0" xfId="0" applyFont="1"/>
    <xf numFmtId="0" fontId="15" fillId="0" borderId="0" xfId="0" applyFont="1" applyBorder="1"/>
    <xf numFmtId="0" fontId="6" fillId="0" borderId="0" xfId="0" applyFont="1" applyBorder="1"/>
    <xf numFmtId="4" fontId="15" fillId="0" borderId="14" xfId="0" applyNumberFormat="1" applyFont="1" applyBorder="1"/>
    <xf numFmtId="0" fontId="15" fillId="0" borderId="21" xfId="0" applyFont="1" applyBorder="1" applyAlignment="1">
      <alignment horizontal="center" vertical="top"/>
    </xf>
    <xf numFmtId="4" fontId="0" fillId="0" borderId="12" xfId="0" applyNumberFormat="1" applyFont="1" applyBorder="1"/>
    <xf numFmtId="4" fontId="23" fillId="0" borderId="12" xfId="0" applyNumberFormat="1" applyFont="1" applyBorder="1"/>
    <xf numFmtId="4" fontId="23" fillId="0" borderId="14" xfId="0" applyNumberFormat="1" applyFont="1" applyBorder="1"/>
    <xf numFmtId="0" fontId="15" fillId="0" borderId="37" xfId="0" applyFont="1" applyBorder="1" applyAlignment="1">
      <alignment horizontal="center" vertical="top"/>
    </xf>
    <xf numFmtId="4" fontId="23" fillId="0" borderId="39" xfId="0" applyNumberFormat="1" applyFont="1" applyBorder="1"/>
    <xf numFmtId="4" fontId="0" fillId="0" borderId="29" xfId="0" applyNumberFormat="1" applyFont="1" applyBorder="1"/>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0" fillId="0" borderId="0" xfId="0" applyFont="1" applyAlignment="1">
      <alignment horizontal="centerContinuous" vertical="center"/>
    </xf>
    <xf numFmtId="0" fontId="16" fillId="0" borderId="0" xfId="0" applyFont="1" applyAlignment="1">
      <alignment horizontal="right" vertical="center"/>
    </xf>
    <xf numFmtId="0" fontId="26" fillId="0" borderId="0" xfId="0" applyFont="1"/>
    <xf numFmtId="0" fontId="15" fillId="0" borderId="0" xfId="0" applyFont="1" applyAlignment="1">
      <alignment horizontal="centerContinuous"/>
    </xf>
    <xf numFmtId="0" fontId="15" fillId="0" borderId="0" xfId="0" applyFont="1" applyAlignment="1">
      <alignment horizontal="center"/>
    </xf>
    <xf numFmtId="0" fontId="0" fillId="0" borderId="0" xfId="0" applyBorder="1"/>
    <xf numFmtId="0" fontId="0" fillId="0" borderId="0" xfId="0" applyBorder="1" applyAlignment="1">
      <alignment horizontal="left"/>
    </xf>
    <xf numFmtId="4" fontId="15" fillId="0" borderId="40" xfId="0" applyNumberFormat="1" applyFont="1" applyBorder="1"/>
    <xf numFmtId="0" fontId="15" fillId="0" borderId="0" xfId="0" applyFont="1" applyBorder="1" applyAlignment="1">
      <alignment horizontal="right"/>
    </xf>
    <xf numFmtId="4" fontId="13" fillId="0" borderId="16" xfId="0" applyNumberFormat="1" applyFont="1" applyBorder="1" applyAlignment="1">
      <alignment vertical="center"/>
    </xf>
    <xf numFmtId="0" fontId="0" fillId="0" borderId="25" xfId="0" applyBorder="1" applyAlignment="1">
      <alignment horizontal="center" vertical="center"/>
    </xf>
    <xf numFmtId="3" fontId="13"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5" fillId="0" borderId="0" xfId="0" applyFont="1" applyFill="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xf numFmtId="0" fontId="7" fillId="0" borderId="0" xfId="1"/>
    <xf numFmtId="0" fontId="7" fillId="0" borderId="0" xfId="1" applyAlignment="1"/>
    <xf numFmtId="0" fontId="7" fillId="0" borderId="0" xfId="1" applyBorder="1"/>
    <xf numFmtId="0" fontId="6" fillId="0" borderId="0" xfId="1" applyFont="1" applyBorder="1"/>
    <xf numFmtId="0" fontId="27" fillId="0" borderId="0" xfId="1" applyFont="1" applyBorder="1"/>
    <xf numFmtId="4" fontId="27" fillId="0" borderId="14" xfId="1" applyNumberFormat="1" applyFont="1" applyBorder="1" applyAlignment="1">
      <alignment horizontal="right" vertical="center"/>
    </xf>
    <xf numFmtId="4" fontId="27" fillId="0" borderId="17" xfId="1" applyNumberFormat="1" applyFont="1" applyBorder="1" applyAlignment="1">
      <alignment horizontal="right" vertical="center"/>
    </xf>
    <xf numFmtId="4" fontId="27" fillId="0" borderId="18" xfId="1" applyNumberFormat="1" applyFont="1" applyBorder="1" applyAlignment="1">
      <alignment horizontal="right" vertical="center"/>
    </xf>
    <xf numFmtId="0" fontId="15" fillId="0" borderId="0" xfId="1" applyFont="1" applyBorder="1" applyAlignment="1">
      <alignment horizontal="right" vertical="center"/>
    </xf>
    <xf numFmtId="0" fontId="28" fillId="0" borderId="0" xfId="1" applyFont="1" applyBorder="1"/>
    <xf numFmtId="4" fontId="7" fillId="0" borderId="16" xfId="1" applyNumberFormat="1" applyBorder="1" applyAlignment="1">
      <alignment vertical="center"/>
    </xf>
    <xf numFmtId="0" fontId="7" fillId="0" borderId="16" xfId="1" applyBorder="1" applyAlignment="1">
      <alignment vertical="center"/>
    </xf>
    <xf numFmtId="0" fontId="7" fillId="0" borderId="25" xfId="1" applyBorder="1" applyAlignment="1">
      <alignment horizontal="center" vertical="center"/>
    </xf>
    <xf numFmtId="4" fontId="7" fillId="0" borderId="6" xfId="1" applyNumberFormat="1" applyBorder="1" applyAlignment="1">
      <alignment vertical="center"/>
    </xf>
    <xf numFmtId="4" fontId="7" fillId="0" borderId="5" xfId="1" applyNumberFormat="1" applyBorder="1" applyAlignment="1">
      <alignment vertical="center"/>
    </xf>
    <xf numFmtId="0" fontId="7" fillId="0" borderId="5" xfId="1" applyBorder="1" applyAlignment="1">
      <alignment vertical="center"/>
    </xf>
    <xf numFmtId="0" fontId="7" fillId="0" borderId="4" xfId="1" applyBorder="1" applyAlignment="1">
      <alignment horizontal="center" vertical="center"/>
    </xf>
    <xf numFmtId="0" fontId="7" fillId="0" borderId="14" xfId="1" applyBorder="1" applyAlignment="1">
      <alignment horizontal="center" vertical="center" wrapText="1"/>
    </xf>
    <xf numFmtId="0" fontId="7" fillId="0" borderId="17" xfId="1" applyBorder="1" applyAlignment="1">
      <alignment horizontal="center" vertical="center" wrapText="1"/>
    </xf>
    <xf numFmtId="0" fontId="7" fillId="0" borderId="17" xfId="1" applyBorder="1" applyAlignment="1">
      <alignment horizontal="center" vertical="center"/>
    </xf>
    <xf numFmtId="0" fontId="7" fillId="0" borderId="18" xfId="1" applyBorder="1" applyAlignment="1">
      <alignment horizontal="center" vertical="center"/>
    </xf>
    <xf numFmtId="0" fontId="15" fillId="0" borderId="0" xfId="1" applyFont="1" applyAlignment="1"/>
    <xf numFmtId="0" fontId="15" fillId="0" borderId="0" xfId="1" applyFont="1" applyAlignment="1">
      <alignment horizontal="center" vertical="center" wrapText="1"/>
    </xf>
    <xf numFmtId="0" fontId="27" fillId="0" borderId="0" xfId="1" applyFont="1"/>
    <xf numFmtId="0" fontId="27" fillId="0" borderId="0" xfId="1" applyFont="1" applyAlignment="1">
      <alignment vertical="center"/>
    </xf>
    <xf numFmtId="0" fontId="6" fillId="0" borderId="0" xfId="1" applyFont="1"/>
    <xf numFmtId="0" fontId="6" fillId="0" borderId="0" xfId="1" applyFont="1" applyAlignment="1">
      <alignment horizontal="center"/>
    </xf>
    <xf numFmtId="0" fontId="7" fillId="0" borderId="0" xfId="1" applyAlignment="1">
      <alignment horizontal="center" vertical="center"/>
    </xf>
    <xf numFmtId="0" fontId="29" fillId="0" borderId="0" xfId="1" applyFont="1" applyAlignment="1"/>
    <xf numFmtId="0" fontId="17" fillId="0" borderId="0" xfId="0" applyFont="1"/>
    <xf numFmtId="0" fontId="7" fillId="0" borderId="0" xfId="1" applyFont="1"/>
    <xf numFmtId="0" fontId="7" fillId="0" borderId="0" xfId="1" applyFont="1" applyBorder="1"/>
    <xf numFmtId="0" fontId="30" fillId="0" borderId="0" xfId="1" applyFont="1" applyBorder="1"/>
    <xf numFmtId="0" fontId="31" fillId="0" borderId="0" xfId="1" applyFont="1" applyBorder="1"/>
    <xf numFmtId="4" fontId="15" fillId="0" borderId="18" xfId="1" applyNumberFormat="1" applyFont="1" applyBorder="1" applyAlignment="1">
      <alignment horizontal="right" vertical="center"/>
    </xf>
    <xf numFmtId="4" fontId="7" fillId="0" borderId="8" xfId="1" applyNumberFormat="1" applyFont="1" applyBorder="1" applyAlignment="1">
      <alignment vertical="center"/>
    </xf>
    <xf numFmtId="4" fontId="7" fillId="0" borderId="16" xfId="1" applyNumberFormat="1" applyFont="1" applyBorder="1" applyAlignment="1">
      <alignment vertical="center"/>
    </xf>
    <xf numFmtId="0" fontId="7" fillId="0" borderId="16" xfId="1" applyFont="1" applyBorder="1" applyAlignment="1">
      <alignment vertical="center"/>
    </xf>
    <xf numFmtId="0" fontId="7" fillId="0" borderId="25" xfId="1" applyFont="1" applyBorder="1" applyAlignment="1">
      <alignment horizontal="center" vertical="center"/>
    </xf>
    <xf numFmtId="4" fontId="7" fillId="0" borderId="6" xfId="1" applyNumberFormat="1" applyFont="1" applyBorder="1" applyAlignment="1">
      <alignment vertical="center"/>
    </xf>
    <xf numFmtId="4" fontId="7" fillId="0" borderId="5" xfId="1" applyNumberFormat="1" applyFont="1" applyBorder="1" applyAlignment="1">
      <alignment vertical="center"/>
    </xf>
    <xf numFmtId="0" fontId="7" fillId="0" borderId="5" xfId="1"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vertical="center" wrapText="1"/>
    </xf>
    <xf numFmtId="4" fontId="7" fillId="0" borderId="3" xfId="1" applyNumberFormat="1" applyFont="1" applyBorder="1" applyAlignment="1">
      <alignment vertical="center"/>
    </xf>
    <xf numFmtId="4" fontId="7" fillId="0" borderId="2" xfId="1" applyNumberFormat="1" applyFont="1" applyBorder="1" applyAlignment="1">
      <alignment vertical="center"/>
    </xf>
    <xf numFmtId="0" fontId="7" fillId="0" borderId="2" xfId="1" applyFont="1" applyBorder="1" applyAlignment="1">
      <alignment vertical="center"/>
    </xf>
    <xf numFmtId="0" fontId="7" fillId="0" borderId="1" xfId="1" applyFont="1" applyBorder="1" applyAlignment="1">
      <alignment horizontal="center" vertical="center"/>
    </xf>
    <xf numFmtId="0" fontId="7" fillId="0" borderId="14"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0" xfId="1" applyFont="1" applyAlignment="1"/>
    <xf numFmtId="0" fontId="7" fillId="0" borderId="0" xfId="1" applyFont="1" applyAlignment="1">
      <alignment horizontal="center" vertical="center"/>
    </xf>
    <xf numFmtId="0" fontId="27" fillId="0" borderId="0" xfId="1" applyFont="1" applyAlignment="1">
      <alignment horizontal="left"/>
    </xf>
    <xf numFmtId="0" fontId="7" fillId="0" borderId="0" xfId="2" applyFont="1"/>
    <xf numFmtId="0" fontId="7" fillId="0" borderId="0" xfId="2" applyFont="1" applyAlignment="1">
      <alignment horizontal="left"/>
    </xf>
    <xf numFmtId="0" fontId="19" fillId="0" borderId="0" xfId="2" applyFont="1" applyAlignment="1"/>
    <xf numFmtId="0" fontId="33" fillId="0" borderId="0" xfId="2" applyFont="1"/>
    <xf numFmtId="0" fontId="33" fillId="0" borderId="0" xfId="2" applyFont="1" applyAlignment="1">
      <alignment horizontal="left"/>
    </xf>
    <xf numFmtId="0" fontId="19" fillId="0" borderId="0" xfId="2" applyFont="1" applyAlignment="1">
      <alignment horizontal="centerContinuous"/>
    </xf>
    <xf numFmtId="0" fontId="7" fillId="0" borderId="0" xfId="2" applyFont="1" applyAlignment="1">
      <alignment horizontal="centerContinuous"/>
    </xf>
    <xf numFmtId="0" fontId="34" fillId="0" borderId="0" xfId="2" applyFont="1" applyAlignment="1">
      <alignment horizontal="left"/>
    </xf>
    <xf numFmtId="0" fontId="7" fillId="0" borderId="20" xfId="2" applyFont="1" applyBorder="1" applyAlignment="1">
      <alignment horizontal="centerContinuous" vertical="center"/>
    </xf>
    <xf numFmtId="0" fontId="35" fillId="0" borderId="0" xfId="2" applyFont="1" applyAlignment="1">
      <alignment horizontal="left"/>
    </xf>
    <xf numFmtId="0" fontId="9" fillId="5" borderId="19" xfId="2" applyFont="1" applyFill="1" applyBorder="1" applyAlignment="1">
      <alignment vertical="center"/>
    </xf>
    <xf numFmtId="0" fontId="36" fillId="0" borderId="0" xfId="2" applyFont="1" applyBorder="1" applyAlignment="1"/>
    <xf numFmtId="0" fontId="33" fillId="0" borderId="0" xfId="2" applyFont="1" applyBorder="1" applyAlignment="1">
      <alignment horizontal="center"/>
    </xf>
    <xf numFmtId="0" fontId="9" fillId="5" borderId="0" xfId="2" applyFont="1" applyFill="1" applyAlignment="1">
      <alignment vertical="center"/>
    </xf>
    <xf numFmtId="0" fontId="36" fillId="0" borderId="0" xfId="2" applyFont="1" applyAlignment="1">
      <alignment horizontal="center"/>
    </xf>
    <xf numFmtId="0" fontId="27" fillId="0" borderId="0" xfId="2" applyFont="1" applyBorder="1" applyAlignment="1">
      <alignment horizontal="center" vertical="top"/>
    </xf>
    <xf numFmtId="0" fontId="27" fillId="0" borderId="0" xfId="2" applyFont="1" applyBorder="1" applyAlignment="1">
      <alignment vertical="top"/>
    </xf>
    <xf numFmtId="0" fontId="10" fillId="0" borderId="0" xfId="2" applyFont="1" applyAlignment="1">
      <alignment horizontal="left"/>
    </xf>
    <xf numFmtId="0" fontId="27" fillId="0" borderId="0" xfId="2" applyFont="1" applyAlignment="1">
      <alignment horizontal="left"/>
    </xf>
    <xf numFmtId="0" fontId="27" fillId="0" borderId="0" xfId="2" applyFont="1"/>
    <xf numFmtId="0" fontId="27" fillId="0" borderId="0" xfId="2" applyFont="1" applyBorder="1" applyAlignment="1">
      <alignment vertical="center"/>
    </xf>
    <xf numFmtId="0" fontId="37" fillId="0" borderId="0" xfId="2" applyFont="1" applyBorder="1" applyAlignment="1">
      <alignment horizontal="left"/>
    </xf>
    <xf numFmtId="0" fontId="7" fillId="0" borderId="5" xfId="2" applyFont="1" applyBorder="1" applyAlignment="1">
      <alignment horizontal="left"/>
    </xf>
    <xf numFmtId="0" fontId="7" fillId="0" borderId="5" xfId="2" applyFont="1" applyBorder="1"/>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2" xfId="2" applyFont="1" applyBorder="1" applyAlignment="1">
      <alignment horizontal="left"/>
    </xf>
    <xf numFmtId="0" fontId="7" fillId="0" borderId="2" xfId="2" applyFont="1" applyBorder="1"/>
    <xf numFmtId="0" fontId="7" fillId="0" borderId="0" xfId="2" applyFont="1" applyAlignment="1">
      <alignment horizontal="center"/>
    </xf>
    <xf numFmtId="0" fontId="7" fillId="0" borderId="40" xfId="2" applyFont="1" applyBorder="1" applyAlignment="1">
      <alignment horizontal="center"/>
    </xf>
    <xf numFmtId="0" fontId="33" fillId="0" borderId="0" xfId="2" applyFont="1" applyAlignment="1"/>
    <xf numFmtId="0" fontId="33" fillId="0" borderId="14" xfId="2" applyFont="1" applyBorder="1" applyAlignment="1">
      <alignment horizontal="center" vertical="center" wrapText="1"/>
    </xf>
    <xf numFmtId="0" fontId="33" fillId="0" borderId="17" xfId="2" applyFont="1" applyBorder="1" applyAlignment="1">
      <alignment horizontal="center" vertical="center" wrapText="1"/>
    </xf>
    <xf numFmtId="0" fontId="33" fillId="0" borderId="17" xfId="2" applyFont="1" applyBorder="1" applyAlignment="1">
      <alignment horizontal="center" vertical="center"/>
    </xf>
    <xf numFmtId="0" fontId="33" fillId="0" borderId="17" xfId="2" applyFont="1" applyFill="1" applyBorder="1" applyAlignment="1">
      <alignment horizontal="center" vertical="center" wrapText="1"/>
    </xf>
    <xf numFmtId="0" fontId="33" fillId="0" borderId="17" xfId="2" applyFont="1" applyBorder="1" applyAlignment="1">
      <alignment horizontal="center" vertical="center" textRotation="90" wrapText="1"/>
    </xf>
    <xf numFmtId="0" fontId="33" fillId="0" borderId="18" xfId="2" applyFont="1" applyBorder="1" applyAlignment="1">
      <alignment horizontal="center" vertical="center"/>
    </xf>
    <xf numFmtId="0" fontId="38" fillId="0" borderId="0" xfId="2" applyFont="1"/>
    <xf numFmtId="0" fontId="38" fillId="0" borderId="0" xfId="2" applyFont="1" applyAlignment="1">
      <alignment horizontal="left"/>
    </xf>
    <xf numFmtId="0" fontId="39" fillId="0" borderId="0" xfId="2" applyFont="1" applyBorder="1" applyAlignment="1">
      <alignment horizontal="center"/>
    </xf>
    <xf numFmtId="0" fontId="39" fillId="0" borderId="0" xfId="2" applyFont="1" applyAlignment="1">
      <alignment horizontal="right"/>
    </xf>
    <xf numFmtId="0" fontId="39" fillId="0" borderId="0" xfId="2" applyFont="1" applyAlignment="1"/>
    <xf numFmtId="0" fontId="7" fillId="0" borderId="0" xfId="2" applyFont="1" applyAlignment="1">
      <alignment horizontal="centerContinuous" vertical="top"/>
    </xf>
    <xf numFmtId="0" fontId="10" fillId="0" borderId="0" xfId="2" applyFont="1" applyAlignment="1">
      <alignment horizontal="centerContinuous" vertical="center"/>
    </xf>
    <xf numFmtId="0" fontId="7" fillId="0" borderId="0" xfId="2" applyFont="1" applyAlignment="1">
      <alignment horizontal="right"/>
    </xf>
    <xf numFmtId="0" fontId="40" fillId="0" borderId="0" xfId="2" applyFont="1" applyAlignment="1">
      <alignment horizontal="left"/>
    </xf>
    <xf numFmtId="0" fontId="33" fillId="0" borderId="0" xfId="2" applyFont="1" applyAlignment="1">
      <alignment horizontal="centerContinuous"/>
    </xf>
    <xf numFmtId="0" fontId="11" fillId="0" borderId="0" xfId="2" applyFont="1" applyAlignment="1">
      <alignment horizontal="centerContinuous" vertical="center"/>
    </xf>
    <xf numFmtId="0" fontId="9" fillId="0" borderId="0" xfId="2" applyFont="1" applyAlignment="1">
      <alignment vertical="center"/>
    </xf>
    <xf numFmtId="0" fontId="9" fillId="0" borderId="0" xfId="2" applyFont="1" applyAlignment="1">
      <alignment horizontal="centerContinuous" vertical="center"/>
    </xf>
    <xf numFmtId="0" fontId="7" fillId="0" borderId="0" xfId="2" applyFont="1" applyAlignment="1">
      <alignment vertical="center"/>
    </xf>
    <xf numFmtId="0" fontId="40" fillId="0" borderId="0" xfId="2" applyFont="1" applyAlignment="1">
      <alignment horizontal="justify" vertical="center"/>
    </xf>
    <xf numFmtId="0" fontId="40" fillId="0" borderId="20" xfId="2" applyFont="1" applyBorder="1" applyAlignment="1">
      <alignment horizontal="centerContinuous" vertical="center"/>
    </xf>
    <xf numFmtId="0" fontId="41" fillId="0" borderId="0" xfId="2" applyFont="1" applyAlignment="1">
      <alignment horizontal="justify" vertical="center"/>
    </xf>
    <xf numFmtId="0" fontId="9" fillId="0" borderId="0" xfId="2" applyFont="1" applyAlignment="1">
      <alignment horizontal="justify" vertical="center"/>
    </xf>
    <xf numFmtId="0" fontId="42" fillId="0" borderId="0" xfId="2" applyFont="1" applyAlignment="1">
      <alignment horizontal="justify" vertical="center"/>
    </xf>
    <xf numFmtId="0" fontId="43" fillId="0" borderId="0" xfId="2" applyFont="1" applyAlignment="1">
      <alignment vertical="center"/>
    </xf>
    <xf numFmtId="0" fontId="43" fillId="0" borderId="0" xfId="2" applyFont="1" applyAlignment="1">
      <alignment horizontal="right" vertical="center"/>
    </xf>
    <xf numFmtId="0" fontId="44" fillId="0" borderId="0" xfId="2" applyFont="1" applyAlignment="1">
      <alignment horizontal="justify" vertical="center"/>
    </xf>
    <xf numFmtId="0" fontId="44" fillId="0" borderId="0" xfId="2" applyFont="1" applyAlignment="1">
      <alignment vertical="center"/>
    </xf>
    <xf numFmtId="0" fontId="43" fillId="0" borderId="0" xfId="2" applyFont="1" applyAlignment="1">
      <alignment horizontal="justify" vertical="center"/>
    </xf>
    <xf numFmtId="0" fontId="45" fillId="0" borderId="0" xfId="2" applyFont="1" applyAlignment="1">
      <alignment horizontal="left" vertical="center"/>
    </xf>
    <xf numFmtId="0" fontId="7" fillId="0" borderId="8" xfId="2" applyFont="1" applyBorder="1" applyAlignment="1">
      <alignment horizontal="justify" vertical="center"/>
    </xf>
    <xf numFmtId="0" fontId="7" fillId="0" borderId="16" xfId="2" applyFont="1" applyBorder="1" applyAlignment="1">
      <alignment horizontal="justify" vertical="center"/>
    </xf>
    <xf numFmtId="0" fontId="7" fillId="0" borderId="25" xfId="2" applyFont="1" applyBorder="1" applyAlignment="1">
      <alignment horizontal="center" vertical="center"/>
    </xf>
    <xf numFmtId="0" fontId="7" fillId="0" borderId="6" xfId="2" applyFont="1" applyBorder="1" applyAlignment="1">
      <alignment horizontal="justify" vertical="center"/>
    </xf>
    <xf numFmtId="0" fontId="7" fillId="0" borderId="5" xfId="2" applyFont="1" applyBorder="1" applyAlignment="1">
      <alignment horizontal="justify" vertical="center"/>
    </xf>
    <xf numFmtId="0" fontId="7" fillId="0" borderId="4" xfId="2" applyFont="1" applyBorder="1" applyAlignment="1">
      <alignment horizontal="center" vertical="center"/>
    </xf>
    <xf numFmtId="0" fontId="27" fillId="0" borderId="13" xfId="2" applyFont="1" applyBorder="1" applyAlignment="1">
      <alignment horizontal="center" vertical="center"/>
    </xf>
    <xf numFmtId="0" fontId="27" fillId="0" borderId="0" xfId="2" applyFont="1" applyBorder="1" applyAlignment="1">
      <alignment horizontal="center" vertical="center"/>
    </xf>
    <xf numFmtId="0" fontId="27" fillId="0" borderId="33" xfId="2" applyFont="1" applyBorder="1" applyAlignment="1">
      <alignment horizontal="left" vertical="center"/>
    </xf>
    <xf numFmtId="0" fontId="7" fillId="0" borderId="48" xfId="2" applyFont="1" applyBorder="1" applyAlignment="1">
      <alignment horizontal="center" vertical="center" wrapText="1"/>
    </xf>
    <xf numFmtId="0" fontId="7" fillId="0" borderId="49" xfId="2" applyFont="1" applyBorder="1" applyAlignment="1">
      <alignment horizontal="center" vertical="center"/>
    </xf>
    <xf numFmtId="0" fontId="7" fillId="0" borderId="49" xfId="2" applyFont="1" applyBorder="1" applyAlignment="1">
      <alignment horizontal="center" vertical="center" wrapText="1"/>
    </xf>
    <xf numFmtId="0" fontId="7" fillId="0" borderId="46" xfId="2" applyFont="1" applyBorder="1" applyAlignment="1">
      <alignment horizontal="center" vertical="center"/>
    </xf>
    <xf numFmtId="0" fontId="40" fillId="0" borderId="0" xfId="2" applyFont="1" applyBorder="1" applyAlignment="1">
      <alignment horizontal="justify" vertical="center"/>
    </xf>
    <xf numFmtId="0" fontId="44" fillId="0" borderId="0" xfId="2" applyFont="1" applyAlignment="1">
      <alignment horizontal="right" vertical="center"/>
    </xf>
    <xf numFmtId="49" fontId="11" fillId="0" borderId="0" xfId="0" applyNumberFormat="1" applyFont="1"/>
    <xf numFmtId="0" fontId="0" fillId="0" borderId="0" xfId="0" applyAlignment="1">
      <alignment horizontal="center"/>
    </xf>
    <xf numFmtId="0" fontId="0" fillId="6" borderId="5" xfId="0" applyFill="1" applyBorder="1"/>
    <xf numFmtId="0" fontId="47" fillId="0" borderId="0" xfId="0" applyFont="1" applyAlignment="1">
      <alignment horizontal="left"/>
    </xf>
    <xf numFmtId="0" fontId="47" fillId="0" borderId="0" xfId="0" applyFont="1" applyAlignment="1">
      <alignment horizontal="right"/>
    </xf>
    <xf numFmtId="0" fontId="48" fillId="0" borderId="50" xfId="0" applyFont="1" applyBorder="1" applyAlignment="1">
      <alignment horizontal="center"/>
    </xf>
    <xf numFmtId="0" fontId="30" fillId="7" borderId="5" xfId="0" applyFont="1" applyFill="1" applyBorder="1"/>
    <xf numFmtId="0" fontId="49" fillId="0" borderId="0" xfId="0" applyFont="1" applyBorder="1" applyAlignment="1">
      <alignment horizontal="center" vertical="center"/>
    </xf>
    <xf numFmtId="0" fontId="21"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5" fillId="0" borderId="0" xfId="0" applyFont="1"/>
    <xf numFmtId="0" fontId="0" fillId="10" borderId="5" xfId="0" applyFill="1" applyBorder="1"/>
    <xf numFmtId="0" fontId="0" fillId="0" borderId="0" xfId="0" applyFill="1" applyBorder="1"/>
    <xf numFmtId="0" fontId="50" fillId="0" borderId="0" xfId="0" applyFont="1" applyBorder="1"/>
    <xf numFmtId="0" fontId="0" fillId="0" borderId="51" xfId="0" applyBorder="1"/>
    <xf numFmtId="0" fontId="21" fillId="0" borderId="31" xfId="0" applyFont="1" applyBorder="1" applyAlignment="1">
      <alignment horizontal="center"/>
    </xf>
    <xf numFmtId="0" fontId="21" fillId="0" borderId="53" xfId="0" applyFont="1" applyBorder="1" applyAlignment="1">
      <alignment horizontal="center"/>
    </xf>
    <xf numFmtId="0" fontId="21"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50" fillId="0" borderId="63" xfId="0" applyFont="1" applyBorder="1"/>
    <xf numFmtId="0" fontId="0" fillId="0" borderId="55" xfId="0" applyBorder="1"/>
    <xf numFmtId="0" fontId="21" fillId="0" borderId="0" xfId="0" applyFont="1" applyBorder="1" applyAlignment="1">
      <alignment horizontal="center"/>
    </xf>
    <xf numFmtId="0" fontId="21" fillId="0" borderId="57" xfId="0" applyFont="1" applyBorder="1" applyAlignment="1">
      <alignment horizontal="center"/>
    </xf>
    <xf numFmtId="0" fontId="21" fillId="0" borderId="34" xfId="0" applyFont="1" applyBorder="1" applyAlignment="1">
      <alignment horizontal="center"/>
    </xf>
    <xf numFmtId="0" fontId="0" fillId="0" borderId="56" xfId="0" applyFill="1" applyBorder="1"/>
    <xf numFmtId="0" fontId="0" fillId="0" borderId="64" xfId="0" applyFill="1" applyBorder="1"/>
    <xf numFmtId="0" fontId="51" fillId="0" borderId="65" xfId="0" applyFont="1" applyBorder="1" applyAlignment="1">
      <alignment horizontal="center" vertical="top"/>
    </xf>
    <xf numFmtId="0" fontId="52" fillId="0" borderId="66" xfId="0" applyFont="1" applyFill="1" applyBorder="1"/>
    <xf numFmtId="0" fontId="52" fillId="0" borderId="67" xfId="0" applyFont="1" applyFill="1" applyBorder="1"/>
    <xf numFmtId="0" fontId="53" fillId="0" borderId="67" xfId="0" quotePrefix="1" applyFont="1" applyFill="1" applyBorder="1" applyAlignment="1">
      <alignment horizontal="left"/>
    </xf>
    <xf numFmtId="0" fontId="52" fillId="0" borderId="68" xfId="0" applyFont="1" applyFill="1" applyBorder="1"/>
    <xf numFmtId="0" fontId="0" fillId="0" borderId="69" xfId="0" applyBorder="1"/>
    <xf numFmtId="0" fontId="53" fillId="0" borderId="64" xfId="0" quotePrefix="1" applyFont="1" applyFill="1" applyBorder="1" applyAlignment="1">
      <alignment horizontal="left"/>
    </xf>
    <xf numFmtId="0" fontId="0" fillId="0" borderId="71" xfId="0" applyBorder="1"/>
    <xf numFmtId="0" fontId="21" fillId="0" borderId="72" xfId="0" applyFont="1" applyBorder="1" applyAlignment="1">
      <alignment horizontal="center"/>
    </xf>
    <xf numFmtId="0" fontId="21" fillId="0" borderId="73" xfId="0" applyFont="1" applyBorder="1" applyAlignment="1">
      <alignment horizontal="center"/>
    </xf>
    <xf numFmtId="0" fontId="21"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50" fillId="0" borderId="78" xfId="0" applyFont="1" applyBorder="1" applyAlignment="1">
      <alignment vertical="top"/>
    </xf>
    <xf numFmtId="0" fontId="0" fillId="11" borderId="56" xfId="0" applyFill="1" applyBorder="1"/>
    <xf numFmtId="0" fontId="55" fillId="0" borderId="64" xfId="0" applyFont="1" applyFill="1" applyBorder="1" applyAlignment="1">
      <alignment horizontal="centerContinuous"/>
    </xf>
    <xf numFmtId="0" fontId="56" fillId="0" borderId="64" xfId="0" quotePrefix="1" applyFont="1" applyFill="1" applyBorder="1" applyAlignment="1">
      <alignment horizontal="centerContinuous"/>
    </xf>
    <xf numFmtId="0" fontId="0" fillId="0" borderId="64" xfId="0" applyFill="1" applyBorder="1" applyAlignment="1">
      <alignment horizontal="centerContinuous"/>
    </xf>
    <xf numFmtId="0" fontId="17" fillId="0" borderId="64" xfId="0" applyFont="1" applyFill="1" applyBorder="1" applyAlignment="1">
      <alignment horizontal="centerContinuous"/>
    </xf>
    <xf numFmtId="0" fontId="52" fillId="11" borderId="66" xfId="0" applyFont="1" applyFill="1" applyBorder="1"/>
    <xf numFmtId="0" fontId="57" fillId="0" borderId="64" xfId="0" applyFont="1" applyFill="1" applyBorder="1" applyAlignment="1">
      <alignment horizontal="centerContinuous"/>
    </xf>
    <xf numFmtId="0" fontId="0" fillId="0" borderId="75" xfId="0" applyFill="1" applyBorder="1"/>
    <xf numFmtId="0" fontId="58" fillId="0" borderId="65" xfId="0" applyFont="1" applyBorder="1" applyAlignment="1">
      <alignment horizontal="center" vertical="top"/>
    </xf>
    <xf numFmtId="0" fontId="59" fillId="0" borderId="64" xfId="0" applyFont="1" applyFill="1" applyBorder="1" applyAlignment="1">
      <alignment horizontal="centerContinuous"/>
    </xf>
    <xf numFmtId="0" fontId="15" fillId="0" borderId="64" xfId="0" applyFont="1" applyFill="1" applyBorder="1" applyAlignment="1">
      <alignment horizontal="centerContinuous"/>
    </xf>
    <xf numFmtId="0" fontId="55" fillId="0" borderId="79" xfId="0" applyFont="1" applyFill="1" applyBorder="1" applyAlignment="1">
      <alignment horizontal="centerContinuous"/>
    </xf>
    <xf numFmtId="0" fontId="60" fillId="0" borderId="64" xfId="0" applyFont="1" applyFill="1" applyBorder="1" applyAlignment="1">
      <alignment horizontal="centerContinuous"/>
    </xf>
    <xf numFmtId="0" fontId="61" fillId="0" borderId="11" xfId="0" applyFont="1" applyFill="1" applyBorder="1" applyAlignment="1">
      <alignment horizontal="centerContinuous"/>
    </xf>
    <xf numFmtId="0" fontId="0" fillId="0" borderId="80" xfId="0" applyFill="1" applyBorder="1" applyAlignment="1">
      <alignment horizontal="centerContinuous"/>
    </xf>
    <xf numFmtId="0" fontId="52" fillId="0" borderId="80" xfId="0" applyFont="1" applyFill="1" applyBorder="1" applyAlignment="1">
      <alignment horizontal="centerContinuous"/>
    </xf>
    <xf numFmtId="0" fontId="53" fillId="0" borderId="80" xfId="0" applyFont="1" applyFill="1" applyBorder="1" applyAlignment="1">
      <alignment horizontal="centerContinuous"/>
    </xf>
    <xf numFmtId="0" fontId="53" fillId="0" borderId="11" xfId="0" applyFont="1" applyFill="1" applyBorder="1" applyAlignment="1">
      <alignment horizontal="centerContinuous"/>
    </xf>
    <xf numFmtId="0" fontId="56" fillId="0" borderId="64" xfId="0" applyFont="1" applyFill="1" applyBorder="1" applyAlignment="1">
      <alignment horizontal="centerContinuous"/>
    </xf>
    <xf numFmtId="0" fontId="56" fillId="0" borderId="11" xfId="0" applyFont="1" applyFill="1" applyBorder="1" applyAlignment="1">
      <alignment horizontal="centerContinuous"/>
    </xf>
    <xf numFmtId="0" fontId="61" fillId="0" borderId="64" xfId="0" applyFont="1" applyFill="1" applyBorder="1" applyAlignment="1">
      <alignment horizontal="centerContinuous"/>
    </xf>
    <xf numFmtId="0" fontId="0" fillId="0" borderId="9" xfId="0" applyFill="1" applyBorder="1"/>
    <xf numFmtId="0" fontId="0" fillId="0" borderId="80" xfId="0" applyFill="1" applyBorder="1"/>
    <xf numFmtId="0" fontId="55" fillId="0" borderId="64" xfId="0" applyFont="1" applyFill="1" applyBorder="1" applyAlignment="1">
      <alignment horizontal="center"/>
    </xf>
    <xf numFmtId="0" fontId="56" fillId="0" borderId="64" xfId="0" applyFont="1" applyFill="1" applyBorder="1" applyAlignment="1">
      <alignment horizontal="center"/>
    </xf>
    <xf numFmtId="0" fontId="31" fillId="0" borderId="64" xfId="0" applyFont="1" applyFill="1" applyBorder="1" applyAlignment="1">
      <alignment horizontal="centerContinuous"/>
    </xf>
    <xf numFmtId="0" fontId="53" fillId="0" borderId="80" xfId="0" quotePrefix="1" applyFont="1" applyFill="1" applyBorder="1" applyAlignment="1">
      <alignment horizontal="centerContinuous"/>
    </xf>
    <xf numFmtId="0" fontId="56" fillId="0" borderId="56" xfId="0" applyFont="1" applyFill="1" applyBorder="1" applyAlignment="1">
      <alignment horizontal="right"/>
    </xf>
    <xf numFmtId="0" fontId="55" fillId="0" borderId="64" xfId="0" applyFont="1" applyFill="1" applyBorder="1"/>
    <xf numFmtId="0" fontId="53" fillId="0" borderId="81" xfId="0" applyFont="1" applyFill="1" applyBorder="1" applyAlignment="1">
      <alignment horizontal="right"/>
    </xf>
    <xf numFmtId="0" fontId="0" fillId="0" borderId="64" xfId="0" applyFill="1" applyBorder="1" applyAlignment="1">
      <alignment horizontal="center"/>
    </xf>
    <xf numFmtId="0" fontId="15" fillId="0" borderId="80" xfId="0" applyFont="1" applyFill="1" applyBorder="1" applyAlignment="1">
      <alignment horizontal="centerContinuous"/>
    </xf>
    <xf numFmtId="0" fontId="15" fillId="0" borderId="64" xfId="0" quotePrefix="1" applyFont="1" applyFill="1" applyBorder="1" applyAlignment="1">
      <alignment horizontal="centerContinuous"/>
    </xf>
    <xf numFmtId="0" fontId="62" fillId="0" borderId="0" xfId="0" applyFont="1" applyBorder="1" applyAlignment="1">
      <alignment horizontal="center"/>
    </xf>
    <xf numFmtId="0" fontId="62" fillId="0" borderId="57" xfId="0" applyFont="1" applyBorder="1" applyAlignment="1">
      <alignment horizontal="center"/>
    </xf>
    <xf numFmtId="0" fontId="62"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3"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3" fillId="0" borderId="64" xfId="0" quotePrefix="1" applyFont="1" applyFill="1" applyBorder="1" applyAlignment="1">
      <alignment horizontal="center"/>
    </xf>
    <xf numFmtId="0" fontId="31" fillId="0" borderId="57" xfId="0" quotePrefix="1" applyFont="1" applyBorder="1" applyAlignment="1">
      <alignment horizontal="right"/>
    </xf>
    <xf numFmtId="0" fontId="52" fillId="11" borderId="67" xfId="0" applyFont="1" applyFill="1" applyBorder="1"/>
    <xf numFmtId="0" fontId="0" fillId="0" borderId="64" xfId="0" applyFill="1" applyBorder="1" applyAlignment="1">
      <alignment horizontal="right"/>
    </xf>
    <xf numFmtId="0" fontId="53" fillId="0" borderId="64" xfId="0" applyFont="1" applyFill="1" applyBorder="1" applyAlignment="1">
      <alignment horizontal="left"/>
    </xf>
    <xf numFmtId="0" fontId="63" fillId="0" borderId="64" xfId="0" applyFont="1" applyFill="1" applyBorder="1" applyAlignment="1">
      <alignment horizontal="center"/>
    </xf>
    <xf numFmtId="0" fontId="50" fillId="0" borderId="56" xfId="0" applyFont="1" applyFill="1" applyBorder="1"/>
    <xf numFmtId="0" fontId="50" fillId="0" borderId="64" xfId="0" applyFont="1" applyFill="1" applyBorder="1"/>
    <xf numFmtId="0" fontId="21"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62" fillId="0" borderId="53" xfId="0" applyFont="1" applyBorder="1" applyAlignment="1">
      <alignment horizontal="center"/>
    </xf>
    <xf numFmtId="0" fontId="62" fillId="0" borderId="31" xfId="0" applyFont="1" applyBorder="1" applyAlignment="1">
      <alignment horizontal="center"/>
    </xf>
    <xf numFmtId="0" fontId="62" fillId="0" borderId="30" xfId="0" applyFont="1" applyBorder="1" applyAlignment="1">
      <alignment horizontal="center"/>
    </xf>
    <xf numFmtId="0" fontId="52" fillId="0" borderId="59" xfId="0" applyFont="1" applyFill="1" applyBorder="1"/>
    <xf numFmtId="0" fontId="52" fillId="0" borderId="60" xfId="0" applyFont="1" applyFill="1" applyBorder="1"/>
    <xf numFmtId="0" fontId="52" fillId="0" borderId="62" xfId="0" applyFont="1" applyFill="1" applyBorder="1"/>
    <xf numFmtId="0" fontId="50" fillId="0" borderId="63" xfId="0" applyFont="1" applyBorder="1" applyAlignment="1">
      <alignment vertical="top"/>
    </xf>
    <xf numFmtId="0" fontId="52" fillId="0" borderId="56" xfId="0" applyFont="1" applyFill="1" applyBorder="1"/>
    <xf numFmtId="0" fontId="52" fillId="0" borderId="64" xfId="0" applyFont="1" applyFill="1" applyBorder="1"/>
    <xf numFmtId="0" fontId="52" fillId="0" borderId="64" xfId="0" applyFont="1" applyFill="1" applyBorder="1" applyAlignment="1">
      <alignment horizontal="center"/>
    </xf>
    <xf numFmtId="0" fontId="0" fillId="0" borderId="84" xfId="0" applyBorder="1"/>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47" fillId="0" borderId="87" xfId="0" applyFont="1" applyBorder="1" applyAlignment="1">
      <alignment horizontal="center" vertical="center"/>
    </xf>
    <xf numFmtId="0" fontId="50" fillId="0" borderId="88" xfId="0" applyFont="1" applyBorder="1" applyAlignment="1">
      <alignment horizontal="center"/>
    </xf>
    <xf numFmtId="0" fontId="50" fillId="0" borderId="89" xfId="0" applyFont="1" applyBorder="1"/>
    <xf numFmtId="0" fontId="47" fillId="0" borderId="90" xfId="0" applyFont="1" applyBorder="1" applyAlignment="1">
      <alignment horizontal="centerContinuous" vertical="center"/>
    </xf>
    <xf numFmtId="0" fontId="30" fillId="0" borderId="36" xfId="0" applyFont="1" applyBorder="1" applyAlignment="1">
      <alignment horizontal="centerContinuous" vertical="center"/>
    </xf>
    <xf numFmtId="0" fontId="31" fillId="0" borderId="93" xfId="0" applyFont="1" applyBorder="1" applyAlignment="1">
      <alignment horizontal="centerContinuous" vertical="center"/>
    </xf>
    <xf numFmtId="0" fontId="50" fillId="0" borderId="94" xfId="0" applyFont="1" applyBorder="1" applyAlignment="1">
      <alignment horizontal="center"/>
    </xf>
    <xf numFmtId="0" fontId="30" fillId="0" borderId="82" xfId="0" applyFont="1" applyBorder="1" applyAlignment="1">
      <alignment horizontal="center"/>
    </xf>
    <xf numFmtId="0" fontId="64" fillId="0" borderId="0" xfId="0" quotePrefix="1" applyFont="1" applyAlignment="1">
      <alignment horizontal="left"/>
    </xf>
    <xf numFmtId="0" fontId="53" fillId="0" borderId="0" xfId="0" applyFont="1"/>
    <xf numFmtId="0" fontId="0" fillId="0" borderId="31" xfId="0" applyBorder="1"/>
    <xf numFmtId="0" fontId="65" fillId="0" borderId="31" xfId="0" applyFont="1" applyBorder="1"/>
    <xf numFmtId="0" fontId="64" fillId="0" borderId="31" xfId="0" quotePrefix="1" applyFont="1" applyBorder="1" applyAlignment="1">
      <alignment horizontal="left"/>
    </xf>
    <xf numFmtId="0" fontId="0" fillId="0" borderId="31" xfId="0" applyBorder="1" applyAlignment="1">
      <alignment horizontal="centerContinuous"/>
    </xf>
    <xf numFmtId="0" fontId="54" fillId="0" borderId="31" xfId="0" applyFont="1" applyBorder="1" applyAlignment="1">
      <alignment horizontal="centerContinuous"/>
    </xf>
    <xf numFmtId="0" fontId="54" fillId="0" borderId="31" xfId="0" applyFont="1" applyBorder="1" applyAlignment="1">
      <alignment horizontal="left"/>
    </xf>
    <xf numFmtId="0" fontId="64" fillId="0" borderId="31" xfId="0" applyFont="1" applyBorder="1" applyAlignment="1">
      <alignment horizontal="left"/>
    </xf>
    <xf numFmtId="0" fontId="48" fillId="0" borderId="0" xfId="3" applyFont="1" applyBorder="1" applyAlignment="1">
      <alignment horizontal="right" vertical="center"/>
    </xf>
    <xf numFmtId="0" fontId="68" fillId="0" borderId="0" xfId="3" applyAlignment="1">
      <alignment vertical="center"/>
    </xf>
    <xf numFmtId="0" fontId="68" fillId="0" borderId="0" xfId="3" applyAlignment="1">
      <alignment horizontal="centerContinuous" vertical="center"/>
    </xf>
    <xf numFmtId="0" fontId="15" fillId="0" borderId="0" xfId="3" applyFont="1" applyAlignment="1">
      <alignment vertical="center"/>
    </xf>
    <xf numFmtId="0" fontId="15" fillId="0" borderId="0" xfId="3" applyFont="1" applyAlignment="1">
      <alignment horizontal="center" vertical="center"/>
    </xf>
    <xf numFmtId="0" fontId="68" fillId="0" borderId="0" xfId="3" applyBorder="1" applyAlignment="1">
      <alignment vertical="center"/>
    </xf>
    <xf numFmtId="0" fontId="68" fillId="0" borderId="8" xfId="3" applyBorder="1" applyAlignment="1">
      <alignment vertical="center"/>
    </xf>
    <xf numFmtId="0" fontId="68" fillId="0" borderId="16" xfId="3" applyBorder="1" applyAlignment="1">
      <alignment vertical="center"/>
    </xf>
    <xf numFmtId="0" fontId="68" fillId="0" borderId="25" xfId="3" applyBorder="1" applyAlignment="1">
      <alignment vertical="center"/>
    </xf>
    <xf numFmtId="0" fontId="68" fillId="0" borderId="6" xfId="3" applyBorder="1" applyAlignment="1">
      <alignment vertical="center"/>
    </xf>
    <xf numFmtId="0" fontId="68" fillId="0" borderId="5" xfId="3" applyBorder="1" applyAlignment="1">
      <alignment vertical="center"/>
    </xf>
    <xf numFmtId="0" fontId="68" fillId="0" borderId="4" xfId="3" applyBorder="1" applyAlignment="1">
      <alignment vertical="center"/>
    </xf>
    <xf numFmtId="0" fontId="69" fillId="0" borderId="6" xfId="3" applyFont="1" applyBorder="1" applyAlignment="1">
      <alignment horizontal="center" vertical="center"/>
    </xf>
    <xf numFmtId="0" fontId="69" fillId="0" borderId="5" xfId="3" applyFont="1" applyBorder="1" applyAlignment="1">
      <alignment horizontal="center" vertical="center"/>
    </xf>
    <xf numFmtId="0" fontId="69" fillId="0" borderId="4" xfId="3" applyFont="1" applyBorder="1" applyAlignment="1">
      <alignment vertical="center"/>
    </xf>
    <xf numFmtId="0" fontId="69" fillId="0" borderId="3" xfId="3" applyFont="1" applyBorder="1" applyAlignment="1">
      <alignment horizontal="center" vertical="center"/>
    </xf>
    <xf numFmtId="0" fontId="69" fillId="0" borderId="2" xfId="3" applyFont="1" applyBorder="1" applyAlignment="1">
      <alignment horizontal="center" vertical="center"/>
    </xf>
    <xf numFmtId="0" fontId="69" fillId="0" borderId="1" xfId="3" applyFont="1" applyBorder="1" applyAlignment="1">
      <alignment vertical="center"/>
    </xf>
    <xf numFmtId="0" fontId="22" fillId="0" borderId="14" xfId="3" applyFont="1" applyBorder="1" applyAlignment="1">
      <alignment horizontal="center" vertical="center"/>
    </xf>
    <xf numFmtId="0" fontId="22" fillId="0" borderId="17" xfId="3" applyFont="1" applyBorder="1" applyAlignment="1">
      <alignment horizontal="center" vertical="center"/>
    </xf>
    <xf numFmtId="0" fontId="69" fillId="0" borderId="18" xfId="3" applyFont="1" applyBorder="1" applyAlignment="1">
      <alignment vertical="center"/>
    </xf>
    <xf numFmtId="0" fontId="68" fillId="0" borderId="0" xfId="3" applyBorder="1" applyAlignment="1"/>
    <xf numFmtId="0" fontId="68" fillId="0" borderId="0" xfId="3" applyFont="1" applyAlignment="1"/>
    <xf numFmtId="0" fontId="68" fillId="0" borderId="0" xfId="3" applyAlignment="1"/>
    <xf numFmtId="0" fontId="68" fillId="0" borderId="0" xfId="3" applyFont="1" applyBorder="1" applyAlignment="1">
      <alignment vertical="center"/>
    </xf>
    <xf numFmtId="0" fontId="68" fillId="0" borderId="0" xfId="3" applyBorder="1" applyAlignment="1">
      <alignment horizontal="center" vertical="center"/>
    </xf>
    <xf numFmtId="0" fontId="70" fillId="0" borderId="0" xfId="3" applyFont="1" applyBorder="1" applyAlignment="1">
      <alignment horizontal="left" vertical="center"/>
    </xf>
    <xf numFmtId="0" fontId="69" fillId="0" borderId="0" xfId="3" applyFont="1" applyBorder="1" applyAlignment="1">
      <alignment horizontal="left" vertical="center"/>
    </xf>
    <xf numFmtId="0" fontId="18" fillId="0" borderId="0" xfId="3" applyFont="1" applyBorder="1" applyAlignment="1">
      <alignment horizontal="left" vertical="center"/>
    </xf>
    <xf numFmtId="0" fontId="70" fillId="0" borderId="0" xfId="3" applyFont="1" applyBorder="1" applyAlignment="1">
      <alignment vertical="center"/>
    </xf>
    <xf numFmtId="0" fontId="69" fillId="0" borderId="0" xfId="3" applyFont="1" applyBorder="1" applyAlignment="1">
      <alignment vertical="center"/>
    </xf>
    <xf numFmtId="0" fontId="66" fillId="0" borderId="0" xfId="3" applyFont="1" applyAlignment="1">
      <alignment vertical="center"/>
    </xf>
    <xf numFmtId="0" fontId="25" fillId="0" borderId="0" xfId="3" applyFont="1" applyBorder="1" applyAlignment="1">
      <alignment horizontal="right" vertical="center"/>
    </xf>
    <xf numFmtId="0" fontId="71" fillId="0" borderId="0" xfId="4"/>
    <xf numFmtId="0" fontId="19" fillId="0" borderId="0" xfId="4" applyFont="1" applyAlignment="1">
      <alignment horizontal="center"/>
    </xf>
    <xf numFmtId="0" fontId="7" fillId="0" borderId="0" xfId="1" applyFont="1" applyAlignment="1">
      <alignment vertical="center"/>
    </xf>
    <xf numFmtId="0" fontId="7" fillId="0" borderId="0" xfId="4" applyFont="1" applyAlignment="1">
      <alignment horizontal="center" vertical="center"/>
    </xf>
    <xf numFmtId="0" fontId="9" fillId="5" borderId="19" xfId="4" applyFont="1" applyFill="1" applyBorder="1" applyAlignment="1">
      <alignment vertical="center"/>
    </xf>
    <xf numFmtId="0" fontId="9" fillId="5" borderId="0" xfId="4" applyFont="1" applyFill="1" applyAlignment="1">
      <alignment vertical="center"/>
    </xf>
    <xf numFmtId="44" fontId="45" fillId="5" borderId="8" xfId="5" applyFont="1" applyFill="1" applyBorder="1" applyAlignment="1">
      <alignment horizontal="right" vertical="center" indent="2"/>
    </xf>
    <xf numFmtId="44" fontId="9" fillId="0" borderId="6" xfId="5" applyFont="1" applyBorder="1" applyAlignment="1">
      <alignment horizontal="right" vertical="center" indent="2"/>
    </xf>
    <xf numFmtId="0" fontId="9" fillId="0" borderId="4" xfId="1" applyFont="1" applyBorder="1" applyAlignment="1">
      <alignment horizontal="center" vertical="center"/>
    </xf>
    <xf numFmtId="0" fontId="9" fillId="0" borderId="48" xfId="1" applyFont="1" applyBorder="1" applyAlignment="1">
      <alignment horizontal="center" vertical="center" wrapText="1"/>
    </xf>
    <xf numFmtId="0" fontId="9" fillId="0" borderId="46" xfId="1" applyFont="1" applyBorder="1" applyAlignment="1">
      <alignment horizontal="center" vertical="center"/>
    </xf>
    <xf numFmtId="0" fontId="27" fillId="0" borderId="0" xfId="1" applyFont="1" applyAlignment="1">
      <alignment horizontal="center" vertical="center" wrapText="1"/>
    </xf>
    <xf numFmtId="0" fontId="71" fillId="0" borderId="0" xfId="4" applyAlignment="1">
      <alignment horizontal="centerContinuous"/>
    </xf>
    <xf numFmtId="0" fontId="10" fillId="0" borderId="0" xfId="4" applyFont="1" applyAlignment="1">
      <alignment horizontal="centerContinuous" vertical="center"/>
    </xf>
    <xf numFmtId="0" fontId="11"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NumberFormat="1" applyFont="1" applyBorder="1" applyAlignment="1">
      <alignment horizontal="center" vertical="center"/>
    </xf>
    <xf numFmtId="164" fontId="15" fillId="0" borderId="0" xfId="0" applyNumberFormat="1" applyFont="1" applyBorder="1" applyAlignment="1">
      <alignment vertical="center"/>
    </xf>
    <xf numFmtId="0" fontId="15" fillId="0" borderId="0" xfId="0" applyFont="1" applyBorder="1" applyAlignment="1">
      <alignment horizontal="right" vertical="center"/>
    </xf>
    <xf numFmtId="0" fontId="11" fillId="0" borderId="0" xfId="0" applyFont="1" applyAlignment="1">
      <alignment horizontal="left"/>
    </xf>
    <xf numFmtId="0" fontId="0" fillId="0" borderId="0" xfId="0" applyFont="1" applyBorder="1" applyAlignment="1">
      <alignment horizontal="left" vertical="center"/>
    </xf>
    <xf numFmtId="0" fontId="15" fillId="0" borderId="14" xfId="0" applyNumberFormat="1" applyFont="1" applyBorder="1" applyAlignment="1">
      <alignment horizontal="center" vertical="center"/>
    </xf>
    <xf numFmtId="4" fontId="15" fillId="0" borderId="17" xfId="0" applyNumberFormat="1" applyFont="1" applyBorder="1" applyAlignment="1">
      <alignment vertical="center"/>
    </xf>
    <xf numFmtId="4" fontId="15" fillId="0" borderId="18" xfId="0" applyNumberFormat="1" applyFont="1" applyBorder="1" applyAlignment="1">
      <alignment vertical="center"/>
    </xf>
    <xf numFmtId="0" fontId="15" fillId="0" borderId="23" xfId="0" applyFont="1" applyBorder="1" applyAlignment="1">
      <alignment horizontal="right" vertical="center"/>
    </xf>
    <xf numFmtId="0" fontId="15"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5" fillId="4" borderId="14" xfId="0" applyNumberFormat="1" applyFont="1" applyFill="1" applyBorder="1" applyAlignment="1">
      <alignment horizontal="center" vertical="center"/>
    </xf>
    <xf numFmtId="4" fontId="15" fillId="4" borderId="17" xfId="0" applyNumberFormat="1" applyFont="1" applyFill="1" applyBorder="1" applyAlignment="1">
      <alignment vertical="center"/>
    </xf>
    <xf numFmtId="4" fontId="15"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5" fillId="0" borderId="8" xfId="0" applyNumberFormat="1" applyFont="1" applyBorder="1" applyAlignment="1">
      <alignment horizontal="center" vertical="center"/>
    </xf>
    <xf numFmtId="4" fontId="15" fillId="0" borderId="16" xfId="0" applyNumberFormat="1" applyFont="1" applyBorder="1" applyAlignment="1">
      <alignment vertical="center"/>
    </xf>
    <xf numFmtId="4" fontId="15"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5" fillId="0" borderId="8" xfId="0" applyFont="1" applyFill="1" applyBorder="1" applyAlignment="1">
      <alignment horizontal="center" vertical="center" wrapText="1"/>
    </xf>
    <xf numFmtId="164" fontId="15" fillId="0" borderId="41" xfId="0" applyNumberFormat="1" applyFont="1" applyBorder="1" applyAlignment="1">
      <alignment horizontal="center" vertical="center" wrapText="1"/>
    </xf>
    <xf numFmtId="0" fontId="15" fillId="0" borderId="41" xfId="0" applyFont="1" applyBorder="1" applyAlignment="1">
      <alignment horizontal="center" vertical="center" wrapText="1"/>
    </xf>
    <xf numFmtId="0" fontId="15" fillId="0" borderId="9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6" xfId="0" applyFont="1" applyBorder="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right"/>
    </xf>
    <xf numFmtId="0" fontId="6" fillId="0" borderId="0" xfId="0" applyFont="1" applyAlignment="1"/>
    <xf numFmtId="0" fontId="6" fillId="0" borderId="0" xfId="0" applyFont="1" applyAlignment="1">
      <alignment horizontal="right"/>
    </xf>
    <xf numFmtId="0" fontId="6" fillId="0" borderId="0" xfId="0" applyFont="1" applyAlignment="1">
      <alignment horizontal="center"/>
    </xf>
    <xf numFmtId="164" fontId="18" fillId="0" borderId="0" xfId="1" applyNumberFormat="1" applyFont="1"/>
    <xf numFmtId="0" fontId="18" fillId="0" borderId="0" xfId="1" applyFont="1" applyAlignment="1">
      <alignment horizontal="centerContinuous"/>
    </xf>
    <xf numFmtId="0" fontId="9" fillId="5" borderId="19" xfId="0" applyFont="1" applyFill="1" applyBorder="1" applyAlignment="1">
      <alignment horizontal="centerContinuous" vertical="center"/>
    </xf>
    <xf numFmtId="0" fontId="9" fillId="5" borderId="0" xfId="0" applyFont="1" applyFill="1" applyAlignment="1">
      <alignment horizontal="centerContinuous" vertical="center"/>
    </xf>
    <xf numFmtId="0" fontId="17" fillId="0" borderId="0" xfId="1" applyFont="1" applyAlignment="1">
      <alignment horizontal="center" vertical="center" wrapText="1"/>
    </xf>
    <xf numFmtId="0" fontId="17" fillId="0" borderId="0" xfId="1" applyFont="1" applyFill="1" applyBorder="1" applyAlignment="1">
      <alignment horizontal="center" vertical="center"/>
    </xf>
    <xf numFmtId="0" fontId="21" fillId="0" borderId="0" xfId="1" applyFont="1"/>
    <xf numFmtId="164" fontId="21" fillId="0" borderId="0" xfId="1" applyNumberFormat="1" applyFont="1" applyBorder="1"/>
    <xf numFmtId="164" fontId="21" fillId="0" borderId="0" xfId="1" applyNumberFormat="1" applyFont="1" applyBorder="1" applyAlignment="1">
      <alignment horizontal="center"/>
    </xf>
    <xf numFmtId="0" fontId="17"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21" fillId="0" borderId="0" xfId="1" applyFont="1" applyAlignment="1">
      <alignment horizontal="center" vertical="center"/>
    </xf>
    <xf numFmtId="165" fontId="17" fillId="0" borderId="5" xfId="1" applyNumberFormat="1" applyFont="1" applyBorder="1" applyAlignment="1">
      <alignment vertical="center"/>
    </xf>
    <xf numFmtId="0" fontId="17" fillId="0" borderId="96" xfId="1" applyNumberFormat="1" applyFont="1" applyBorder="1" applyAlignment="1">
      <alignment vertical="center"/>
    </xf>
    <xf numFmtId="0" fontId="17" fillId="0" borderId="102" xfId="1" applyFont="1" applyBorder="1" applyAlignment="1">
      <alignment horizontal="center" vertical="center"/>
    </xf>
    <xf numFmtId="0" fontId="15" fillId="0" borderId="2" xfId="1" applyFont="1" applyBorder="1" applyAlignment="1">
      <alignment horizontal="center" vertical="center"/>
    </xf>
    <xf numFmtId="1" fontId="15" fillId="0" borderId="2" xfId="1" applyNumberFormat="1" applyFont="1" applyBorder="1" applyAlignment="1">
      <alignment horizontal="center" vertical="center"/>
    </xf>
    <xf numFmtId="0" fontId="15" fillId="0" borderId="5" xfId="1" applyFont="1" applyBorder="1" applyAlignment="1">
      <alignment vertical="center"/>
    </xf>
    <xf numFmtId="165" fontId="15" fillId="0" borderId="5" xfId="1" applyNumberFormat="1" applyFont="1" applyBorder="1" applyAlignment="1">
      <alignment vertical="center"/>
    </xf>
    <xf numFmtId="0" fontId="15" fillId="0" borderId="5" xfId="1" applyNumberFormat="1" applyFont="1" applyBorder="1" applyAlignment="1">
      <alignment vertical="center"/>
    </xf>
    <xf numFmtId="0" fontId="15" fillId="0" borderId="96" xfId="1" applyNumberFormat="1" applyFont="1" applyBorder="1" applyAlignment="1">
      <alignment vertical="center"/>
    </xf>
    <xf numFmtId="0" fontId="15" fillId="0" borderId="102" xfId="1" applyFont="1" applyBorder="1" applyAlignment="1">
      <alignment horizontal="center" vertical="center"/>
    </xf>
    <xf numFmtId="165" fontId="0" fillId="0" borderId="5" xfId="0" applyNumberFormat="1" applyBorder="1" applyAlignment="1"/>
    <xf numFmtId="0" fontId="0" fillId="0" borderId="5" xfId="0" applyNumberFormat="1" applyBorder="1" applyAlignment="1"/>
    <xf numFmtId="0" fontId="0" fillId="0" borderId="96" xfId="0" applyNumberFormat="1" applyBorder="1" applyAlignment="1"/>
    <xf numFmtId="165" fontId="15" fillId="0" borderId="5" xfId="1" applyNumberFormat="1" applyFont="1" applyBorder="1"/>
    <xf numFmtId="0" fontId="15" fillId="0" borderId="5" xfId="1" applyNumberFormat="1" applyFont="1" applyBorder="1"/>
    <xf numFmtId="0" fontId="15" fillId="0" borderId="96" xfId="1" applyNumberFormat="1" applyFont="1" applyBorder="1"/>
    <xf numFmtId="165" fontId="0" fillId="0" borderId="2" xfId="0" applyNumberFormat="1" applyBorder="1" applyAlignment="1"/>
    <xf numFmtId="0" fontId="0" fillId="0" borderId="2" xfId="0" applyNumberFormat="1" applyBorder="1" applyAlignment="1"/>
    <xf numFmtId="0" fontId="0" fillId="0" borderId="74" xfId="0" applyNumberFormat="1" applyBorder="1" applyAlignment="1"/>
    <xf numFmtId="0" fontId="17" fillId="0" borderId="103" xfId="1" applyFont="1" applyBorder="1" applyAlignment="1">
      <alignment horizontal="center" vertical="center"/>
    </xf>
    <xf numFmtId="0" fontId="22" fillId="0" borderId="27" xfId="1" applyFont="1" applyBorder="1" applyAlignment="1">
      <alignment horizontal="center" vertical="center" wrapText="1"/>
    </xf>
    <xf numFmtId="0" fontId="22" fillId="0" borderId="27" xfId="1" applyFont="1" applyBorder="1" applyAlignment="1">
      <alignment horizontal="center" vertical="top" wrapText="1"/>
    </xf>
    <xf numFmtId="0" fontId="22" fillId="0" borderId="32" xfId="1" applyFont="1" applyBorder="1" applyAlignment="1">
      <alignment horizontal="center" vertical="top" wrapText="1"/>
    </xf>
    <xf numFmtId="0" fontId="22" fillId="0" borderId="30" xfId="1" applyFont="1" applyBorder="1" applyAlignment="1">
      <alignment horizontal="center" vertical="top" wrapText="1"/>
    </xf>
    <xf numFmtId="0" fontId="22" fillId="0" borderId="0" xfId="1" applyFont="1"/>
    <xf numFmtId="0" fontId="22" fillId="0" borderId="105" xfId="1" applyFont="1" applyBorder="1" applyAlignment="1">
      <alignment horizontal="center" wrapText="1"/>
    </xf>
    <xf numFmtId="0" fontId="22" fillId="0" borderId="106" xfId="1" applyFont="1" applyBorder="1" applyAlignment="1">
      <alignment horizontal="center" wrapText="1"/>
    </xf>
    <xf numFmtId="0" fontId="22" fillId="0" borderId="35" xfId="1" applyFont="1" applyBorder="1" applyAlignment="1">
      <alignment horizontal="center" wrapText="1"/>
    </xf>
    <xf numFmtId="0" fontId="11" fillId="0" borderId="0" xfId="0" applyFont="1" applyBorder="1" applyAlignment="1">
      <alignment horizontal="center"/>
    </xf>
    <xf numFmtId="0" fontId="11" fillId="0" borderId="0" xfId="0" applyFont="1" applyAlignment="1">
      <alignment horizontal="right"/>
    </xf>
    <xf numFmtId="0" fontId="6" fillId="0" borderId="0" xfId="1" applyFont="1" applyAlignment="1">
      <alignment vertical="center"/>
    </xf>
    <xf numFmtId="0" fontId="6" fillId="0" borderId="0" xfId="1" applyFont="1" applyAlignment="1">
      <alignment horizontal="centerContinuous" vertical="center"/>
    </xf>
    <xf numFmtId="0" fontId="15" fillId="0" borderId="0" xfId="0" applyFont="1" applyAlignment="1">
      <alignment horizontal="right"/>
    </xf>
    <xf numFmtId="0" fontId="18" fillId="0" borderId="0" xfId="1" applyFont="1" applyAlignment="1">
      <alignment vertical="center"/>
    </xf>
    <xf numFmtId="0" fontId="74" fillId="0" borderId="0" xfId="0" applyFont="1"/>
    <xf numFmtId="0" fontId="0" fillId="0" borderId="0" xfId="0" applyFont="1" applyBorder="1"/>
    <xf numFmtId="0" fontId="15" fillId="0" borderId="40" xfId="0" applyFont="1" applyBorder="1" applyAlignment="1">
      <alignment horizontal="center" vertical="top"/>
    </xf>
    <xf numFmtId="0" fontId="0" fillId="0" borderId="106" xfId="0" applyFont="1" applyBorder="1" applyAlignment="1">
      <alignment horizontal="center" vertical="top"/>
    </xf>
    <xf numFmtId="0" fontId="15" fillId="0" borderId="14" xfId="0" applyFont="1" applyBorder="1" applyAlignment="1">
      <alignment horizontal="center" vertical="center" wrapText="1"/>
    </xf>
    <xf numFmtId="0" fontId="15" fillId="0" borderId="18" xfId="0" applyFont="1" applyBorder="1" applyAlignment="1">
      <alignment horizontal="center" vertical="center"/>
    </xf>
    <xf numFmtId="0" fontId="21" fillId="0" borderId="0" xfId="1" applyFont="1" applyAlignment="1">
      <alignment wrapText="1"/>
    </xf>
    <xf numFmtId="2" fontId="0" fillId="0" borderId="8" xfId="0" applyNumberFormat="1" applyBorder="1"/>
    <xf numFmtId="4" fontId="13"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5" fillId="0" borderId="0" xfId="1" applyFont="1" applyAlignment="1">
      <alignment horizontal="centerContinuous"/>
    </xf>
    <xf numFmtId="0" fontId="15" fillId="0" borderId="0" xfId="1" applyFont="1" applyAlignment="1">
      <alignment horizontal="center"/>
    </xf>
    <xf numFmtId="0" fontId="74" fillId="0" borderId="0" xfId="1" applyFont="1" applyBorder="1"/>
    <xf numFmtId="0" fontId="16" fillId="0" borderId="0" xfId="1" applyFont="1" applyBorder="1"/>
    <xf numFmtId="164" fontId="27" fillId="0" borderId="0" xfId="1" applyNumberFormat="1" applyFont="1" applyBorder="1" applyAlignment="1">
      <alignment horizontal="right" vertical="center"/>
    </xf>
    <xf numFmtId="4" fontId="27" fillId="0" borderId="0" xfId="1" applyNumberFormat="1" applyFont="1" applyBorder="1" applyAlignment="1">
      <alignment horizontal="right" vertical="center"/>
    </xf>
    <xf numFmtId="0" fontId="22" fillId="0" borderId="0" xfId="1" applyFont="1" applyBorder="1"/>
    <xf numFmtId="4" fontId="7" fillId="5" borderId="3" xfId="1" applyNumberFormat="1" applyFill="1" applyBorder="1" applyAlignment="1">
      <alignment vertical="center"/>
    </xf>
    <xf numFmtId="4" fontId="7" fillId="0" borderId="41" xfId="1" applyNumberFormat="1" applyBorder="1" applyAlignment="1">
      <alignment vertical="center"/>
    </xf>
    <xf numFmtId="0" fontId="7" fillId="5" borderId="16" xfId="1" applyFill="1" applyBorder="1" applyAlignment="1">
      <alignment horizontal="center" vertical="center"/>
    </xf>
    <xf numFmtId="0" fontId="7" fillId="0" borderId="16" xfId="1" applyBorder="1" applyAlignment="1">
      <alignment horizontal="center" vertical="center"/>
    </xf>
    <xf numFmtId="4" fontId="7" fillId="0" borderId="43" xfId="1" applyNumberFormat="1" applyBorder="1" applyAlignment="1">
      <alignment vertical="center"/>
    </xf>
    <xf numFmtId="0" fontId="7" fillId="5" borderId="5" xfId="1" applyFill="1" applyBorder="1" applyAlignment="1">
      <alignment horizontal="center" vertical="center"/>
    </xf>
    <xf numFmtId="0" fontId="7" fillId="0" borderId="5" xfId="1" applyBorder="1" applyAlignment="1">
      <alignment horizontal="center" vertical="center"/>
    </xf>
    <xf numFmtId="0" fontId="7" fillId="5" borderId="8" xfId="1" applyFill="1" applyBorder="1" applyAlignment="1">
      <alignment horizontal="center" vertical="center" wrapText="1"/>
    </xf>
    <xf numFmtId="0" fontId="7" fillId="0" borderId="16" xfId="1" applyBorder="1" applyAlignment="1">
      <alignment horizontal="center" vertical="center" wrapText="1"/>
    </xf>
    <xf numFmtId="0" fontId="7" fillId="5" borderId="16" xfId="1" applyFill="1" applyBorder="1" applyAlignment="1">
      <alignment horizontal="center" vertical="center" wrapText="1"/>
    </xf>
    <xf numFmtId="0" fontId="27" fillId="5" borderId="0" xfId="1" applyFont="1" applyFill="1" applyAlignment="1">
      <alignment vertical="center"/>
    </xf>
    <xf numFmtId="4" fontId="15" fillId="0" borderId="0" xfId="1" applyNumberFormat="1" applyFont="1" applyBorder="1" applyAlignment="1">
      <alignment horizontal="right" vertical="center"/>
    </xf>
    <xf numFmtId="4" fontId="27" fillId="5" borderId="14" xfId="1" applyNumberFormat="1" applyFont="1" applyFill="1" applyBorder="1" applyAlignment="1">
      <alignment horizontal="right" vertical="center"/>
    </xf>
    <xf numFmtId="4" fontId="15" fillId="0" borderId="36" xfId="1" applyNumberFormat="1" applyFont="1" applyBorder="1" applyAlignment="1">
      <alignment horizontal="center" vertical="center"/>
    </xf>
    <xf numFmtId="4" fontId="7" fillId="5" borderId="12" xfId="1" applyNumberFormat="1" applyFill="1" applyBorder="1" applyAlignment="1">
      <alignment vertical="center"/>
    </xf>
    <xf numFmtId="4" fontId="7" fillId="0" borderId="64" xfId="1" applyNumberFormat="1" applyBorder="1" applyAlignment="1">
      <alignment vertical="center"/>
    </xf>
    <xf numFmtId="4" fontId="7" fillId="0" borderId="9" xfId="1" applyNumberFormat="1" applyFont="1" applyBorder="1" applyAlignment="1">
      <alignment vertical="center"/>
    </xf>
    <xf numFmtId="1" fontId="7" fillId="5" borderId="9" xfId="1" applyNumberFormat="1" applyFont="1" applyFill="1" applyBorder="1" applyAlignment="1">
      <alignment horizontal="center" vertical="center"/>
    </xf>
    <xf numFmtId="1" fontId="7" fillId="0" borderId="16" xfId="1" applyNumberFormat="1" applyFont="1" applyBorder="1" applyAlignment="1">
      <alignment horizontal="center" vertical="center"/>
    </xf>
    <xf numFmtId="4" fontId="7" fillId="0" borderId="101" xfId="1" applyNumberFormat="1" applyBorder="1" applyAlignment="1">
      <alignment vertical="center"/>
    </xf>
    <xf numFmtId="1" fontId="7" fillId="5" borderId="5" xfId="1" applyNumberFormat="1" applyFont="1" applyFill="1" applyBorder="1" applyAlignment="1">
      <alignment horizontal="center" vertical="center"/>
    </xf>
    <xf numFmtId="1" fontId="7" fillId="0" borderId="5" xfId="1" applyNumberFormat="1" applyFont="1" applyBorder="1" applyAlignment="1">
      <alignment horizontal="center" vertical="center"/>
    </xf>
    <xf numFmtId="4" fontId="7" fillId="0" borderId="2" xfId="1" applyNumberFormat="1" applyBorder="1" applyAlignment="1">
      <alignment vertical="center"/>
    </xf>
    <xf numFmtId="1" fontId="7" fillId="5" borderId="49" xfId="1" applyNumberFormat="1" applyFont="1" applyFill="1" applyBorder="1" applyAlignment="1">
      <alignment horizontal="center" vertical="center"/>
    </xf>
    <xf numFmtId="1" fontId="7" fillId="0" borderId="49" xfId="1" applyNumberFormat="1" applyFont="1" applyBorder="1" applyAlignment="1">
      <alignment horizontal="center" vertical="center"/>
    </xf>
    <xf numFmtId="0" fontId="7" fillId="0" borderId="49" xfId="1" applyFont="1" applyBorder="1" applyAlignment="1">
      <alignment vertical="center"/>
    </xf>
    <xf numFmtId="0" fontId="7" fillId="0" borderId="46" xfId="1" applyFont="1" applyBorder="1" applyAlignment="1">
      <alignment horizontal="center" vertical="center"/>
    </xf>
    <xf numFmtId="0" fontId="17" fillId="0" borderId="0" xfId="0" applyFont="1" applyAlignment="1">
      <alignment vertical="center"/>
    </xf>
    <xf numFmtId="0" fontId="18" fillId="0" borderId="0" xfId="0" applyFont="1"/>
    <xf numFmtId="0" fontId="6" fillId="0" borderId="0" xfId="1" applyFont="1" applyAlignment="1"/>
    <xf numFmtId="0" fontId="7" fillId="0" borderId="0" xfId="1" applyFont="1" applyAlignment="1">
      <alignment horizontal="centerContinuous" vertical="center"/>
    </xf>
    <xf numFmtId="0" fontId="7" fillId="0" borderId="0" xfId="1" applyFont="1" applyAlignment="1">
      <alignment horizontal="centerContinuous"/>
    </xf>
    <xf numFmtId="0" fontId="18" fillId="0" borderId="0" xfId="1" applyFont="1" applyAlignment="1">
      <alignment horizontal="center"/>
    </xf>
    <xf numFmtId="0" fontId="75" fillId="0" borderId="0" xfId="0" applyFont="1"/>
    <xf numFmtId="0" fontId="40" fillId="0" borderId="0" xfId="0" applyFont="1"/>
    <xf numFmtId="0" fontId="27" fillId="0" borderId="0" xfId="0" applyFont="1" applyBorder="1" applyAlignment="1">
      <alignment horizontal="right"/>
    </xf>
    <xf numFmtId="0" fontId="27" fillId="0" borderId="0" xfId="0" applyFont="1" applyBorder="1" applyAlignment="1">
      <alignment horizontal="center" vertical="center"/>
    </xf>
    <xf numFmtId="0" fontId="0" fillId="0" borderId="0" xfId="0" applyFont="1" applyBorder="1" applyAlignment="1">
      <alignment horizontal="right" vertical="center"/>
    </xf>
    <xf numFmtId="0" fontId="27"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11"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6" fillId="0" borderId="0" xfId="0" applyFont="1" applyAlignment="1"/>
    <xf numFmtId="0" fontId="33" fillId="0" borderId="0" xfId="0" applyFont="1" applyAlignment="1">
      <alignment horizontal="center"/>
    </xf>
    <xf numFmtId="0" fontId="44" fillId="0" borderId="0" xfId="0" applyFont="1" applyAlignment="1">
      <alignment horizontal="right"/>
    </xf>
    <xf numFmtId="0" fontId="46" fillId="0" borderId="0" xfId="0" applyFont="1" applyAlignment="1">
      <alignment horizontal="right"/>
    </xf>
    <xf numFmtId="0" fontId="33" fillId="0" borderId="0" xfId="0" applyFont="1" applyAlignment="1"/>
    <xf numFmtId="0" fontId="5" fillId="0" borderId="0" xfId="6" applyAlignment="1">
      <alignment vertical="center"/>
    </xf>
    <xf numFmtId="0" fontId="77" fillId="0" borderId="0" xfId="6" applyFont="1" applyAlignment="1">
      <alignment vertical="center"/>
    </xf>
    <xf numFmtId="0" fontId="80" fillId="0" borderId="0" xfId="6" applyFont="1" applyAlignment="1">
      <alignment vertical="center"/>
    </xf>
    <xf numFmtId="10" fontId="80" fillId="0" borderId="0" xfId="6" applyNumberFormat="1" applyFont="1" applyAlignment="1">
      <alignment vertical="center"/>
    </xf>
    <xf numFmtId="0" fontId="79" fillId="0" borderId="0" xfId="6" applyFont="1" applyAlignment="1">
      <alignment horizontal="justify"/>
    </xf>
    <xf numFmtId="0" fontId="83" fillId="0" borderId="0" xfId="6" applyFont="1" applyAlignment="1">
      <alignment vertical="center"/>
    </xf>
    <xf numFmtId="0" fontId="84" fillId="0" borderId="0" xfId="6" applyFont="1" applyAlignment="1">
      <alignment vertical="center"/>
    </xf>
    <xf numFmtId="0" fontId="85" fillId="0" borderId="0" xfId="6" applyFont="1" applyAlignment="1">
      <alignment vertical="center"/>
    </xf>
    <xf numFmtId="0" fontId="86" fillId="0" borderId="0" xfId="6" applyFont="1" applyAlignment="1">
      <alignment vertical="center"/>
    </xf>
    <xf numFmtId="0" fontId="87" fillId="0" borderId="42" xfId="6" applyFont="1" applyBorder="1" applyAlignment="1">
      <alignment vertical="center"/>
    </xf>
    <xf numFmtId="0" fontId="88" fillId="0" borderId="0" xfId="6" applyFont="1" applyAlignment="1">
      <alignment vertical="center"/>
    </xf>
    <xf numFmtId="0" fontId="87" fillId="0" borderId="0" xfId="6" applyFont="1" applyAlignment="1">
      <alignment vertical="center"/>
    </xf>
    <xf numFmtId="0" fontId="87" fillId="0" borderId="0" xfId="6" applyFont="1"/>
    <xf numFmtId="0" fontId="17" fillId="0" borderId="0" xfId="1" applyFont="1" applyAlignment="1">
      <alignment horizontal="center" vertical="center"/>
    </xf>
    <xf numFmtId="0" fontId="19" fillId="0" borderId="0" xfId="0" applyFont="1" applyAlignment="1">
      <alignment horizontal="center"/>
    </xf>
    <xf numFmtId="0" fontId="87" fillId="0" borderId="0" xfId="10" applyFont="1" applyFill="1" applyAlignment="1">
      <alignment vertical="center"/>
    </xf>
    <xf numFmtId="0" fontId="87" fillId="0" borderId="0" xfId="10" applyFont="1" applyFill="1" applyAlignment="1">
      <alignment horizontal="left" vertical="center" indent="1"/>
    </xf>
    <xf numFmtId="0" fontId="87" fillId="0" borderId="0" xfId="10" applyFont="1"/>
    <xf numFmtId="0" fontId="41" fillId="0" borderId="0" xfId="10" applyFont="1" applyFill="1" applyAlignment="1">
      <alignment vertical="center"/>
    </xf>
    <xf numFmtId="0" fontId="4" fillId="0" borderId="0" xfId="14"/>
    <xf numFmtId="0" fontId="78" fillId="0" borderId="0" xfId="14" applyFont="1" applyAlignment="1">
      <alignment horizontal="justify" vertical="center"/>
    </xf>
    <xf numFmtId="0" fontId="91" fillId="0" borderId="0" xfId="14" applyFont="1" applyAlignment="1">
      <alignment horizontal="justify" vertical="center"/>
    </xf>
    <xf numFmtId="0" fontId="82" fillId="0" borderId="0" xfId="14" applyFont="1" applyAlignment="1">
      <alignment horizontal="justify" vertical="center"/>
    </xf>
    <xf numFmtId="0" fontId="92" fillId="0" borderId="0" xfId="14" applyFont="1" applyAlignment="1">
      <alignment horizontal="center" vertical="center"/>
    </xf>
    <xf numFmtId="0" fontId="4" fillId="0" borderId="0" xfId="14" applyAlignment="1">
      <alignment horizontal="left"/>
    </xf>
    <xf numFmtId="0" fontId="90" fillId="0" borderId="0" xfId="14" applyFont="1" applyAlignment="1">
      <alignment vertical="center"/>
    </xf>
    <xf numFmtId="0" fontId="89" fillId="0" borderId="0" xfId="14" applyFont="1" applyAlignment="1">
      <alignment horizontal="justify" vertical="center"/>
    </xf>
    <xf numFmtId="0" fontId="90" fillId="0" borderId="0" xfId="14" applyFont="1" applyAlignment="1">
      <alignment horizontal="justify" vertical="center"/>
    </xf>
    <xf numFmtId="0" fontId="87" fillId="0" borderId="0" xfId="14" applyFont="1" applyAlignment="1">
      <alignment horizontal="justify" vertical="center"/>
    </xf>
    <xf numFmtId="0" fontId="0" fillId="0" borderId="0" xfId="0" applyFont="1" applyAlignment="1">
      <alignment horizontal="center" vertical="center"/>
    </xf>
    <xf numFmtId="4" fontId="23"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0" fontId="15" fillId="0" borderId="47" xfId="0" applyFont="1" applyBorder="1" applyAlignment="1">
      <alignment vertical="center"/>
    </xf>
    <xf numFmtId="4" fontId="23" fillId="0" borderId="47" xfId="0" applyNumberFormat="1" applyFont="1" applyBorder="1" applyAlignment="1"/>
    <xf numFmtId="4" fontId="15" fillId="0" borderId="47" xfId="0" applyNumberFormat="1" applyFont="1" applyBorder="1" applyAlignment="1"/>
    <xf numFmtId="0" fontId="0" fillId="0" borderId="9" xfId="0" applyFont="1" applyBorder="1" applyAlignment="1"/>
    <xf numFmtId="4" fontId="27" fillId="0" borderId="5" xfId="0" applyNumberFormat="1" applyFont="1" applyBorder="1" applyAlignment="1">
      <alignment vertical="center"/>
    </xf>
    <xf numFmtId="4" fontId="27" fillId="4" borderId="5" xfId="0" applyNumberFormat="1" applyFont="1" applyFill="1" applyBorder="1" applyAlignment="1">
      <alignment vertical="center"/>
    </xf>
    <xf numFmtId="0" fontId="17" fillId="0" borderId="0" xfId="1" applyFont="1" applyAlignment="1">
      <alignment horizontal="center" vertical="center"/>
    </xf>
    <xf numFmtId="0" fontId="15" fillId="0" borderId="5" xfId="1" applyFont="1" applyBorder="1" applyAlignment="1">
      <alignment horizontal="center" vertical="center"/>
    </xf>
    <xf numFmtId="0" fontId="15" fillId="0" borderId="33" xfId="0" applyFont="1" applyBorder="1" applyAlignment="1">
      <alignment horizontal="center" vertical="top"/>
    </xf>
    <xf numFmtId="0" fontId="17" fillId="0" borderId="0" xfId="1" applyFont="1" applyAlignment="1">
      <alignment horizontal="center" vertical="center" wrapText="1"/>
    </xf>
    <xf numFmtId="0" fontId="22" fillId="0" borderId="27" xfId="1" applyFont="1" applyBorder="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7" fillId="0" borderId="1" xfId="1" applyFill="1" applyBorder="1" applyAlignment="1">
      <alignment horizontal="center" vertical="center"/>
    </xf>
    <xf numFmtId="0" fontId="7" fillId="0" borderId="4" xfId="1" applyFill="1" applyBorder="1" applyAlignment="1">
      <alignment horizontal="center" vertical="center"/>
    </xf>
    <xf numFmtId="0" fontId="19" fillId="0" borderId="0" xfId="0" applyFont="1" applyAlignment="1">
      <alignment horizontal="center"/>
    </xf>
    <xf numFmtId="0" fontId="17"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21" fillId="0" borderId="0" xfId="1" applyNumberFormat="1" applyFont="1"/>
    <xf numFmtId="165" fontId="0" fillId="0" borderId="74" xfId="0" applyNumberFormat="1" applyBorder="1" applyAlignment="1"/>
    <xf numFmtId="165" fontId="0" fillId="0" borderId="96" xfId="0" applyNumberFormat="1" applyBorder="1" applyAlignment="1"/>
    <xf numFmtId="165" fontId="15" fillId="0" borderId="96" xfId="1" applyNumberFormat="1" applyFont="1" applyBorder="1"/>
    <xf numFmtId="165" fontId="17" fillId="0" borderId="96" xfId="1" applyNumberFormat="1" applyFont="1" applyBorder="1" applyAlignment="1">
      <alignment vertical="center"/>
    </xf>
    <xf numFmtId="165" fontId="15" fillId="0" borderId="96" xfId="1" applyNumberFormat="1" applyFont="1" applyBorder="1" applyAlignment="1">
      <alignment vertical="center"/>
    </xf>
    <xf numFmtId="4" fontId="17" fillId="0" borderId="48" xfId="1" applyNumberFormat="1" applyFont="1" applyBorder="1"/>
    <xf numFmtId="4" fontId="17" fillId="0" borderId="113" xfId="1" applyNumberFormat="1" applyFont="1" applyBorder="1"/>
    <xf numFmtId="4" fontId="17" fillId="0" borderId="49" xfId="1" applyNumberFormat="1" applyFont="1" applyBorder="1"/>
    <xf numFmtId="4" fontId="17" fillId="0" borderId="2" xfId="1" applyNumberFormat="1" applyFont="1" applyBorder="1"/>
    <xf numFmtId="0" fontId="0" fillId="0" borderId="95" xfId="0" applyFont="1" applyBorder="1" applyAlignment="1">
      <alignment horizontal="center" vertical="center" wrapText="1"/>
    </xf>
    <xf numFmtId="3" fontId="13"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3" fillId="0" borderId="5" xfId="0" applyNumberFormat="1" applyFont="1" applyBorder="1" applyAlignment="1">
      <alignment horizontal="center" vertical="center"/>
    </xf>
    <xf numFmtId="4" fontId="13" fillId="0" borderId="6" xfId="0" applyNumberFormat="1" applyFont="1" applyBorder="1" applyAlignment="1">
      <alignment vertical="center"/>
    </xf>
    <xf numFmtId="3" fontId="13" fillId="0" borderId="96" xfId="0" applyNumberFormat="1" applyFont="1" applyBorder="1" applyAlignment="1">
      <alignment horizontal="center" vertical="center"/>
    </xf>
    <xf numFmtId="0" fontId="0" fillId="0" borderId="49" xfId="0" applyBorder="1" applyAlignment="1"/>
    <xf numFmtId="4" fontId="13" fillId="0" borderId="48" xfId="0" applyNumberFormat="1" applyFont="1" applyBorder="1" applyAlignment="1">
      <alignment vertical="center"/>
    </xf>
    <xf numFmtId="0" fontId="0" fillId="0" borderId="97" xfId="0" applyBorder="1" applyAlignment="1"/>
    <xf numFmtId="4" fontId="13" fillId="0" borderId="49" xfId="0" applyNumberFormat="1" applyFont="1" applyBorder="1" applyAlignment="1">
      <alignment vertical="center"/>
    </xf>
    <xf numFmtId="4" fontId="14" fillId="0" borderId="27" xfId="0" applyNumberFormat="1" applyFont="1" applyBorder="1" applyAlignment="1">
      <alignment vertical="center"/>
    </xf>
    <xf numFmtId="0" fontId="0" fillId="0" borderId="16" xfId="0" applyBorder="1" applyAlignment="1"/>
    <xf numFmtId="4" fontId="13" fillId="0" borderId="8" xfId="0" applyNumberFormat="1" applyFont="1" applyBorder="1" applyAlignment="1">
      <alignment vertical="center"/>
    </xf>
    <xf numFmtId="0" fontId="0" fillId="0" borderId="95" xfId="0" applyBorder="1" applyAlignment="1"/>
    <xf numFmtId="0" fontId="0" fillId="0" borderId="22" xfId="0" applyBorder="1"/>
    <xf numFmtId="0" fontId="15" fillId="0" borderId="22" xfId="0" applyFont="1" applyBorder="1"/>
    <xf numFmtId="4" fontId="0" fillId="0" borderId="40" xfId="0" applyNumberFormat="1" applyBorder="1"/>
    <xf numFmtId="4" fontId="0" fillId="0" borderId="0" xfId="0" applyNumberFormat="1" applyBorder="1"/>
    <xf numFmtId="4" fontId="7" fillId="5" borderId="2" xfId="1" applyNumberFormat="1" applyFill="1" applyBorder="1" applyAlignment="1">
      <alignment vertical="center"/>
    </xf>
    <xf numFmtId="4" fontId="7" fillId="5" borderId="27" xfId="1" applyNumberFormat="1" applyFill="1" applyBorder="1" applyAlignment="1">
      <alignment vertical="center"/>
    </xf>
    <xf numFmtId="49" fontId="0" fillId="0" borderId="0" xfId="1" applyNumberFormat="1" applyFont="1" applyBorder="1"/>
    <xf numFmtId="0" fontId="9" fillId="4" borderId="0" xfId="0" applyFont="1" applyFill="1" applyAlignment="1">
      <alignment vertical="center"/>
    </xf>
    <xf numFmtId="0" fontId="9" fillId="4" borderId="0" xfId="0" applyFont="1" applyFill="1" applyBorder="1" applyAlignment="1">
      <alignment horizontal="center" vertical="center"/>
    </xf>
    <xf numFmtId="0" fontId="19" fillId="0" borderId="0" xfId="0" applyFont="1" applyAlignment="1"/>
    <xf numFmtId="0" fontId="18" fillId="0" borderId="31" xfId="1" applyFont="1" applyBorder="1"/>
    <xf numFmtId="0" fontId="17"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86" fillId="12" borderId="0" xfId="6" applyFont="1" applyFill="1" applyAlignment="1">
      <alignment vertical="center"/>
    </xf>
    <xf numFmtId="0" fontId="86" fillId="13" borderId="0" xfId="6" applyFont="1" applyFill="1" applyAlignment="1">
      <alignment vertical="center"/>
    </xf>
    <xf numFmtId="0" fontId="86" fillId="13" borderId="0" xfId="6" applyFont="1" applyFill="1" applyAlignment="1">
      <alignment horizontal="center" vertical="center"/>
    </xf>
    <xf numFmtId="0" fontId="97" fillId="12" borderId="0" xfId="6" applyFont="1" applyFill="1" applyAlignment="1">
      <alignment vertical="center"/>
    </xf>
    <xf numFmtId="0" fontId="86" fillId="12" borderId="0" xfId="6" applyFont="1" applyFill="1" applyBorder="1" applyAlignment="1">
      <alignment horizontal="center" vertical="center" wrapText="1"/>
    </xf>
    <xf numFmtId="0" fontId="86" fillId="12" borderId="5" xfId="6" applyFont="1" applyFill="1" applyBorder="1" applyAlignment="1">
      <alignment horizontal="center" vertical="center"/>
    </xf>
    <xf numFmtId="14" fontId="86" fillId="12" borderId="5" xfId="6" applyNumberFormat="1" applyFont="1" applyFill="1" applyBorder="1" applyAlignment="1">
      <alignment vertical="center" wrapText="1"/>
    </xf>
    <xf numFmtId="0" fontId="98" fillId="12" borderId="0" xfId="6" applyFont="1" applyFill="1" applyAlignment="1">
      <alignment horizontal="center" vertical="center"/>
    </xf>
    <xf numFmtId="0" fontId="86" fillId="12" borderId="5" xfId="6" applyFont="1" applyFill="1" applyBorder="1" applyAlignment="1">
      <alignment vertical="center" wrapText="1"/>
    </xf>
    <xf numFmtId="0" fontId="99" fillId="12" borderId="0" xfId="6" applyFont="1" applyFill="1" applyBorder="1" applyAlignment="1">
      <alignment horizontal="center" vertical="center" wrapText="1"/>
    </xf>
    <xf numFmtId="0" fontId="86" fillId="12" borderId="0" xfId="6" applyFont="1" applyFill="1" applyBorder="1" applyAlignment="1">
      <alignment vertical="center"/>
    </xf>
    <xf numFmtId="0" fontId="101" fillId="12" borderId="0" xfId="6" applyFont="1" applyFill="1" applyAlignment="1">
      <alignment vertical="center"/>
    </xf>
    <xf numFmtId="0" fontId="101" fillId="12" borderId="80" xfId="6" applyFont="1" applyFill="1" applyBorder="1" applyAlignment="1">
      <alignment vertical="center"/>
    </xf>
    <xf numFmtId="0" fontId="101" fillId="12" borderId="101" xfId="6" applyFont="1" applyFill="1" applyBorder="1" applyAlignment="1">
      <alignment vertical="center"/>
    </xf>
    <xf numFmtId="0" fontId="98" fillId="12" borderId="2" xfId="6" applyFont="1" applyFill="1" applyBorder="1" applyAlignment="1">
      <alignment horizontal="center" vertical="center" wrapText="1"/>
    </xf>
    <xf numFmtId="164" fontId="101" fillId="0" borderId="5" xfId="8" applyNumberFormat="1" applyFont="1" applyBorder="1" applyAlignment="1">
      <alignment vertical="center" wrapText="1"/>
    </xf>
    <xf numFmtId="164" fontId="100" fillId="0" borderId="5" xfId="8" applyNumberFormat="1" applyFont="1" applyBorder="1" applyAlignment="1">
      <alignment vertical="center" wrapText="1"/>
    </xf>
    <xf numFmtId="0" fontId="101" fillId="12" borderId="5" xfId="6" applyFont="1" applyFill="1" applyBorder="1" applyAlignment="1">
      <alignment horizontal="left" vertical="center" wrapText="1" indent="1"/>
    </xf>
    <xf numFmtId="0" fontId="101" fillId="12" borderId="5" xfId="6" applyFont="1" applyFill="1" applyBorder="1" applyAlignment="1">
      <alignment vertical="center" wrapText="1"/>
    </xf>
    <xf numFmtId="0" fontId="101" fillId="12" borderId="5" xfId="6" applyFont="1" applyFill="1" applyBorder="1" applyAlignment="1">
      <alignment horizontal="center" vertical="center" wrapText="1"/>
    </xf>
    <xf numFmtId="0" fontId="101" fillId="0" borderId="5" xfId="6" applyFont="1" applyBorder="1" applyAlignment="1">
      <alignment vertical="center" wrapText="1"/>
    </xf>
    <xf numFmtId="49" fontId="101" fillId="0" borderId="5" xfId="6" applyNumberFormat="1" applyFont="1" applyBorder="1" applyAlignment="1">
      <alignment horizontal="left" vertical="center" wrapText="1"/>
    </xf>
    <xf numFmtId="0" fontId="101" fillId="12" borderId="5" xfId="6" applyFont="1" applyFill="1" applyBorder="1" applyAlignment="1">
      <alignment horizontal="left" vertical="center" indent="1"/>
    </xf>
    <xf numFmtId="49" fontId="105" fillId="0" borderId="5" xfId="6" applyNumberFormat="1" applyFont="1" applyBorder="1" applyAlignment="1">
      <alignment horizontal="left" vertical="center" wrapText="1"/>
    </xf>
    <xf numFmtId="49" fontId="101" fillId="0" borderId="43" xfId="6" applyNumberFormat="1" applyFont="1" applyBorder="1" applyAlignment="1">
      <alignment vertical="center" wrapText="1"/>
    </xf>
    <xf numFmtId="0" fontId="101" fillId="0" borderId="0" xfId="6" applyFont="1" applyAlignment="1">
      <alignment vertical="center"/>
    </xf>
    <xf numFmtId="0" fontId="101" fillId="12" borderId="5" xfId="6" applyFont="1" applyFill="1" applyBorder="1" applyAlignment="1">
      <alignment horizontal="justify" vertical="center"/>
    </xf>
    <xf numFmtId="0" fontId="101" fillId="12" borderId="5" xfId="6" applyFont="1" applyFill="1" applyBorder="1" applyAlignment="1">
      <alignment horizontal="center" vertical="center"/>
    </xf>
    <xf numFmtId="0" fontId="101" fillId="12" borderId="0" xfId="6" applyFont="1" applyFill="1" applyBorder="1" applyAlignment="1">
      <alignment horizontal="left" vertical="center" wrapText="1"/>
    </xf>
    <xf numFmtId="0" fontId="100" fillId="4" borderId="5" xfId="6" applyFont="1" applyFill="1" applyBorder="1" applyAlignment="1">
      <alignment horizontal="center" vertical="center" wrapText="1"/>
    </xf>
    <xf numFmtId="0" fontId="101" fillId="0" borderId="96" xfId="6" applyFont="1" applyBorder="1" applyAlignment="1">
      <alignment horizontal="left" vertical="center" wrapText="1"/>
    </xf>
    <xf numFmtId="0" fontId="106" fillId="12" borderId="0" xfId="6" applyFont="1" applyFill="1" applyBorder="1" applyAlignment="1">
      <alignment horizontal="left" vertical="top" wrapText="1" indent="1"/>
    </xf>
    <xf numFmtId="0" fontId="101" fillId="0" borderId="74" xfId="6" applyFont="1" applyBorder="1" applyAlignment="1">
      <alignment horizontal="left" vertical="center" wrapText="1"/>
    </xf>
    <xf numFmtId="0" fontId="101" fillId="12" borderId="64" xfId="6" applyFont="1" applyFill="1" applyBorder="1" applyAlignment="1">
      <alignment horizontal="left" vertical="center" wrapText="1"/>
    </xf>
    <xf numFmtId="0" fontId="101" fillId="13" borderId="5" xfId="6" applyFont="1" applyFill="1" applyBorder="1" applyAlignment="1">
      <alignment horizontal="left" vertical="center" wrapText="1"/>
    </xf>
    <xf numFmtId="0" fontId="103" fillId="0" borderId="5" xfId="6" applyFont="1" applyBorder="1" applyAlignment="1">
      <alignment horizontal="left" vertical="center" wrapText="1"/>
    </xf>
    <xf numFmtId="0" fontId="106" fillId="12" borderId="0" xfId="6" applyFont="1" applyFill="1" applyBorder="1" applyAlignment="1">
      <alignment horizontal="left" vertical="center" wrapText="1"/>
    </xf>
    <xf numFmtId="0" fontId="101" fillId="0" borderId="2" xfId="6" applyFont="1" applyBorder="1" applyAlignment="1">
      <alignment horizontal="left" vertical="center" wrapText="1"/>
    </xf>
    <xf numFmtId="0" fontId="103" fillId="12" borderId="5" xfId="6" applyFont="1" applyFill="1" applyBorder="1" applyAlignment="1">
      <alignment vertical="center"/>
    </xf>
    <xf numFmtId="0" fontId="102" fillId="13" borderId="5" xfId="6" applyFont="1" applyFill="1" applyBorder="1" applyAlignment="1">
      <alignment horizontal="center" vertical="center"/>
    </xf>
    <xf numFmtId="164" fontId="101" fillId="0" borderId="5" xfId="6" applyNumberFormat="1" applyFont="1" applyFill="1" applyBorder="1" applyAlignment="1">
      <alignment horizontal="right" vertical="center" wrapText="1"/>
    </xf>
    <xf numFmtId="10" fontId="101" fillId="13" borderId="0" xfId="15" applyNumberFormat="1" applyFont="1" applyFill="1" applyAlignment="1">
      <alignment vertical="center"/>
    </xf>
    <xf numFmtId="10" fontId="101" fillId="12" borderId="5" xfId="7" applyNumberFormat="1" applyFont="1" applyFill="1" applyBorder="1" applyAlignment="1">
      <alignment vertical="center" wrapText="1"/>
    </xf>
    <xf numFmtId="0" fontId="100" fillId="13" borderId="5" xfId="6" applyFont="1" applyFill="1" applyBorder="1" applyAlignment="1">
      <alignment horizontal="center" vertical="center"/>
    </xf>
    <xf numFmtId="164" fontId="101" fillId="13" borderId="5" xfId="6" applyNumberFormat="1" applyFont="1" applyFill="1" applyBorder="1" applyAlignment="1">
      <alignment vertical="center" wrapText="1"/>
    </xf>
    <xf numFmtId="0" fontId="101" fillId="0" borderId="5" xfId="6" applyFont="1" applyBorder="1" applyAlignment="1">
      <alignment horizontal="left" vertical="center"/>
    </xf>
    <xf numFmtId="164" fontId="101" fillId="0" borderId="5" xfId="6" applyNumberFormat="1" applyFont="1" applyFill="1" applyBorder="1" applyAlignment="1">
      <alignment vertical="center" wrapText="1"/>
    </xf>
    <xf numFmtId="164" fontId="101" fillId="0" borderId="2" xfId="6" applyNumberFormat="1" applyFont="1" applyFill="1" applyBorder="1" applyAlignment="1">
      <alignment vertical="center" wrapText="1"/>
    </xf>
    <xf numFmtId="0" fontId="100" fillId="13" borderId="2" xfId="6" applyFont="1" applyFill="1" applyBorder="1" applyAlignment="1">
      <alignment vertical="center"/>
    </xf>
    <xf numFmtId="164" fontId="102" fillId="12" borderId="5" xfId="6" applyNumberFormat="1" applyFont="1" applyFill="1" applyBorder="1" applyAlignment="1">
      <alignment horizontal="right" vertical="center"/>
    </xf>
    <xf numFmtId="0" fontId="101" fillId="12" borderId="40" xfId="6" applyFont="1" applyFill="1" applyBorder="1" applyAlignment="1">
      <alignment horizontal="center" vertical="center" wrapText="1"/>
    </xf>
    <xf numFmtId="0" fontId="101" fillId="12" borderId="23" xfId="6" applyFont="1" applyFill="1" applyBorder="1" applyAlignment="1">
      <alignment horizontal="center" vertical="center" wrapText="1"/>
    </xf>
    <xf numFmtId="49" fontId="101" fillId="0" borderId="1" xfId="6" applyNumberFormat="1" applyFont="1" applyBorder="1" applyAlignment="1">
      <alignment vertical="center" wrapText="1"/>
    </xf>
    <xf numFmtId="49" fontId="101" fillId="0" borderId="2" xfId="6" applyNumberFormat="1" applyFont="1" applyBorder="1" applyAlignment="1">
      <alignment vertical="center" wrapText="1"/>
    </xf>
    <xf numFmtId="49" fontId="101" fillId="0" borderId="4" xfId="6" applyNumberFormat="1" applyFont="1" applyBorder="1" applyAlignment="1">
      <alignment vertical="center" wrapText="1"/>
    </xf>
    <xf numFmtId="49" fontId="101" fillId="0" borderId="5" xfId="6" applyNumberFormat="1" applyFont="1" applyBorder="1" applyAlignment="1">
      <alignment vertical="center" wrapText="1"/>
    </xf>
    <xf numFmtId="49" fontId="101" fillId="0" borderId="25" xfId="6" applyNumberFormat="1" applyFont="1" applyBorder="1" applyAlignment="1">
      <alignment vertical="center" wrapText="1"/>
    </xf>
    <xf numFmtId="49" fontId="101" fillId="0" borderId="16" xfId="6" applyNumberFormat="1" applyFont="1" applyBorder="1" applyAlignment="1">
      <alignment vertical="center" wrapText="1"/>
    </xf>
    <xf numFmtId="0" fontId="107" fillId="0" borderId="0" xfId="6" applyFont="1" applyAlignment="1">
      <alignment horizontal="justify"/>
    </xf>
    <xf numFmtId="0" fontId="108" fillId="0" borderId="0" xfId="6" applyFont="1" applyAlignment="1">
      <alignment vertical="center"/>
    </xf>
    <xf numFmtId="0" fontId="7" fillId="4" borderId="0" xfId="1" applyFill="1" applyBorder="1"/>
    <xf numFmtId="0" fontId="7" fillId="0" borderId="20" xfId="0" applyFont="1" applyBorder="1" applyAlignment="1">
      <alignment vertical="center"/>
    </xf>
    <xf numFmtId="0" fontId="7" fillId="0" borderId="0" xfId="0" applyFont="1" applyBorder="1" applyAlignment="1">
      <alignment vertical="center"/>
    </xf>
    <xf numFmtId="0" fontId="109" fillId="0" borderId="0" xfId="10" applyFont="1" applyFill="1" applyAlignment="1">
      <alignment vertical="center"/>
    </xf>
    <xf numFmtId="0" fontId="110" fillId="0" borderId="0" xfId="10" applyFont="1" applyFill="1" applyAlignment="1">
      <alignment horizontal="right" vertical="center"/>
    </xf>
    <xf numFmtId="0" fontId="111" fillId="0" borderId="0" xfId="10" applyFont="1" applyFill="1" applyAlignment="1">
      <alignment vertical="center"/>
    </xf>
    <xf numFmtId="0" fontId="109" fillId="4" borderId="0" xfId="10" applyFont="1" applyFill="1" applyBorder="1" applyAlignment="1">
      <alignment vertical="center"/>
    </xf>
    <xf numFmtId="0" fontId="109" fillId="4" borderId="0" xfId="10" applyFont="1" applyFill="1" applyBorder="1" applyAlignment="1">
      <alignment horizontal="center" vertical="center"/>
    </xf>
    <xf numFmtId="0" fontId="109" fillId="0" borderId="5" xfId="10" applyFont="1" applyFill="1" applyBorder="1" applyAlignment="1">
      <alignment horizontal="center" vertical="center"/>
    </xf>
    <xf numFmtId="0" fontId="111" fillId="4" borderId="0" xfId="10" applyFont="1" applyFill="1" applyBorder="1" applyAlignment="1">
      <alignment vertical="center"/>
    </xf>
    <xf numFmtId="0" fontId="5" fillId="0" borderId="0" xfId="6" applyAlignment="1">
      <alignment horizontal="left" vertical="center"/>
    </xf>
    <xf numFmtId="0" fontId="116" fillId="0" borderId="0" xfId="14" applyFont="1" applyAlignment="1">
      <alignment vertical="center"/>
    </xf>
    <xf numFmtId="0" fontId="2" fillId="0" borderId="0" xfId="14" applyFont="1"/>
    <xf numFmtId="0" fontId="2" fillId="0" borderId="0" xfId="14" applyFont="1" applyAlignment="1"/>
    <xf numFmtId="0" fontId="109" fillId="0" borderId="0" xfId="14" applyFont="1" applyAlignment="1">
      <alignment vertical="center"/>
    </xf>
    <xf numFmtId="0" fontId="109" fillId="0" borderId="0" xfId="14" applyFont="1" applyAlignment="1">
      <alignment horizontal="left" vertical="center"/>
    </xf>
    <xf numFmtId="0" fontId="115" fillId="0" borderId="31" xfId="14" applyFont="1" applyBorder="1" applyAlignment="1">
      <alignment horizontal="left" vertical="center"/>
    </xf>
    <xf numFmtId="0" fontId="2" fillId="0" borderId="31" xfId="14" applyFont="1" applyBorder="1"/>
    <xf numFmtId="0" fontId="117" fillId="0" borderId="1" xfId="14" applyFont="1" applyBorder="1" applyAlignment="1">
      <alignment horizontal="justify" vertical="center" wrapText="1"/>
    </xf>
    <xf numFmtId="0" fontId="117" fillId="0" borderId="3" xfId="14" applyFont="1" applyBorder="1" applyAlignment="1">
      <alignment horizontal="justify" vertical="center" wrapText="1"/>
    </xf>
    <xf numFmtId="0" fontId="117" fillId="0" borderId="4" xfId="14" applyFont="1" applyBorder="1" applyAlignment="1">
      <alignment horizontal="justify" vertical="center" wrapText="1"/>
    </xf>
    <xf numFmtId="0" fontId="117" fillId="0" borderId="6" xfId="14" applyFont="1" applyBorder="1" applyAlignment="1">
      <alignment horizontal="justify" vertical="center" wrapText="1"/>
    </xf>
    <xf numFmtId="0" fontId="117" fillId="0" borderId="25" xfId="14" applyFont="1" applyBorder="1" applyAlignment="1">
      <alignment horizontal="justify" vertical="center" wrapText="1"/>
    </xf>
    <xf numFmtId="0" fontId="117" fillId="0" borderId="8" xfId="14" applyFont="1" applyBorder="1" applyAlignment="1">
      <alignment horizontal="justify" vertical="center" wrapText="1"/>
    </xf>
    <xf numFmtId="0" fontId="115" fillId="0" borderId="31" xfId="14" applyFont="1" applyBorder="1" applyAlignment="1">
      <alignment vertical="center"/>
    </xf>
    <xf numFmtId="0" fontId="118" fillId="0" borderId="16" xfId="14" applyFont="1" applyBorder="1" applyAlignment="1">
      <alignment horizontal="center" vertical="center" wrapText="1"/>
    </xf>
    <xf numFmtId="0" fontId="118" fillId="0" borderId="8" xfId="14" applyFont="1" applyBorder="1" applyAlignment="1">
      <alignment horizontal="center" vertical="center" wrapText="1"/>
    </xf>
    <xf numFmtId="0" fontId="117" fillId="0" borderId="2" xfId="14" applyFont="1" applyBorder="1" applyAlignment="1">
      <alignment horizontal="justify" vertical="center" wrapText="1"/>
    </xf>
    <xf numFmtId="0" fontId="117" fillId="0" borderId="5" xfId="14" applyFont="1" applyBorder="1" applyAlignment="1">
      <alignment horizontal="justify" vertical="center" wrapText="1"/>
    </xf>
    <xf numFmtId="0" fontId="117" fillId="0" borderId="16" xfId="14" applyFont="1" applyBorder="1" applyAlignment="1">
      <alignment horizontal="justify" vertical="center" wrapText="1"/>
    </xf>
    <xf numFmtId="0" fontId="117" fillId="0" borderId="0" xfId="14" applyFont="1" applyBorder="1" applyAlignment="1">
      <alignment horizontal="justify" vertical="center" wrapText="1"/>
    </xf>
    <xf numFmtId="0" fontId="115" fillId="0" borderId="27" xfId="14" applyFont="1" applyBorder="1" applyAlignment="1">
      <alignment horizontal="center" vertical="center" wrapText="1"/>
    </xf>
    <xf numFmtId="0" fontId="121" fillId="0" borderId="27" xfId="14" applyFont="1" applyBorder="1" applyAlignment="1">
      <alignment horizontal="center" vertical="center" wrapText="1"/>
    </xf>
    <xf numFmtId="0" fontId="121" fillId="0" borderId="14" xfId="14" applyFont="1" applyBorder="1" applyAlignment="1">
      <alignment horizontal="center" vertical="center" wrapText="1"/>
    </xf>
    <xf numFmtId="0" fontId="2" fillId="0" borderId="2" xfId="14" applyFont="1" applyBorder="1" applyAlignment="1">
      <alignment horizontal="justify" vertical="center" wrapText="1"/>
    </xf>
    <xf numFmtId="0" fontId="2" fillId="0" borderId="3" xfId="14" applyFont="1" applyBorder="1" applyAlignment="1">
      <alignment horizontal="justify" vertical="center" wrapText="1"/>
    </xf>
    <xf numFmtId="0" fontId="2" fillId="0" borderId="16" xfId="14" applyFont="1" applyBorder="1" applyAlignment="1">
      <alignment horizontal="justify" vertical="center" wrapText="1"/>
    </xf>
    <xf numFmtId="0" fontId="2" fillId="0" borderId="8" xfId="14" applyFont="1" applyBorder="1" applyAlignment="1">
      <alignment horizontal="justify" vertical="center" wrapText="1"/>
    </xf>
    <xf numFmtId="0" fontId="109" fillId="0" borderId="0" xfId="14" applyFont="1" applyAlignment="1">
      <alignment horizontal="justify" vertical="center"/>
    </xf>
    <xf numFmtId="0" fontId="2" fillId="0" borderId="0" xfId="14" applyFont="1" applyAlignment="1">
      <alignment horizontal="left"/>
    </xf>
    <xf numFmtId="0" fontId="122" fillId="0" borderId="16" xfId="14" applyFont="1" applyBorder="1" applyAlignment="1">
      <alignment horizontal="center" vertical="center" wrapText="1"/>
    </xf>
    <xf numFmtId="0" fontId="117" fillId="0" borderId="0" xfId="14" applyFont="1" applyAlignment="1">
      <alignment horizontal="justify" vertical="center"/>
    </xf>
    <xf numFmtId="0" fontId="109" fillId="0" borderId="0" xfId="14" applyFont="1" applyAlignment="1">
      <alignment horizontal="center" vertical="center"/>
    </xf>
    <xf numFmtId="0" fontId="2" fillId="0" borderId="0" xfId="14" applyFont="1" applyAlignment="1">
      <alignment vertical="center"/>
    </xf>
    <xf numFmtId="0" fontId="117" fillId="0" borderId="46" xfId="14" applyFont="1" applyBorder="1" applyAlignment="1">
      <alignment horizontal="justify" vertical="center" wrapText="1"/>
    </xf>
    <xf numFmtId="0" fontId="115" fillId="0" borderId="27" xfId="14" applyFont="1" applyBorder="1" applyAlignment="1">
      <alignment vertical="center"/>
    </xf>
    <xf numFmtId="0" fontId="2" fillId="0" borderId="27" xfId="14" applyFont="1" applyBorder="1"/>
    <xf numFmtId="0" fontId="2" fillId="0" borderId="47" xfId="14" applyFont="1" applyBorder="1"/>
    <xf numFmtId="0" fontId="2" fillId="0" borderId="22" xfId="14" applyFont="1" applyBorder="1"/>
    <xf numFmtId="0" fontId="118" fillId="0" borderId="9" xfId="14" applyFont="1" applyBorder="1" applyAlignment="1">
      <alignment horizontal="center" vertical="center" wrapText="1"/>
    </xf>
    <xf numFmtId="0" fontId="118" fillId="0" borderId="99" xfId="14" applyFont="1" applyBorder="1" applyAlignment="1">
      <alignment horizontal="center" vertical="center" wrapText="1"/>
    </xf>
    <xf numFmtId="0" fontId="118" fillId="0" borderId="15" xfId="14" applyFont="1" applyBorder="1" applyAlignment="1">
      <alignment horizontal="center" vertical="center" wrapText="1"/>
    </xf>
    <xf numFmtId="0" fontId="117" fillId="0" borderId="96" xfId="14" applyFont="1" applyBorder="1" applyAlignment="1">
      <alignment horizontal="justify" vertical="center" wrapText="1"/>
    </xf>
    <xf numFmtId="0" fontId="117" fillId="0" borderId="95" xfId="14" applyFont="1" applyBorder="1" applyAlignment="1">
      <alignment horizontal="justify" vertical="center" wrapText="1"/>
    </xf>
    <xf numFmtId="0" fontId="115" fillId="0" borderId="17" xfId="14" applyFont="1" applyBorder="1" applyAlignment="1">
      <alignment horizontal="center" vertical="center" wrapText="1"/>
    </xf>
    <xf numFmtId="0" fontId="121" fillId="0" borderId="17" xfId="14" applyFont="1" applyBorder="1" applyAlignment="1">
      <alignment horizontal="center" vertical="center" wrapText="1"/>
    </xf>
    <xf numFmtId="169" fontId="115" fillId="0" borderId="17" xfId="14" applyNumberFormat="1" applyFont="1" applyBorder="1" applyAlignment="1">
      <alignment horizontal="center" vertical="center" wrapText="1"/>
    </xf>
    <xf numFmtId="0" fontId="117" fillId="0" borderId="2" xfId="14" applyFont="1" applyBorder="1" applyAlignment="1">
      <alignment vertical="center" wrapText="1"/>
    </xf>
    <xf numFmtId="0" fontId="117" fillId="0" borderId="5" xfId="14" applyFont="1" applyBorder="1" applyAlignment="1">
      <alignment vertical="center" wrapText="1"/>
    </xf>
    <xf numFmtId="0" fontId="117" fillId="0" borderId="16" xfId="14" applyFont="1" applyBorder="1" applyAlignment="1">
      <alignment vertical="center" wrapText="1"/>
    </xf>
    <xf numFmtId="0" fontId="117" fillId="0" borderId="0" xfId="14" applyFont="1" applyBorder="1" applyAlignment="1">
      <alignment vertical="center"/>
    </xf>
    <xf numFmtId="0" fontId="117" fillId="0" borderId="0" xfId="14" applyFont="1" applyAlignment="1">
      <alignment vertical="center"/>
    </xf>
    <xf numFmtId="0" fontId="115" fillId="0" borderId="22" xfId="14" applyFont="1" applyBorder="1" applyAlignment="1">
      <alignment vertical="center"/>
    </xf>
    <xf numFmtId="16" fontId="115" fillId="0" borderId="27" xfId="14" applyNumberFormat="1" applyFont="1" applyBorder="1" applyAlignment="1">
      <alignment horizontal="center" vertical="center" wrapText="1"/>
    </xf>
    <xf numFmtId="0" fontId="2" fillId="0" borderId="0" xfId="14" applyFont="1" applyBorder="1" applyAlignment="1">
      <alignment horizontal="justify" vertical="center" wrapText="1"/>
    </xf>
    <xf numFmtId="0" fontId="117" fillId="0" borderId="17" xfId="14" applyFont="1" applyBorder="1" applyAlignment="1">
      <alignment horizontal="justify" vertical="center" wrapText="1"/>
    </xf>
    <xf numFmtId="0" fontId="117" fillId="0" borderId="14" xfId="14" applyFont="1" applyBorder="1" applyAlignment="1">
      <alignment horizontal="justify" vertical="center" wrapText="1"/>
    </xf>
    <xf numFmtId="0" fontId="122" fillId="0" borderId="0" xfId="14" applyFont="1" applyAlignment="1">
      <alignment horizontal="center" vertical="center"/>
    </xf>
    <xf numFmtId="0" fontId="117" fillId="0" borderId="0" xfId="14" applyFont="1"/>
    <xf numFmtId="0" fontId="109" fillId="4" borderId="0" xfId="10" applyFont="1" applyFill="1" applyBorder="1" applyAlignment="1">
      <alignment horizontal="center" vertical="center"/>
    </xf>
    <xf numFmtId="0" fontId="109" fillId="5" borderId="5" xfId="10" applyFont="1" applyFill="1" applyBorder="1" applyAlignment="1">
      <alignment horizontal="center" vertical="center"/>
    </xf>
    <xf numFmtId="0" fontId="103" fillId="12" borderId="11" xfId="6" applyFont="1" applyFill="1" applyBorder="1" applyAlignment="1">
      <alignment horizontal="center" vertical="center" wrapText="1"/>
    </xf>
    <xf numFmtId="0" fontId="103" fillId="12" borderId="5" xfId="6" applyFont="1" applyFill="1" applyBorder="1" applyAlignment="1">
      <alignment vertical="center" wrapText="1"/>
    </xf>
    <xf numFmtId="14" fontId="103" fillId="0" borderId="5" xfId="6" applyNumberFormat="1" applyFont="1" applyBorder="1" applyAlignment="1">
      <alignment vertical="center"/>
    </xf>
    <xf numFmtId="0" fontId="103" fillId="0" borderId="5" xfId="6" applyFont="1" applyBorder="1" applyAlignment="1">
      <alignment vertical="center" wrapText="1"/>
    </xf>
    <xf numFmtId="1" fontId="103" fillId="0" borderId="5" xfId="6" applyNumberFormat="1" applyFont="1" applyBorder="1" applyAlignment="1">
      <alignment vertical="center" wrapText="1"/>
    </xf>
    <xf numFmtId="1" fontId="103" fillId="0" borderId="42" xfId="6" applyNumberFormat="1" applyFont="1" applyBorder="1" applyAlignment="1">
      <alignment vertical="center" wrapText="1"/>
    </xf>
    <xf numFmtId="0" fontId="103" fillId="12" borderId="5" xfId="6" applyFont="1" applyFill="1" applyBorder="1" applyAlignment="1">
      <alignment horizontal="left" vertical="center" wrapText="1"/>
    </xf>
    <xf numFmtId="0" fontId="86" fillId="12" borderId="11" xfId="6" applyFont="1" applyFill="1" applyBorder="1" applyAlignment="1">
      <alignment vertical="center" wrapText="1"/>
    </xf>
    <xf numFmtId="0" fontId="107" fillId="0" borderId="4" xfId="6" applyFont="1" applyBorder="1" applyAlignment="1">
      <alignment horizontal="justify" vertical="center" wrapText="1"/>
    </xf>
    <xf numFmtId="0" fontId="124" fillId="14" borderId="4" xfId="6" applyFont="1" applyFill="1" applyBorder="1" applyAlignment="1">
      <alignment vertical="center"/>
    </xf>
    <xf numFmtId="0" fontId="124" fillId="0" borderId="1" xfId="6" applyFont="1" applyBorder="1" applyAlignment="1">
      <alignment vertical="center"/>
    </xf>
    <xf numFmtId="0" fontId="124" fillId="0" borderId="10" xfId="6" applyFont="1" applyBorder="1" applyAlignment="1">
      <alignment vertical="center" wrapText="1"/>
    </xf>
    <xf numFmtId="0" fontId="124" fillId="0" borderId="5" xfId="6" applyFont="1" applyBorder="1" applyAlignment="1">
      <alignment vertical="center"/>
    </xf>
    <xf numFmtId="0" fontId="93" fillId="12" borderId="43" xfId="6" applyFont="1" applyFill="1" applyBorder="1" applyAlignment="1">
      <alignment vertical="center" wrapText="1"/>
    </xf>
    <xf numFmtId="0" fontId="98" fillId="12" borderId="43" xfId="6" applyFont="1" applyFill="1" applyBorder="1" applyAlignment="1">
      <alignment vertical="center" wrapText="1"/>
    </xf>
    <xf numFmtId="0" fontId="107" fillId="0" borderId="4" xfId="6" applyFont="1" applyBorder="1" applyAlignment="1">
      <alignment vertical="center" wrapText="1"/>
    </xf>
    <xf numFmtId="0" fontId="107" fillId="0" borderId="10" xfId="6" applyFont="1" applyBorder="1" applyAlignment="1">
      <alignment vertical="center"/>
    </xf>
    <xf numFmtId="0" fontId="1" fillId="0" borderId="0" xfId="10" applyFont="1" applyFill="1" applyAlignment="1">
      <alignment vertical="center"/>
    </xf>
    <xf numFmtId="0" fontId="109" fillId="5" borderId="5" xfId="10" applyFont="1" applyFill="1" applyBorder="1" applyAlignment="1">
      <alignment vertical="center"/>
    </xf>
    <xf numFmtId="0" fontId="109" fillId="0" borderId="5" xfId="10" applyFont="1" applyFill="1" applyBorder="1" applyAlignment="1">
      <alignment horizontal="center" vertical="center" wrapText="1"/>
    </xf>
    <xf numFmtId="166" fontId="101" fillId="0" borderId="43" xfId="6" applyNumberFormat="1" applyFont="1" applyBorder="1" applyAlignment="1">
      <alignment horizontal="center" vertical="center"/>
    </xf>
    <xf numFmtId="166" fontId="101" fillId="0" borderId="42" xfId="6" applyNumberFormat="1" applyFont="1" applyBorder="1" applyAlignment="1">
      <alignment horizontal="center" vertical="center"/>
    </xf>
    <xf numFmtId="166" fontId="101" fillId="0" borderId="96" xfId="6" applyNumberFormat="1" applyFont="1" applyBorder="1" applyAlignment="1">
      <alignment horizontal="center" vertical="center"/>
    </xf>
    <xf numFmtId="0" fontId="101" fillId="12" borderId="114" xfId="6" applyFont="1" applyFill="1" applyBorder="1" applyAlignment="1">
      <alignment horizontal="left" vertical="center" wrapText="1"/>
    </xf>
    <xf numFmtId="0" fontId="101" fillId="0" borderId="80" xfId="6" applyFont="1" applyBorder="1" applyAlignment="1">
      <alignment horizontal="center" vertical="center" wrapText="1"/>
    </xf>
    <xf numFmtId="0" fontId="101" fillId="0" borderId="114" xfId="6" applyFont="1" applyBorder="1" applyAlignment="1">
      <alignment horizontal="center" vertical="center" wrapText="1"/>
    </xf>
    <xf numFmtId="0" fontId="101" fillId="0" borderId="99" xfId="6" applyFont="1" applyBorder="1" applyAlignment="1">
      <alignment horizontal="center" vertical="center" wrapText="1"/>
    </xf>
    <xf numFmtId="0" fontId="100" fillId="12" borderId="114" xfId="6" applyFont="1" applyFill="1" applyBorder="1" applyAlignment="1">
      <alignment horizontal="left" vertical="center" wrapText="1"/>
    </xf>
    <xf numFmtId="10" fontId="101" fillId="12" borderId="80" xfId="7" applyNumberFormat="1" applyFont="1" applyFill="1" applyBorder="1" applyAlignment="1">
      <alignment horizontal="center" vertical="center" wrapText="1"/>
    </xf>
    <xf numFmtId="10" fontId="101" fillId="12" borderId="99" xfId="7" applyNumberFormat="1" applyFont="1" applyFill="1" applyBorder="1" applyAlignment="1">
      <alignment horizontal="center" vertical="center" wrapText="1"/>
    </xf>
    <xf numFmtId="10" fontId="101" fillId="12" borderId="101" xfId="7" applyNumberFormat="1" applyFont="1" applyFill="1" applyBorder="1" applyAlignment="1">
      <alignment horizontal="center" vertical="center" wrapText="1"/>
    </xf>
    <xf numFmtId="10" fontId="101" fillId="12" borderId="74" xfId="7" applyNumberFormat="1" applyFont="1" applyFill="1" applyBorder="1" applyAlignment="1">
      <alignment horizontal="center" vertical="center" wrapText="1"/>
    </xf>
    <xf numFmtId="1" fontId="103" fillId="0" borderId="43" xfId="6" applyNumberFormat="1" applyFont="1" applyBorder="1" applyAlignment="1">
      <alignment horizontal="right" vertical="center" wrapText="1" indent="1"/>
    </xf>
    <xf numFmtId="1" fontId="103" fillId="0" borderId="96" xfId="6" applyNumberFormat="1" applyFont="1" applyBorder="1" applyAlignment="1">
      <alignment horizontal="right" vertical="center" wrapText="1" indent="1"/>
    </xf>
    <xf numFmtId="0" fontId="102" fillId="13" borderId="5" xfId="6" applyFont="1" applyFill="1" applyBorder="1" applyAlignment="1">
      <alignment horizontal="left" vertical="center" wrapText="1"/>
    </xf>
    <xf numFmtId="0" fontId="101" fillId="12" borderId="5" xfId="6" applyFont="1" applyFill="1" applyBorder="1" applyAlignment="1">
      <alignment horizontal="center" vertical="center" wrapText="1"/>
    </xf>
    <xf numFmtId="164" fontId="101" fillId="0" borderId="9" xfId="6" applyNumberFormat="1" applyFont="1" applyFill="1" applyBorder="1" applyAlignment="1">
      <alignment horizontal="right" vertical="center"/>
    </xf>
    <xf numFmtId="164" fontId="101" fillId="0" borderId="2" xfId="6" applyNumberFormat="1" applyFont="1" applyFill="1" applyBorder="1" applyAlignment="1">
      <alignment horizontal="right" vertical="center"/>
    </xf>
    <xf numFmtId="10" fontId="101" fillId="12" borderId="5" xfId="7" applyNumberFormat="1" applyFont="1" applyFill="1" applyBorder="1" applyAlignment="1">
      <alignment horizontal="center" vertical="center" wrapText="1"/>
    </xf>
    <xf numFmtId="0" fontId="103" fillId="12" borderId="43" xfId="6" applyFont="1" applyFill="1" applyBorder="1" applyAlignment="1">
      <alignment vertical="center" wrapText="1"/>
    </xf>
    <xf numFmtId="0" fontId="103" fillId="12" borderId="42" xfId="6" applyFont="1" applyFill="1" applyBorder="1" applyAlignment="1">
      <alignment vertical="center" wrapText="1"/>
    </xf>
    <xf numFmtId="0" fontId="103" fillId="12" borderId="96" xfId="6" applyFont="1" applyFill="1" applyBorder="1" applyAlignment="1">
      <alignment vertical="center" wrapText="1"/>
    </xf>
    <xf numFmtId="0" fontId="103" fillId="12" borderId="43" xfId="6" applyFont="1" applyFill="1" applyBorder="1" applyAlignment="1">
      <alignment horizontal="left" vertical="center" wrapText="1"/>
    </xf>
    <xf numFmtId="0" fontId="103" fillId="12" borderId="42" xfId="6" applyFont="1" applyFill="1" applyBorder="1" applyAlignment="1">
      <alignment horizontal="left" vertical="center" wrapText="1"/>
    </xf>
    <xf numFmtId="0" fontId="103" fillId="12" borderId="96" xfId="6" applyFont="1" applyFill="1" applyBorder="1" applyAlignment="1">
      <alignment horizontal="left" vertical="center" wrapText="1"/>
    </xf>
    <xf numFmtId="0" fontId="101" fillId="0" borderId="43" xfId="6" applyFont="1" applyFill="1" applyBorder="1" applyAlignment="1">
      <alignment horizontal="center" vertical="center" wrapText="1"/>
    </xf>
    <xf numFmtId="0" fontId="101" fillId="0" borderId="42" xfId="6" applyFont="1" applyFill="1" applyBorder="1" applyAlignment="1">
      <alignment horizontal="center" vertical="center" wrapText="1"/>
    </xf>
    <xf numFmtId="0" fontId="101" fillId="0" borderId="96" xfId="6" applyFont="1" applyFill="1" applyBorder="1" applyAlignment="1">
      <alignment horizontal="center" vertical="center" wrapText="1"/>
    </xf>
    <xf numFmtId="0" fontId="106" fillId="12" borderId="0" xfId="6" applyFont="1" applyFill="1" applyBorder="1" applyAlignment="1">
      <alignment horizontal="left" vertical="top" wrapText="1" indent="1"/>
    </xf>
    <xf numFmtId="0" fontId="99" fillId="0" borderId="43" xfId="6" applyFont="1" applyBorder="1" applyAlignment="1">
      <alignment horizontal="left" vertical="center" wrapText="1"/>
    </xf>
    <xf numFmtId="0" fontId="99" fillId="0" borderId="42" xfId="6" applyFont="1" applyBorder="1" applyAlignment="1">
      <alignment horizontal="left" vertical="center" wrapText="1"/>
    </xf>
    <xf numFmtId="0" fontId="99" fillId="0" borderId="96" xfId="6" applyFont="1" applyBorder="1" applyAlignment="1">
      <alignment horizontal="left" vertical="center" wrapText="1"/>
    </xf>
    <xf numFmtId="0" fontId="101" fillId="12" borderId="72" xfId="6" applyFont="1" applyFill="1" applyBorder="1" applyAlignment="1">
      <alignment horizontal="left" vertical="center" wrapText="1"/>
    </xf>
    <xf numFmtId="0" fontId="100" fillId="12" borderId="0" xfId="6" applyFont="1" applyFill="1" applyAlignment="1">
      <alignment vertical="center" wrapText="1"/>
    </xf>
    <xf numFmtId="0" fontId="101" fillId="0" borderId="43" xfId="6" applyFont="1" applyFill="1" applyBorder="1" applyAlignment="1">
      <alignment horizontal="left" vertical="center" wrapText="1"/>
    </xf>
    <xf numFmtId="0" fontId="101" fillId="0" borderId="42" xfId="6" applyFont="1" applyFill="1" applyBorder="1" applyAlignment="1">
      <alignment horizontal="left" vertical="center" wrapText="1"/>
    </xf>
    <xf numFmtId="0" fontId="101" fillId="0" borderId="96" xfId="6" applyFont="1" applyFill="1" applyBorder="1" applyAlignment="1">
      <alignment horizontal="left" vertical="center" wrapText="1"/>
    </xf>
    <xf numFmtId="0" fontId="100" fillId="12" borderId="42" xfId="6" applyFont="1" applyFill="1" applyBorder="1" applyAlignment="1">
      <alignment vertical="center" wrapText="1"/>
    </xf>
    <xf numFmtId="0" fontId="101" fillId="0" borderId="31" xfId="6" applyFont="1" applyBorder="1" applyAlignment="1">
      <alignment horizontal="left" vertical="center" wrapText="1"/>
    </xf>
    <xf numFmtId="0" fontId="100" fillId="4" borderId="0" xfId="6" applyFont="1" applyFill="1" applyBorder="1" applyAlignment="1">
      <alignment horizontal="left" vertical="center" wrapText="1"/>
    </xf>
    <xf numFmtId="0" fontId="99" fillId="0" borderId="43" xfId="6" applyFont="1" applyBorder="1" applyAlignment="1">
      <alignment horizontal="left" vertical="center" wrapText="1" indent="1"/>
    </xf>
    <xf numFmtId="0" fontId="99" fillId="0" borderId="96" xfId="6" applyFont="1" applyBorder="1" applyAlignment="1">
      <alignment horizontal="left" vertical="center" wrapText="1" indent="1"/>
    </xf>
    <xf numFmtId="14" fontId="103" fillId="0" borderId="43" xfId="6" applyNumberFormat="1" applyFont="1" applyBorder="1" applyAlignment="1">
      <alignment horizontal="left" vertical="center" indent="1"/>
    </xf>
    <xf numFmtId="14" fontId="103" fillId="0" borderId="96" xfId="6" applyNumberFormat="1" applyFont="1" applyBorder="1" applyAlignment="1">
      <alignment horizontal="left" vertical="center" indent="1"/>
    </xf>
    <xf numFmtId="1" fontId="103" fillId="12" borderId="43" xfId="6" applyNumberFormat="1" applyFont="1" applyFill="1" applyBorder="1" applyAlignment="1">
      <alignment horizontal="right" vertical="center" wrapText="1" indent="1"/>
    </xf>
    <xf numFmtId="1" fontId="103" fillId="12" borderId="96" xfId="6" applyNumberFormat="1" applyFont="1" applyFill="1" applyBorder="1" applyAlignment="1">
      <alignment horizontal="right" vertical="center" wrapText="1" indent="1"/>
    </xf>
    <xf numFmtId="1" fontId="103" fillId="0" borderId="43" xfId="6" applyNumberFormat="1" applyFont="1" applyBorder="1" applyAlignment="1">
      <alignment horizontal="center" vertical="center" wrapText="1"/>
    </xf>
    <xf numFmtId="1" fontId="103" fillId="0" borderId="96" xfId="6" applyNumberFormat="1" applyFont="1" applyBorder="1" applyAlignment="1">
      <alignment horizontal="center" vertical="center" wrapText="1"/>
    </xf>
    <xf numFmtId="9" fontId="102" fillId="12" borderId="5" xfId="6" applyNumberFormat="1" applyFont="1" applyFill="1" applyBorder="1" applyAlignment="1">
      <alignment horizontal="center" vertical="center"/>
    </xf>
    <xf numFmtId="0" fontId="101" fillId="12" borderId="5" xfId="6" applyFont="1" applyFill="1" applyBorder="1" applyAlignment="1">
      <alignment vertical="center" wrapText="1"/>
    </xf>
    <xf numFmtId="0" fontId="100" fillId="12" borderId="5" xfId="6" applyFont="1" applyFill="1" applyBorder="1" applyAlignment="1">
      <alignment vertical="center" wrapText="1"/>
    </xf>
    <xf numFmtId="0" fontId="101" fillId="12" borderId="114" xfId="6" applyFont="1" applyFill="1" applyBorder="1" applyAlignment="1">
      <alignment vertical="center" wrapText="1"/>
    </xf>
    <xf numFmtId="0" fontId="80" fillId="12" borderId="36" xfId="6" applyFont="1" applyFill="1" applyBorder="1" applyAlignment="1">
      <alignment horizontal="left" vertical="center" wrapText="1" indent="1"/>
    </xf>
    <xf numFmtId="0" fontId="80" fillId="12" borderId="0" xfId="6" applyFont="1" applyFill="1" applyBorder="1" applyAlignment="1">
      <alignment horizontal="left" vertical="center" wrapText="1" indent="1"/>
    </xf>
    <xf numFmtId="0" fontId="101" fillId="0" borderId="101" xfId="6" applyFont="1" applyBorder="1" applyAlignment="1">
      <alignment horizontal="center" vertical="center" wrapText="1"/>
    </xf>
    <xf numFmtId="0" fontId="101" fillId="0" borderId="113" xfId="6" applyFont="1" applyBorder="1" applyAlignment="1">
      <alignment horizontal="center" vertical="center" wrapText="1"/>
    </xf>
    <xf numFmtId="0" fontId="100" fillId="4" borderId="0" xfId="6" applyFont="1" applyFill="1" applyAlignment="1">
      <alignment horizontal="left" vertical="center" wrapText="1"/>
    </xf>
    <xf numFmtId="0" fontId="101" fillId="0" borderId="43" xfId="6" applyFont="1" applyBorder="1" applyAlignment="1">
      <alignment horizontal="center" vertical="center" wrapText="1"/>
    </xf>
    <xf numFmtId="0" fontId="101" fillId="0" borderId="110" xfId="6" applyFont="1" applyBorder="1" applyAlignment="1">
      <alignment horizontal="center" vertical="center" wrapText="1"/>
    </xf>
    <xf numFmtId="0" fontId="101" fillId="12" borderId="21" xfId="6" applyFont="1" applyFill="1" applyBorder="1" applyAlignment="1">
      <alignment horizontal="center" vertical="center" wrapText="1"/>
    </xf>
    <xf numFmtId="0" fontId="101" fillId="12" borderId="23" xfId="6" applyFont="1" applyFill="1" applyBorder="1" applyAlignment="1">
      <alignment horizontal="center" vertical="center" wrapText="1"/>
    </xf>
    <xf numFmtId="0" fontId="100" fillId="4" borderId="72" xfId="6" applyFont="1" applyFill="1" applyBorder="1" applyAlignment="1">
      <alignment horizontal="left" vertical="center" wrapText="1"/>
    </xf>
    <xf numFmtId="0" fontId="100" fillId="12" borderId="72" xfId="6" applyFont="1" applyFill="1" applyBorder="1" applyAlignment="1">
      <alignment vertical="center" wrapText="1"/>
    </xf>
    <xf numFmtId="0" fontId="101" fillId="0" borderId="41" xfId="6" applyFont="1" applyBorder="1" applyAlignment="1">
      <alignment horizontal="center" vertical="center" wrapText="1"/>
    </xf>
    <xf numFmtId="0" fontId="101" fillId="0" borderId="112" xfId="6" applyFont="1" applyBorder="1" applyAlignment="1">
      <alignment horizontal="center" vertical="center" wrapText="1"/>
    </xf>
    <xf numFmtId="0" fontId="101" fillId="12" borderId="0" xfId="6" applyFont="1" applyFill="1" applyAlignment="1">
      <alignment horizontal="left" vertical="center" wrapText="1"/>
    </xf>
    <xf numFmtId="0" fontId="101" fillId="12" borderId="0" xfId="6" applyFont="1" applyFill="1" applyAlignment="1">
      <alignment horizontal="left" vertical="center"/>
    </xf>
    <xf numFmtId="0" fontId="101" fillId="0" borderId="5" xfId="6" applyFont="1" applyBorder="1" applyAlignment="1">
      <alignment horizontal="center" vertical="center" wrapText="1"/>
    </xf>
    <xf numFmtId="0" fontId="101" fillId="12" borderId="5" xfId="6" applyFont="1" applyFill="1" applyBorder="1" applyAlignment="1">
      <alignment horizontal="center" vertical="center"/>
    </xf>
    <xf numFmtId="0" fontId="100" fillId="12" borderId="0" xfId="6" applyFont="1" applyFill="1" applyAlignment="1">
      <alignment vertical="center"/>
    </xf>
    <xf numFmtId="164" fontId="100" fillId="0" borderId="43" xfId="8" applyNumberFormat="1" applyFont="1" applyBorder="1" applyAlignment="1">
      <alignment horizontal="right" vertical="center" wrapText="1"/>
    </xf>
    <xf numFmtId="164" fontId="100" fillId="0" borderId="96" xfId="8" applyNumberFormat="1" applyFont="1" applyBorder="1" applyAlignment="1">
      <alignment horizontal="right" vertical="center" wrapText="1"/>
    </xf>
    <xf numFmtId="0" fontId="102" fillId="12" borderId="43" xfId="6" applyFont="1" applyFill="1" applyBorder="1" applyAlignment="1">
      <alignment vertical="center" wrapText="1"/>
    </xf>
    <xf numFmtId="0" fontId="102" fillId="12" borderId="42" xfId="6" applyFont="1" applyFill="1" applyBorder="1" applyAlignment="1">
      <alignment vertical="center"/>
    </xf>
    <xf numFmtId="0" fontId="102" fillId="12" borderId="96" xfId="6" applyFont="1" applyFill="1" applyBorder="1" applyAlignment="1">
      <alignment vertical="center"/>
    </xf>
    <xf numFmtId="0" fontId="86" fillId="12" borderId="0" xfId="6" applyFont="1" applyFill="1" applyAlignment="1">
      <alignment vertical="center" wrapText="1"/>
    </xf>
    <xf numFmtId="0" fontId="93" fillId="0" borderId="43" xfId="9" applyFont="1" applyFill="1" applyBorder="1" applyAlignment="1">
      <alignment horizontal="center" vertical="center" wrapText="1"/>
    </xf>
    <xf numFmtId="0" fontId="93" fillId="0" borderId="42" xfId="9" applyFont="1" applyFill="1" applyBorder="1" applyAlignment="1">
      <alignment horizontal="center" vertical="center" wrapText="1"/>
    </xf>
    <xf numFmtId="0" fontId="93" fillId="0" borderId="96" xfId="9" applyFont="1" applyFill="1" applyBorder="1" applyAlignment="1">
      <alignment horizontal="center" vertical="center" wrapText="1"/>
    </xf>
    <xf numFmtId="0" fontId="93" fillId="12" borderId="5" xfId="9" applyFont="1" applyFill="1" applyBorder="1" applyAlignment="1">
      <alignment horizontal="center" vertical="center" wrapText="1"/>
    </xf>
    <xf numFmtId="0" fontId="93" fillId="0" borderId="114" xfId="9" applyFont="1" applyFill="1" applyBorder="1" applyAlignment="1">
      <alignment horizontal="left" vertical="center" wrapText="1"/>
    </xf>
    <xf numFmtId="0" fontId="93" fillId="0" borderId="0" xfId="9" applyFont="1" applyFill="1" applyBorder="1" applyAlignment="1">
      <alignment horizontal="left" vertical="center" wrapText="1"/>
    </xf>
    <xf numFmtId="0" fontId="93" fillId="0" borderId="0" xfId="9" applyFont="1" applyFill="1" applyBorder="1" applyAlignment="1">
      <alignment vertical="center" wrapText="1"/>
    </xf>
    <xf numFmtId="164" fontId="101" fillId="0" borderId="43" xfId="8" applyNumberFormat="1" applyFont="1" applyBorder="1" applyAlignment="1">
      <alignment horizontal="right" vertical="center" wrapText="1"/>
    </xf>
    <xf numFmtId="164" fontId="101" fillId="0" borderId="96" xfId="8" applyNumberFormat="1" applyFont="1" applyBorder="1" applyAlignment="1">
      <alignment horizontal="right" vertical="center" wrapText="1"/>
    </xf>
    <xf numFmtId="168" fontId="101" fillId="0" borderId="5" xfId="6" applyNumberFormat="1" applyFont="1" applyBorder="1" applyAlignment="1">
      <alignment horizontal="center" vertical="center" wrapText="1"/>
    </xf>
    <xf numFmtId="0" fontId="96" fillId="12" borderId="0" xfId="6" applyFont="1" applyFill="1" applyAlignment="1">
      <alignment horizontal="center" vertical="center" wrapText="1"/>
    </xf>
    <xf numFmtId="0" fontId="100" fillId="12" borderId="0" xfId="6" applyFont="1" applyFill="1" applyAlignment="1">
      <alignment horizontal="center" vertical="center" wrapText="1"/>
    </xf>
    <xf numFmtId="0" fontId="101" fillId="12" borderId="0" xfId="6" applyFont="1" applyFill="1" applyAlignment="1">
      <alignment vertical="center"/>
    </xf>
    <xf numFmtId="167" fontId="101" fillId="0" borderId="43" xfId="6" applyNumberFormat="1" applyFont="1" applyBorder="1" applyAlignment="1">
      <alignment horizontal="center" vertical="center" wrapText="1"/>
    </xf>
    <xf numFmtId="167" fontId="101" fillId="0" borderId="96" xfId="6" applyNumberFormat="1" applyFont="1" applyBorder="1" applyAlignment="1">
      <alignment horizontal="center" vertical="center" wrapText="1"/>
    </xf>
    <xf numFmtId="49" fontId="101" fillId="0" borderId="5" xfId="6" applyNumberFormat="1" applyFont="1" applyBorder="1" applyAlignment="1">
      <alignment horizontal="center" vertical="center" wrapText="1"/>
    </xf>
    <xf numFmtId="0" fontId="100" fillId="12" borderId="43" xfId="6" applyFont="1" applyFill="1" applyBorder="1" applyAlignment="1">
      <alignment horizontal="center" vertical="center" wrapText="1"/>
    </xf>
    <xf numFmtId="0" fontId="100" fillId="12" borderId="42" xfId="6" applyFont="1" applyFill="1" applyBorder="1" applyAlignment="1">
      <alignment horizontal="center" vertical="center" wrapText="1"/>
    </xf>
    <xf numFmtId="0" fontId="100" fillId="12" borderId="96" xfId="6" applyFont="1" applyFill="1" applyBorder="1" applyAlignment="1">
      <alignment horizontal="center" vertical="center" wrapText="1"/>
    </xf>
    <xf numFmtId="0" fontId="98" fillId="12" borderId="101" xfId="6" applyFont="1" applyFill="1" applyBorder="1" applyAlignment="1">
      <alignment horizontal="center" vertical="center" wrapText="1"/>
    </xf>
    <xf numFmtId="0" fontId="98" fillId="12" borderId="74" xfId="6" applyFont="1" applyFill="1" applyBorder="1" applyAlignment="1">
      <alignment horizontal="center" vertical="center" wrapText="1"/>
    </xf>
    <xf numFmtId="0" fontId="102" fillId="12" borderId="0" xfId="6" applyFont="1" applyFill="1" applyAlignment="1">
      <alignment horizontal="center" vertical="center" wrapText="1"/>
    </xf>
    <xf numFmtId="0" fontId="103" fillId="12" borderId="0" xfId="6" applyFont="1" applyFill="1" applyAlignment="1">
      <alignment vertical="center"/>
    </xf>
    <xf numFmtId="0" fontId="103" fillId="12" borderId="0" xfId="6" applyFont="1" applyFill="1" applyAlignment="1">
      <alignment horizontal="left" vertical="center" wrapText="1" indent="1"/>
    </xf>
    <xf numFmtId="0" fontId="104" fillId="0" borderId="0" xfId="6" applyFont="1" applyAlignment="1">
      <alignment horizontal="left" vertical="center" wrapText="1" indent="1"/>
    </xf>
    <xf numFmtId="167" fontId="101" fillId="0" borderId="5" xfId="6" applyNumberFormat="1" applyFont="1" applyBorder="1" applyAlignment="1">
      <alignment horizontal="center" vertical="center" wrapText="1"/>
    </xf>
    <xf numFmtId="0" fontId="101" fillId="12" borderId="43" xfId="6" applyFont="1" applyFill="1" applyBorder="1" applyAlignment="1">
      <alignment horizontal="center" vertical="center" wrapText="1"/>
    </xf>
    <xf numFmtId="0" fontId="101" fillId="12" borderId="42" xfId="6" applyFont="1" applyFill="1" applyBorder="1" applyAlignment="1">
      <alignment horizontal="center" vertical="center" wrapText="1"/>
    </xf>
    <xf numFmtId="0" fontId="101" fillId="12" borderId="96" xfId="6" applyFont="1" applyFill="1" applyBorder="1" applyAlignment="1">
      <alignment horizontal="center" vertical="center" wrapText="1"/>
    </xf>
    <xf numFmtId="0" fontId="7" fillId="0" borderId="0" xfId="0" applyFont="1" applyAlignment="1">
      <alignment horizont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2" fillId="0" borderId="21" xfId="0" applyFont="1" applyBorder="1" applyAlignment="1">
      <alignment horizontal="right" vertical="center"/>
    </xf>
    <xf numFmtId="0" fontId="12" fillId="0" borderId="24" xfId="0" applyFont="1" applyBorder="1" applyAlignment="1">
      <alignment horizontal="right" vertical="center"/>
    </xf>
    <xf numFmtId="0" fontId="12" fillId="0" borderId="25" xfId="0" applyFont="1" applyBorder="1" applyAlignment="1">
      <alignment horizontal="right" vertical="center"/>
    </xf>
    <xf numFmtId="0" fontId="12" fillId="0" borderId="16" xfId="0" applyFont="1" applyBorder="1" applyAlignment="1">
      <alignment horizontal="right" vertical="center"/>
    </xf>
    <xf numFmtId="0" fontId="12" fillId="0" borderId="18" xfId="0" applyFont="1" applyBorder="1" applyAlignment="1">
      <alignment horizontal="right" vertical="center"/>
    </xf>
    <xf numFmtId="0" fontId="12" fillId="0" borderId="14" xfId="0" applyFont="1" applyBorder="1" applyAlignment="1">
      <alignment horizontal="right" vertical="center"/>
    </xf>
    <xf numFmtId="0" fontId="14" fillId="2" borderId="9"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0" applyFont="1" applyFill="1" applyBorder="1" applyAlignment="1">
      <alignment horizontal="center" vertical="center"/>
    </xf>
    <xf numFmtId="0" fontId="13" fillId="0" borderId="0" xfId="0" applyFont="1" applyAlignment="1">
      <alignment horizontal="left" wrapText="1"/>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2" fillId="5" borderId="0" xfId="0" applyFont="1" applyFill="1" applyAlignment="1">
      <alignment horizontal="center"/>
    </xf>
    <xf numFmtId="0" fontId="12" fillId="0" borderId="0" xfId="0" applyFont="1" applyBorder="1" applyAlignment="1">
      <alignment horizontal="center" vertical="center" wrapText="1"/>
    </xf>
    <xf numFmtId="0" fontId="7" fillId="0" borderId="20" xfId="0" applyFont="1" applyBorder="1" applyAlignment="1">
      <alignment horizontal="center" vertical="center"/>
    </xf>
    <xf numFmtId="0" fontId="12" fillId="0" borderId="0" xfId="0" applyFont="1" applyBorder="1" applyAlignment="1">
      <alignment horizontal="left" vertical="center" wrapText="1"/>
    </xf>
    <xf numFmtId="0" fontId="9" fillId="5" borderId="0" xfId="0" applyFont="1" applyFill="1" applyBorder="1" applyAlignment="1">
      <alignment horizontal="center" vertical="center"/>
    </xf>
    <xf numFmtId="0" fontId="9" fillId="5" borderId="19" xfId="0" applyFont="1" applyFill="1" applyBorder="1" applyAlignment="1">
      <alignment horizontal="center" vertical="center"/>
    </xf>
    <xf numFmtId="0" fontId="19" fillId="0" borderId="0" xfId="0" applyFont="1" applyAlignment="1">
      <alignment horizontal="center"/>
    </xf>
    <xf numFmtId="0" fontId="21" fillId="5" borderId="0" xfId="1" applyFont="1" applyFill="1" applyAlignment="1">
      <alignment horizontal="center" vertical="center" wrapText="1"/>
    </xf>
    <xf numFmtId="0" fontId="21" fillId="0" borderId="0" xfId="1" applyFont="1" applyAlignment="1">
      <alignment horizontal="center" wrapText="1"/>
    </xf>
    <xf numFmtId="0" fontId="0" fillId="0" borderId="0" xfId="1" applyFont="1" applyAlignment="1">
      <alignment horizontal="center" vertical="center"/>
    </xf>
    <xf numFmtId="0" fontId="17" fillId="0" borderId="0" xfId="1" applyFont="1" applyAlignment="1">
      <alignment horizontal="center" vertical="center"/>
    </xf>
    <xf numFmtId="0" fontId="18" fillId="0" borderId="0" xfId="1" applyFont="1" applyBorder="1" applyAlignment="1">
      <alignment horizontal="center" vertical="center"/>
    </xf>
    <xf numFmtId="0" fontId="17" fillId="0" borderId="0" xfId="1" applyFont="1" applyBorder="1" applyAlignment="1">
      <alignment horizontal="center" vertical="center"/>
    </xf>
    <xf numFmtId="164" fontId="22" fillId="0" borderId="5" xfId="0" applyNumberFormat="1" applyFont="1" applyBorder="1" applyAlignment="1">
      <alignment horizontal="center" vertical="center" wrapText="1"/>
    </xf>
    <xf numFmtId="0" fontId="22" fillId="0" borderId="5" xfId="1" applyFont="1" applyBorder="1" applyAlignment="1">
      <alignment horizontal="center" vertical="center"/>
    </xf>
    <xf numFmtId="0" fontId="15" fillId="0" borderId="5" xfId="1" applyFont="1" applyBorder="1" applyAlignment="1">
      <alignment horizontal="center" vertical="center"/>
    </xf>
    <xf numFmtId="0" fontId="73" fillId="0" borderId="5" xfId="1" applyFont="1" applyBorder="1" applyAlignment="1">
      <alignment horizontal="center" vertical="center" wrapText="1"/>
    </xf>
    <xf numFmtId="0" fontId="22" fillId="0" borderId="43" xfId="1" applyFont="1" applyBorder="1" applyAlignment="1">
      <alignment horizontal="center" vertical="center" wrapText="1"/>
    </xf>
    <xf numFmtId="0" fontId="22" fillId="0" borderId="96" xfId="1" applyFont="1" applyBorder="1" applyAlignment="1">
      <alignment horizontal="center" vertical="center" wrapText="1"/>
    </xf>
    <xf numFmtId="0" fontId="6" fillId="0" borderId="0" xfId="0" applyFont="1" applyAlignment="1">
      <alignment horizontal="left" wrapText="1"/>
    </xf>
    <xf numFmtId="0" fontId="15" fillId="0" borderId="38" xfId="0" applyFont="1" applyBorder="1" applyAlignment="1">
      <alignment horizontal="center" vertical="top"/>
    </xf>
    <xf numFmtId="0" fontId="15" fillId="0" borderId="33" xfId="0" applyFont="1" applyBorder="1" applyAlignment="1">
      <alignment horizontal="center" vertical="top"/>
    </xf>
    <xf numFmtId="0" fontId="15" fillId="0" borderId="37" xfId="0" applyFont="1" applyBorder="1" applyAlignment="1">
      <alignment horizontal="center" vertical="center"/>
    </xf>
    <xf numFmtId="0" fontId="15" fillId="0" borderId="33" xfId="0" applyFont="1" applyBorder="1"/>
    <xf numFmtId="0" fontId="15" fillId="0" borderId="32" xfId="0" applyFont="1" applyBorder="1"/>
    <xf numFmtId="0" fontId="15" fillId="0" borderId="0" xfId="1" applyFont="1" applyAlignment="1">
      <alignment horizontal="center" vertical="center" wrapText="1"/>
    </xf>
    <xf numFmtId="0" fontId="0" fillId="0" borderId="0" xfId="1" applyFont="1" applyAlignment="1">
      <alignment horizontal="center"/>
    </xf>
    <xf numFmtId="0" fontId="17" fillId="0" borderId="0" xfId="1" applyFont="1" applyAlignment="1">
      <alignment horizont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37" xfId="0" applyFont="1" applyBorder="1" applyAlignment="1">
      <alignment horizontal="left" vertical="top" wrapText="1"/>
    </xf>
    <xf numFmtId="0" fontId="15" fillId="0" borderId="36" xfId="0" applyFont="1" applyBorder="1" applyAlignment="1">
      <alignment horizontal="left" vertical="top" wrapText="1"/>
    </xf>
    <xf numFmtId="0" fontId="15" fillId="0" borderId="35" xfId="0" applyFont="1" applyBorder="1" applyAlignment="1">
      <alignment horizontal="left" vertical="top" wrapText="1"/>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15" fillId="0" borderId="31" xfId="0" applyFont="1" applyBorder="1" applyAlignment="1">
      <alignment horizontal="left"/>
    </xf>
    <xf numFmtId="0" fontId="0" fillId="0" borderId="31" xfId="0" applyFont="1" applyBorder="1" applyAlignment="1">
      <alignment horizontal="center"/>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5" fillId="0" borderId="21" xfId="0" applyFont="1" applyBorder="1" applyAlignment="1">
      <alignment horizontal="left"/>
    </xf>
    <xf numFmtId="0" fontId="15" fillId="0" borderId="22" xfId="0" applyFont="1" applyBorder="1" applyAlignment="1">
      <alignment horizontal="left"/>
    </xf>
    <xf numFmtId="0" fontId="15"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24" xfId="0" applyFont="1" applyBorder="1" applyAlignment="1">
      <alignment horizontal="left" vertical="top" wrapText="1"/>
    </xf>
    <xf numFmtId="0" fontId="15" fillId="0" borderId="21" xfId="0" applyFont="1" applyBorder="1" applyAlignment="1">
      <alignment horizontal="left" vertical="top"/>
    </xf>
    <xf numFmtId="0" fontId="15" fillId="0" borderId="22" xfId="0" applyFont="1" applyBorder="1" applyAlignment="1">
      <alignment horizontal="left" vertical="top"/>
    </xf>
    <xf numFmtId="0" fontId="15" fillId="0" borderId="24" xfId="0" applyFont="1" applyBorder="1" applyAlignment="1">
      <alignment horizontal="left" vertical="top"/>
    </xf>
    <xf numFmtId="0" fontId="15" fillId="5" borderId="0" xfId="0" applyFont="1" applyFill="1" applyAlignment="1">
      <alignment horizontal="center" vertical="center"/>
    </xf>
    <xf numFmtId="0" fontId="0" fillId="0" borderId="0" xfId="0" applyFont="1" applyAlignment="1">
      <alignment horizontal="center"/>
    </xf>
    <xf numFmtId="0" fontId="15" fillId="0" borderId="111" xfId="0" applyFont="1" applyBorder="1" applyAlignment="1">
      <alignment horizontal="right" vertical="center"/>
    </xf>
    <xf numFmtId="0" fontId="15" fillId="0" borderId="42" xfId="0" applyFont="1" applyBorder="1" applyAlignment="1">
      <alignment horizontal="right" vertical="center"/>
    </xf>
    <xf numFmtId="0" fontId="15" fillId="0" borderId="96" xfId="0" applyFont="1" applyBorder="1" applyAlignment="1">
      <alignment horizontal="right" vertical="center"/>
    </xf>
    <xf numFmtId="0" fontId="15" fillId="0" borderId="0" xfId="0" applyFont="1" applyAlignment="1">
      <alignment horizontal="center" wrapText="1"/>
    </xf>
    <xf numFmtId="0" fontId="16" fillId="0" borderId="0" xfId="0" applyFont="1" applyAlignment="1">
      <alignment horizontal="center" vertical="center"/>
    </xf>
    <xf numFmtId="0" fontId="27" fillId="0" borderId="0" xfId="1" applyFont="1" applyAlignment="1">
      <alignment horizontal="center" vertical="center" wrapText="1"/>
    </xf>
    <xf numFmtId="0" fontId="7" fillId="0" borderId="0" xfId="1" applyFont="1" applyAlignment="1">
      <alignment horizontal="center"/>
    </xf>
    <xf numFmtId="0" fontId="27" fillId="5" borderId="0" xfId="1" applyFont="1" applyFill="1" applyAlignment="1">
      <alignment horizontal="center" vertical="center" wrapText="1"/>
    </xf>
    <xf numFmtId="0" fontId="27" fillId="0" borderId="0" xfId="1" applyFont="1" applyAlignment="1">
      <alignment horizontal="left"/>
    </xf>
    <xf numFmtId="0" fontId="15" fillId="0" borderId="31" xfId="1" applyFont="1" applyBorder="1" applyAlignment="1">
      <alignment horizontal="center" vertical="center" wrapText="1"/>
    </xf>
    <xf numFmtId="0" fontId="0" fillId="0" borderId="0" xfId="1" applyFont="1" applyAlignment="1">
      <alignment horizontal="center" vertical="center" wrapText="1"/>
    </xf>
    <xf numFmtId="0" fontId="17" fillId="0" borderId="0" xfId="1" applyFont="1" applyAlignment="1">
      <alignment horizontal="center" vertical="center" wrapText="1"/>
    </xf>
    <xf numFmtId="0" fontId="7" fillId="0" borderId="0" xfId="1" applyFont="1" applyFill="1" applyBorder="1" applyAlignment="1">
      <alignment horizontal="left" vertical="center"/>
    </xf>
    <xf numFmtId="0" fontId="27" fillId="0" borderId="31" xfId="1" applyFont="1" applyBorder="1" applyAlignment="1">
      <alignment horizontal="left"/>
    </xf>
    <xf numFmtId="0" fontId="39" fillId="0" borderId="0" xfId="2" applyFont="1" applyBorder="1" applyAlignment="1">
      <alignment horizontal="center"/>
    </xf>
    <xf numFmtId="0" fontId="38" fillId="0" borderId="0" xfId="2" applyFont="1" applyAlignment="1">
      <alignment horizontal="center"/>
    </xf>
    <xf numFmtId="0" fontId="39" fillId="5" borderId="0" xfId="2" applyFont="1" applyFill="1" applyBorder="1" applyAlignment="1">
      <alignment horizontal="center"/>
    </xf>
    <xf numFmtId="0" fontId="39" fillId="0" borderId="0" xfId="2" applyFont="1" applyBorder="1" applyAlignment="1">
      <alignment horizontal="center" wrapText="1"/>
    </xf>
    <xf numFmtId="0" fontId="27" fillId="0" borderId="31" xfId="2" applyFont="1" applyBorder="1" applyAlignment="1">
      <alignment horizontal="left"/>
    </xf>
    <xf numFmtId="0" fontId="7" fillId="0" borderId="31" xfId="2" applyFont="1" applyBorder="1" applyAlignment="1">
      <alignment horizontal="center"/>
    </xf>
    <xf numFmtId="0" fontId="45" fillId="5" borderId="0" xfId="2" applyFont="1" applyFill="1" applyAlignment="1">
      <alignment horizontal="center" vertical="center"/>
    </xf>
    <xf numFmtId="0" fontId="46" fillId="0" borderId="22" xfId="2" applyFont="1" applyBorder="1" applyAlignment="1">
      <alignment horizontal="left" vertical="center" wrapText="1"/>
    </xf>
    <xf numFmtId="0" fontId="45" fillId="0" borderId="22" xfId="2" applyFont="1" applyBorder="1" applyAlignment="1">
      <alignment horizontal="center" vertical="center" wrapText="1"/>
    </xf>
    <xf numFmtId="0" fontId="19" fillId="0" borderId="0" xfId="2" applyFont="1" applyAlignment="1">
      <alignment horizontal="center"/>
    </xf>
    <xf numFmtId="0" fontId="7" fillId="0" borderId="20" xfId="2" applyFont="1" applyBorder="1" applyAlignment="1">
      <alignment horizontal="center" vertical="center"/>
    </xf>
    <xf numFmtId="0" fontId="9" fillId="5" borderId="0" xfId="2" applyFont="1" applyFill="1" applyAlignment="1">
      <alignment horizontal="center" vertical="center"/>
    </xf>
    <xf numFmtId="0" fontId="9" fillId="5" borderId="19" xfId="2" applyFont="1" applyFill="1" applyBorder="1" applyAlignment="1">
      <alignment horizontal="center" vertical="center"/>
    </xf>
    <xf numFmtId="0" fontId="45" fillId="0" borderId="31" xfId="2" applyFont="1" applyBorder="1" applyAlignment="1">
      <alignment horizontal="center" vertical="center" wrapText="1"/>
    </xf>
    <xf numFmtId="0" fontId="44" fillId="0" borderId="0" xfId="2" applyFont="1" applyAlignment="1">
      <alignment horizontal="left" vertical="center"/>
    </xf>
    <xf numFmtId="0" fontId="31" fillId="0" borderId="92" xfId="0" applyFont="1" applyBorder="1" applyAlignment="1">
      <alignment horizontal="center" vertical="center"/>
    </xf>
    <xf numFmtId="0" fontId="0" fillId="0" borderId="91" xfId="0" applyBorder="1" applyAlignment="1">
      <alignment horizontal="center" vertical="center"/>
    </xf>
    <xf numFmtId="0" fontId="54" fillId="0" borderId="70" xfId="0" applyFont="1" applyBorder="1" applyAlignment="1">
      <alignment horizontal="center"/>
    </xf>
    <xf numFmtId="0" fontId="0" fillId="0" borderId="65" xfId="0" applyBorder="1" applyAlignment="1">
      <alignment horizontal="center"/>
    </xf>
    <xf numFmtId="0" fontId="30" fillId="0" borderId="56" xfId="0" applyFont="1" applyBorder="1" applyAlignment="1">
      <alignment horizontal="center" vertical="center"/>
    </xf>
    <xf numFmtId="0" fontId="30" fillId="0" borderId="52" xfId="0" applyFont="1" applyBorder="1" applyAlignment="1">
      <alignment horizontal="center" vertical="center"/>
    </xf>
    <xf numFmtId="0" fontId="21" fillId="0" borderId="36" xfId="0" quotePrefix="1" applyFont="1" applyBorder="1" applyAlignment="1">
      <alignment horizontal="right" vertical="center"/>
    </xf>
    <xf numFmtId="0" fontId="21" fillId="0" borderId="0" xfId="0" quotePrefix="1" applyFont="1" applyBorder="1" applyAlignment="1">
      <alignment horizontal="right" vertical="center"/>
    </xf>
    <xf numFmtId="0" fontId="31" fillId="0" borderId="91" xfId="0" applyFont="1" applyBorder="1" applyAlignment="1">
      <alignment horizontal="center" vertical="center"/>
    </xf>
    <xf numFmtId="0" fontId="47" fillId="0" borderId="93" xfId="0" applyFont="1" applyBorder="1" applyAlignment="1">
      <alignment horizontal="center" vertical="center"/>
    </xf>
    <xf numFmtId="0" fontId="47" fillId="0" borderId="58" xfId="0" applyFont="1" applyBorder="1" applyAlignment="1">
      <alignment vertical="center"/>
    </xf>
    <xf numFmtId="0" fontId="54" fillId="0" borderId="83" xfId="0" applyFont="1" applyBorder="1" applyAlignment="1">
      <alignment horizontal="center"/>
    </xf>
    <xf numFmtId="0" fontId="54" fillId="0" borderId="82" xfId="0" applyFont="1" applyBorder="1" applyAlignment="1">
      <alignment horizontal="center"/>
    </xf>
    <xf numFmtId="0" fontId="64" fillId="0" borderId="31" xfId="0" applyFont="1" applyBorder="1" applyAlignment="1">
      <alignment horizontal="center" wrapText="1"/>
    </xf>
    <xf numFmtId="0" fontId="49" fillId="0" borderId="37" xfId="0" applyFont="1" applyBorder="1" applyAlignment="1">
      <alignment horizontal="center" vertical="center"/>
    </xf>
    <xf numFmtId="0" fontId="49" fillId="0" borderId="36" xfId="0" applyFont="1" applyBorder="1" applyAlignment="1">
      <alignment horizontal="center" vertical="center"/>
    </xf>
    <xf numFmtId="0" fontId="49" fillId="0" borderId="58"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54" xfId="0" applyFont="1" applyBorder="1" applyAlignment="1">
      <alignment horizontal="center" vertical="center"/>
    </xf>
    <xf numFmtId="0" fontId="30" fillId="0" borderId="34" xfId="0" applyFont="1" applyBorder="1" applyAlignment="1">
      <alignment horizontal="center" vertical="center"/>
    </xf>
    <xf numFmtId="0" fontId="30" fillId="0" borderId="30" xfId="0" applyFont="1" applyBorder="1" applyAlignment="1">
      <alignment horizontal="center" vertical="center"/>
    </xf>
    <xf numFmtId="0" fontId="30" fillId="0" borderId="57" xfId="0" applyFont="1" applyBorder="1" applyAlignment="1">
      <alignment horizontal="center" vertical="center"/>
    </xf>
    <xf numFmtId="0" fontId="30" fillId="0" borderId="53" xfId="0" applyFont="1" applyBorder="1" applyAlignment="1">
      <alignment horizontal="center" vertical="center"/>
    </xf>
    <xf numFmtId="0" fontId="7" fillId="0" borderId="0" xfId="0" applyFont="1" applyBorder="1" applyAlignment="1">
      <alignment horizontal="center" vertical="center"/>
    </xf>
    <xf numFmtId="0" fontId="30" fillId="0" borderId="55" xfId="0" applyFont="1" applyBorder="1" applyAlignment="1">
      <alignment horizontal="center" vertical="center"/>
    </xf>
    <xf numFmtId="0" fontId="30" fillId="0" borderId="51" xfId="0" applyFont="1" applyBorder="1" applyAlignment="1">
      <alignment horizontal="center" vertical="center"/>
    </xf>
    <xf numFmtId="0" fontId="22" fillId="0" borderId="17" xfId="3" applyFont="1" applyBorder="1" applyAlignment="1">
      <alignment horizontal="center" vertical="center"/>
    </xf>
    <xf numFmtId="0" fontId="28" fillId="0" borderId="17" xfId="3" applyFont="1" applyBorder="1" applyAlignment="1">
      <alignment horizontal="center" vertical="center"/>
    </xf>
    <xf numFmtId="0" fontId="68" fillId="0" borderId="5" xfId="3" applyBorder="1" applyAlignment="1">
      <alignment horizontal="center" vertical="center"/>
    </xf>
    <xf numFmtId="0" fontId="69" fillId="0" borderId="5" xfId="3" applyFont="1" applyBorder="1" applyAlignment="1">
      <alignment horizontal="center" vertical="center"/>
    </xf>
    <xf numFmtId="0" fontId="69" fillId="0" borderId="2" xfId="3" applyFont="1" applyBorder="1" applyAlignment="1">
      <alignment horizontal="center" vertical="center"/>
    </xf>
    <xf numFmtId="0" fontId="68" fillId="0" borderId="16" xfId="3" applyBorder="1" applyAlignment="1">
      <alignment horizontal="center" vertical="center"/>
    </xf>
    <xf numFmtId="0" fontId="70" fillId="0" borderId="2" xfId="3" applyFont="1" applyBorder="1" applyAlignment="1">
      <alignment horizontal="center" vertical="center"/>
    </xf>
    <xf numFmtId="0" fontId="70" fillId="0" borderId="5" xfId="3" applyFont="1" applyBorder="1" applyAlignment="1">
      <alignment horizontal="center" vertical="center"/>
    </xf>
    <xf numFmtId="0" fontId="19" fillId="0" borderId="0" xfId="4" applyFont="1" applyAlignment="1">
      <alignment horizontal="center"/>
    </xf>
    <xf numFmtId="0" fontId="45" fillId="5" borderId="25" xfId="1" applyFont="1" applyFill="1" applyBorder="1" applyAlignment="1">
      <alignment horizontal="right" vertical="center"/>
    </xf>
    <xf numFmtId="0" fontId="45" fillId="5" borderId="95" xfId="1" applyFont="1" applyFill="1" applyBorder="1" applyAlignment="1">
      <alignment horizontal="right" vertical="center"/>
    </xf>
    <xf numFmtId="0" fontId="45" fillId="5" borderId="16" xfId="1" applyFont="1" applyFill="1" applyBorder="1" applyAlignment="1">
      <alignment horizontal="right" vertical="center"/>
    </xf>
    <xf numFmtId="0" fontId="44" fillId="0" borderId="0" xfId="1" applyFont="1" applyAlignment="1">
      <alignment horizontal="right" vertical="center"/>
    </xf>
    <xf numFmtId="0" fontId="9" fillId="0" borderId="45" xfId="1" applyFont="1" applyBorder="1" applyAlignment="1">
      <alignment horizontal="center" vertical="center"/>
    </xf>
    <xf numFmtId="0" fontId="9" fillId="0" borderId="97" xfId="1" applyFont="1" applyBorder="1" applyAlignment="1">
      <alignment horizontal="center" vertical="center"/>
    </xf>
    <xf numFmtId="0" fontId="9" fillId="0" borderId="43" xfId="1" applyFont="1" applyBorder="1" applyAlignment="1">
      <alignment horizontal="left" vertical="center" indent="2"/>
    </xf>
    <xf numFmtId="0" fontId="9" fillId="0" borderId="96" xfId="1" applyFont="1" applyBorder="1" applyAlignment="1">
      <alignment horizontal="left" vertical="center" indent="2"/>
    </xf>
    <xf numFmtId="0" fontId="7" fillId="0" borderId="0" xfId="4" applyFont="1" applyAlignment="1">
      <alignment horizontal="center" vertical="center"/>
    </xf>
    <xf numFmtId="0" fontId="27" fillId="0" borderId="0" xfId="1" applyFont="1" applyAlignment="1">
      <alignment horizontal="center" vertical="center"/>
    </xf>
    <xf numFmtId="49" fontId="71" fillId="0" borderId="0" xfId="4" applyNumberFormat="1" applyAlignment="1">
      <alignment horizontal="center"/>
    </xf>
    <xf numFmtId="0" fontId="46" fillId="0" borderId="0" xfId="1" applyFont="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98" xfId="0" applyFont="1" applyBorder="1" applyAlignment="1">
      <alignment horizontal="center" vertical="center"/>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right" vertical="center"/>
    </xf>
    <xf numFmtId="0" fontId="15" fillId="0" borderId="16" xfId="0" applyFont="1" applyBorder="1" applyAlignment="1">
      <alignment horizontal="right"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5" fillId="0" borderId="18" xfId="0" applyFont="1" applyBorder="1" applyAlignment="1">
      <alignment horizontal="right" vertical="center"/>
    </xf>
    <xf numFmtId="0" fontId="15" fillId="0" borderId="47" xfId="0" applyFont="1" applyBorder="1" applyAlignment="1">
      <alignment horizontal="right" vertical="center"/>
    </xf>
    <xf numFmtId="0" fontId="15" fillId="4" borderId="21" xfId="0" applyFont="1" applyFill="1" applyBorder="1" applyAlignment="1">
      <alignment horizontal="right" vertical="center"/>
    </xf>
    <xf numFmtId="0" fontId="15" fillId="4" borderId="22" xfId="0" applyFont="1" applyFill="1" applyBorder="1" applyAlignment="1">
      <alignment horizontal="righ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6" fillId="0" borderId="0" xfId="0" applyFont="1"/>
    <xf numFmtId="0" fontId="15"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22" xfId="0" applyFont="1" applyBorder="1" applyAlignment="1">
      <alignment horizontal="center" vertical="center" wrapText="1"/>
    </xf>
    <xf numFmtId="0" fontId="15" fillId="5" borderId="0" xfId="0" applyFont="1" applyFill="1" applyAlignment="1">
      <alignment horizontal="center" wrapText="1"/>
    </xf>
    <xf numFmtId="0" fontId="15" fillId="0" borderId="49"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left" vertical="center" wrapText="1"/>
    </xf>
    <xf numFmtId="164" fontId="15" fillId="0" borderId="44" xfId="0" applyNumberFormat="1" applyFont="1" applyBorder="1" applyAlignment="1">
      <alignment horizontal="center" vertical="center" wrapText="1"/>
    </xf>
    <xf numFmtId="164" fontId="15" fillId="0" borderId="100" xfId="0" applyNumberFormat="1" applyFont="1" applyBorder="1" applyAlignment="1">
      <alignment horizontal="center" vertical="center" wrapText="1"/>
    </xf>
    <xf numFmtId="0" fontId="15" fillId="0" borderId="4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6" xfId="0" applyFont="1" applyBorder="1" applyAlignment="1">
      <alignment horizontal="center" vertical="center"/>
    </xf>
    <xf numFmtId="0" fontId="15" fillId="0" borderId="25" xfId="0" applyFont="1" applyBorder="1" applyAlignment="1">
      <alignment horizontal="center" vertical="center"/>
    </xf>
    <xf numFmtId="0" fontId="15" fillId="0" borderId="47"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xf>
    <xf numFmtId="0" fontId="15" fillId="0" borderId="24" xfId="1" applyFont="1" applyBorder="1" applyAlignment="1">
      <alignment horizontal="center" vertical="center"/>
    </xf>
    <xf numFmtId="0" fontId="22" fillId="0" borderId="45" xfId="1" applyFont="1" applyBorder="1" applyAlignment="1">
      <alignment horizontal="center" vertical="center" wrapText="1"/>
    </xf>
    <xf numFmtId="0" fontId="22" fillId="0" borderId="97" xfId="1" applyFont="1" applyBorder="1" applyAlignment="1">
      <alignment horizontal="center" vertical="center" wrapText="1"/>
    </xf>
    <xf numFmtId="0" fontId="15" fillId="0" borderId="64" xfId="1" applyFont="1" applyBorder="1" applyAlignment="1">
      <alignment horizontal="center" vertical="center" wrapText="1"/>
    </xf>
    <xf numFmtId="0" fontId="15" fillId="0" borderId="0" xfId="1" applyFont="1" applyBorder="1" applyAlignment="1">
      <alignment horizontal="center" vertical="center" wrapText="1"/>
    </xf>
    <xf numFmtId="164" fontId="22" fillId="0" borderId="105" xfId="0" applyNumberFormat="1" applyFont="1" applyBorder="1" applyAlignment="1">
      <alignment horizontal="center" vertical="center" wrapText="1"/>
    </xf>
    <xf numFmtId="164" fontId="22" fillId="0" borderId="27" xfId="0" applyNumberFormat="1" applyFont="1" applyBorder="1" applyAlignment="1">
      <alignment horizontal="center" vertical="center" wrapText="1"/>
    </xf>
    <xf numFmtId="0" fontId="6" fillId="0" borderId="0" xfId="1" applyFont="1" applyAlignment="1">
      <alignment horizontal="center" vertical="center"/>
    </xf>
    <xf numFmtId="164" fontId="22" fillId="0" borderId="39" xfId="0" applyNumberFormat="1" applyFont="1" applyBorder="1" applyAlignment="1">
      <alignment horizontal="center" vertical="center" wrapText="1"/>
    </xf>
    <xf numFmtId="164" fontId="22" fillId="0" borderId="29" xfId="0" applyNumberFormat="1" applyFont="1" applyBorder="1" applyAlignment="1">
      <alignment horizontal="center" vertical="center" wrapText="1"/>
    </xf>
    <xf numFmtId="0" fontId="73" fillId="0" borderId="105" xfId="1" applyFont="1" applyBorder="1" applyAlignment="1">
      <alignment horizontal="center" vertical="center" wrapText="1"/>
    </xf>
    <xf numFmtId="0" fontId="73" fillId="0" borderId="27" xfId="1" applyFont="1" applyBorder="1" applyAlignment="1">
      <alignment horizontal="center" vertical="center" wrapText="1"/>
    </xf>
    <xf numFmtId="0" fontId="48" fillId="0" borderId="31" xfId="1" applyFont="1" applyBorder="1" applyAlignment="1">
      <alignment horizontal="left" vertical="center"/>
    </xf>
    <xf numFmtId="0" fontId="0" fillId="0" borderId="31" xfId="1" applyFont="1" applyBorder="1" applyAlignment="1">
      <alignment horizontal="center" vertical="center"/>
    </xf>
    <xf numFmtId="0" fontId="22" fillId="0" borderId="108" xfId="1" applyFont="1" applyBorder="1" applyAlignment="1">
      <alignment horizontal="center" vertical="center"/>
    </xf>
    <xf numFmtId="0" fontId="22" fillId="0" borderId="107" xfId="1" applyFont="1" applyBorder="1" applyAlignment="1">
      <alignment horizontal="center" vertical="center"/>
    </xf>
    <xf numFmtId="0" fontId="22" fillId="0" borderId="104" xfId="1" applyFont="1" applyBorder="1" applyAlignment="1">
      <alignment horizontal="center" vertical="center"/>
    </xf>
    <xf numFmtId="0" fontId="15" fillId="0" borderId="18" xfId="0" applyFont="1" applyBorder="1" applyAlignment="1">
      <alignment horizontal="left"/>
    </xf>
    <xf numFmtId="0" fontId="15" fillId="0" borderId="17" xfId="0" applyFont="1" applyBorder="1" applyAlignment="1">
      <alignment horizontal="left"/>
    </xf>
    <xf numFmtId="0" fontId="21" fillId="0" borderId="0" xfId="1" applyFont="1" applyAlignment="1">
      <alignment horizontal="center"/>
    </xf>
    <xf numFmtId="0" fontId="0"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11" xfId="0" applyFont="1" applyBorder="1" applyAlignment="1">
      <alignment horizontal="left" vertical="top" wrapText="1"/>
    </xf>
    <xf numFmtId="0" fontId="0" fillId="0" borderId="11" xfId="0" applyFont="1" applyBorder="1" applyAlignment="1">
      <alignment horizontal="left" vertical="center"/>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6" xfId="0" applyFont="1" applyBorder="1" applyAlignment="1">
      <alignment horizontal="center" vertical="center"/>
    </xf>
    <xf numFmtId="0" fontId="0" fillId="0" borderId="10" xfId="0" applyFont="1" applyBorder="1"/>
    <xf numFmtId="0" fontId="0" fillId="0" borderId="26" xfId="0" applyFont="1" applyBorder="1"/>
    <xf numFmtId="0" fontId="15" fillId="0" borderId="105" xfId="0" applyFont="1" applyBorder="1" applyAlignment="1">
      <alignment horizontal="left" vertical="top" wrapText="1"/>
    </xf>
    <xf numFmtId="0" fontId="0" fillId="0" borderId="11" xfId="0" applyBorder="1" applyAlignment="1">
      <alignment horizontal="left" wrapText="1"/>
    </xf>
    <xf numFmtId="0" fontId="0" fillId="0" borderId="27" xfId="0" applyBorder="1" applyAlignment="1">
      <alignment horizontal="left" wrapText="1"/>
    </xf>
    <xf numFmtId="0" fontId="15" fillId="0" borderId="17" xfId="0" applyFont="1" applyBorder="1" applyAlignment="1">
      <alignment horizontal="left" vertical="top"/>
    </xf>
    <xf numFmtId="0" fontId="0" fillId="0" borderId="27" xfId="0" applyBorder="1" applyAlignment="1">
      <alignment horizontal="left" vertical="center" wrapText="1"/>
    </xf>
    <xf numFmtId="0" fontId="22"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0" fillId="0" borderId="64" xfId="0" applyBorder="1" applyAlignment="1">
      <alignment horizontal="left" vertical="center" wrapText="1"/>
    </xf>
    <xf numFmtId="0" fontId="15" fillId="0" borderId="17" xfId="0" applyFont="1" applyBorder="1" applyAlignment="1">
      <alignment horizontal="left" vertical="top" wrapText="1"/>
    </xf>
    <xf numFmtId="0" fontId="0" fillId="0" borderId="11" xfId="0" applyBorder="1" applyAlignment="1">
      <alignment horizontal="left" vertical="center"/>
    </xf>
    <xf numFmtId="0" fontId="0" fillId="0" borderId="5" xfId="0" applyBorder="1" applyAlignment="1">
      <alignment horizontal="center"/>
    </xf>
    <xf numFmtId="0" fontId="21" fillId="5" borderId="0" xfId="0" applyFont="1" applyFill="1" applyAlignment="1">
      <alignment horizontal="center" vertical="center" wrapText="1"/>
    </xf>
    <xf numFmtId="0" fontId="21" fillId="5" borderId="0" xfId="0" applyFont="1" applyFill="1" applyAlignment="1">
      <alignment horizontal="center" vertical="center"/>
    </xf>
    <xf numFmtId="0" fontId="21" fillId="0" borderId="0" xfId="0" applyFont="1" applyAlignment="1">
      <alignment horizontal="center" vertical="center" wrapText="1"/>
    </xf>
    <xf numFmtId="0" fontId="0" fillId="0" borderId="16" xfId="0" applyBorder="1" applyAlignment="1">
      <alignment horizontal="center"/>
    </xf>
    <xf numFmtId="0" fontId="15" fillId="0" borderId="120" xfId="0" applyFont="1" applyBorder="1" applyAlignment="1">
      <alignment horizontal="right"/>
    </xf>
    <xf numFmtId="0" fontId="15" fillId="0" borderId="74" xfId="0" applyFont="1" applyBorder="1" applyAlignment="1">
      <alignment horizontal="right"/>
    </xf>
    <xf numFmtId="0" fontId="15" fillId="0" borderId="36" xfId="0" applyFont="1" applyBorder="1" applyAlignment="1">
      <alignment horizontal="center" vertical="center"/>
    </xf>
    <xf numFmtId="0" fontId="15" fillId="0" borderId="0" xfId="0" applyFont="1" applyBorder="1" applyAlignment="1">
      <alignment horizontal="center" vertical="center"/>
    </xf>
    <xf numFmtId="0" fontId="0" fillId="0" borderId="43" xfId="0" applyBorder="1" applyAlignment="1">
      <alignment horizontal="center"/>
    </xf>
    <xf numFmtId="0" fontId="0" fillId="0" borderId="96" xfId="0" applyBorder="1" applyAlignment="1">
      <alignment horizontal="center"/>
    </xf>
    <xf numFmtId="0" fontId="0" fillId="0" borderId="0" xfId="0" applyFont="1" applyAlignment="1">
      <alignment horizontal="center" wrapText="1"/>
    </xf>
    <xf numFmtId="0" fontId="0" fillId="0" borderId="49" xfId="0" applyBorder="1" applyAlignment="1">
      <alignment horizontal="center"/>
    </xf>
    <xf numFmtId="0" fontId="15"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0" fillId="0" borderId="119" xfId="0" applyBorder="1" applyAlignment="1">
      <alignment horizontal="center"/>
    </xf>
    <xf numFmtId="0" fontId="15" fillId="0" borderId="120" xfId="0" applyFont="1" applyBorder="1" applyAlignment="1">
      <alignment horizontal="right" vertical="center"/>
    </xf>
    <xf numFmtId="0" fontId="15" fillId="0" borderId="72" xfId="0" applyFont="1" applyBorder="1" applyAlignment="1">
      <alignment horizontal="right" vertical="center"/>
    </xf>
    <xf numFmtId="0" fontId="15" fillId="0" borderId="74" xfId="0" applyFont="1" applyBorder="1" applyAlignment="1">
      <alignment horizontal="right" vertical="center"/>
    </xf>
    <xf numFmtId="0" fontId="45" fillId="5" borderId="0" xfId="1" applyFont="1" applyFill="1" applyAlignment="1">
      <alignment horizontal="center" vertical="center" wrapText="1"/>
    </xf>
    <xf numFmtId="0" fontId="45" fillId="0" borderId="0" xfId="1" applyFont="1" applyAlignment="1">
      <alignment horizontal="center" vertical="center" wrapText="1"/>
    </xf>
    <xf numFmtId="0" fontId="7" fillId="0" borderId="46" xfId="1" applyBorder="1" applyAlignment="1">
      <alignment horizontal="center" vertical="center"/>
    </xf>
    <xf numFmtId="0" fontId="7" fillId="0" borderId="25" xfId="1" applyBorder="1" applyAlignment="1">
      <alignment horizontal="center" vertical="center"/>
    </xf>
    <xf numFmtId="0" fontId="7" fillId="0" borderId="49" xfId="1" applyBorder="1" applyAlignment="1">
      <alignment horizontal="center" vertical="center" wrapText="1"/>
    </xf>
    <xf numFmtId="0" fontId="7" fillId="0" borderId="16" xfId="1" applyBorder="1" applyAlignment="1">
      <alignment horizontal="center" vertical="center" wrapText="1"/>
    </xf>
    <xf numFmtId="0" fontId="15" fillId="0" borderId="49" xfId="1" applyFont="1" applyBorder="1" applyAlignment="1">
      <alignment horizontal="center" vertical="center" wrapText="1"/>
    </xf>
    <xf numFmtId="0" fontId="7" fillId="0" borderId="49" xfId="1" applyBorder="1" applyAlignment="1">
      <alignment horizontal="center" vertical="center"/>
    </xf>
    <xf numFmtId="0" fontId="7" fillId="0" borderId="16" xfId="1" applyBorder="1" applyAlignment="1">
      <alignment horizontal="center" vertical="center"/>
    </xf>
    <xf numFmtId="0" fontId="15" fillId="0" borderId="45" xfId="1" applyFont="1" applyBorder="1" applyAlignment="1">
      <alignment horizontal="center" vertical="center"/>
    </xf>
    <xf numFmtId="0" fontId="15" fillId="0" borderId="44" xfId="1" applyFont="1" applyBorder="1" applyAlignment="1">
      <alignment horizontal="center" vertical="center"/>
    </xf>
    <xf numFmtId="0" fontId="15" fillId="0" borderId="31" xfId="1" applyFont="1" applyBorder="1" applyAlignment="1">
      <alignment horizontal="left" vertical="center" wrapText="1"/>
    </xf>
    <xf numFmtId="0" fontId="17" fillId="0" borderId="31" xfId="1" applyFont="1" applyBorder="1" applyAlignment="1">
      <alignment horizontal="center" vertical="center" wrapText="1"/>
    </xf>
    <xf numFmtId="0" fontId="15" fillId="0" borderId="100" xfId="1" applyFont="1" applyBorder="1" applyAlignment="1">
      <alignment horizontal="center" vertical="center"/>
    </xf>
    <xf numFmtId="0" fontId="26" fillId="0" borderId="0" xfId="0" applyFont="1" applyAlignment="1">
      <alignment horizontal="left"/>
    </xf>
    <xf numFmtId="0" fontId="46" fillId="0" borderId="36" xfId="0" applyFont="1" applyBorder="1" applyAlignment="1">
      <alignment horizontal="center" vertical="center"/>
    </xf>
    <xf numFmtId="0" fontId="46" fillId="0" borderId="109" xfId="0" applyFont="1" applyBorder="1" applyAlignment="1">
      <alignment horizontal="center" vertical="center"/>
    </xf>
    <xf numFmtId="0" fontId="46" fillId="0" borderId="0" xfId="0" applyFont="1" applyBorder="1" applyAlignment="1">
      <alignment horizontal="center" vertical="center"/>
    </xf>
    <xf numFmtId="0" fontId="46" fillId="0" borderId="13" xfId="0" applyFont="1" applyBorder="1" applyAlignment="1">
      <alignment horizontal="center" vertical="center"/>
    </xf>
    <xf numFmtId="0" fontId="46" fillId="0" borderId="31" xfId="0" applyFont="1" applyBorder="1" applyAlignment="1">
      <alignment horizontal="center" vertical="center"/>
    </xf>
    <xf numFmtId="0" fontId="46" fillId="0" borderId="98" xfId="0" applyFont="1" applyBorder="1" applyAlignment="1">
      <alignment horizontal="center" vertical="center"/>
    </xf>
    <xf numFmtId="0" fontId="33" fillId="0" borderId="0" xfId="0" applyFont="1" applyAlignment="1"/>
    <xf numFmtId="0" fontId="33" fillId="0" borderId="0" xfId="0" applyFont="1" applyAlignment="1">
      <alignment horizontal="center"/>
    </xf>
    <xf numFmtId="0" fontId="76" fillId="0" borderId="0" xfId="0" applyFont="1" applyAlignment="1">
      <alignment horizontal="center"/>
    </xf>
    <xf numFmtId="0" fontId="33" fillId="0" borderId="0" xfId="0" applyFont="1" applyAlignment="1">
      <alignment horizontal="center" vertical="center"/>
    </xf>
    <xf numFmtId="0" fontId="0" fillId="0" borderId="0" xfId="0" applyFont="1" applyAlignment="1">
      <alignment horizontal="center" vertical="center"/>
    </xf>
    <xf numFmtId="0" fontId="46" fillId="0" borderId="0" xfId="0" applyFont="1" applyFill="1" applyBorder="1" applyAlignment="1">
      <alignment horizontal="center"/>
    </xf>
    <xf numFmtId="0" fontId="46" fillId="0" borderId="37" xfId="0" applyFont="1" applyBorder="1" applyAlignment="1">
      <alignment vertical="center"/>
    </xf>
    <xf numFmtId="0" fontId="46" fillId="0" borderId="33" xfId="0" applyFont="1" applyBorder="1" applyAlignment="1">
      <alignment vertical="center"/>
    </xf>
    <xf numFmtId="0" fontId="46" fillId="0" borderId="32" xfId="0" applyFont="1" applyBorder="1" applyAlignment="1">
      <alignment vertical="center"/>
    </xf>
    <xf numFmtId="0" fontId="46" fillId="0" borderId="94" xfId="0" applyFont="1" applyBorder="1" applyAlignment="1">
      <alignment vertical="center" wrapText="1"/>
    </xf>
    <xf numFmtId="0" fontId="46" fillId="0" borderId="35" xfId="0" applyFont="1" applyBorder="1" applyAlignment="1">
      <alignment vertical="center" wrapText="1"/>
    </xf>
    <xf numFmtId="0" fontId="46" fillId="0" borderId="64" xfId="0" applyFont="1" applyBorder="1" applyAlignment="1">
      <alignment vertical="center" wrapText="1"/>
    </xf>
    <xf numFmtId="0" fontId="46" fillId="0" borderId="34" xfId="0" applyFont="1" applyBorder="1" applyAlignment="1">
      <alignment vertical="center" wrapText="1"/>
    </xf>
    <xf numFmtId="0" fontId="46" fillId="0" borderId="28" xfId="0" applyFont="1" applyBorder="1" applyAlignment="1">
      <alignment vertical="center" wrapText="1"/>
    </xf>
    <xf numFmtId="0" fontId="46" fillId="0" borderId="30" xfId="0" applyFont="1" applyBorder="1" applyAlignment="1">
      <alignment vertical="center" wrapText="1"/>
    </xf>
    <xf numFmtId="0" fontId="46" fillId="0" borderId="105"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6" fillId="0" borderId="45" xfId="0" applyFont="1" applyBorder="1" applyAlignment="1">
      <alignment horizontal="left" vertical="center" wrapText="1"/>
    </xf>
    <xf numFmtId="0" fontId="46" fillId="0" borderId="43" xfId="0" applyFont="1" applyBorder="1" applyAlignment="1">
      <alignment horizontal="left" vertical="center" wrapText="1"/>
    </xf>
    <xf numFmtId="0" fontId="46" fillId="0" borderId="41" xfId="0" applyFont="1" applyBorder="1" applyAlignment="1">
      <alignment horizontal="left"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46" fillId="0" borderId="104"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35"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30" xfId="0" applyFont="1" applyBorder="1" applyAlignment="1">
      <alignment horizontal="center" vertical="center" wrapText="1"/>
    </xf>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46" fillId="4" borderId="108" xfId="0" applyFont="1" applyFill="1" applyBorder="1" applyAlignment="1">
      <alignment horizontal="center" vertical="center" wrapText="1"/>
    </xf>
    <xf numFmtId="0" fontId="46" fillId="4" borderId="107" xfId="0" applyFont="1" applyFill="1" applyBorder="1" applyAlignment="1">
      <alignment horizontal="center" vertical="center" wrapText="1"/>
    </xf>
    <xf numFmtId="0" fontId="46" fillId="4" borderId="104" xfId="0" applyFont="1" applyFill="1" applyBorder="1" applyAlignment="1">
      <alignment horizontal="center" vertical="center" wrapText="1"/>
    </xf>
    <xf numFmtId="0" fontId="0" fillId="0" borderId="13" xfId="0" applyFont="1" applyBorder="1" applyAlignment="1">
      <alignment wrapText="1"/>
    </xf>
    <xf numFmtId="0" fontId="0" fillId="0" borderId="43" xfId="0" applyFont="1" applyBorder="1" applyAlignment="1"/>
    <xf numFmtId="0" fontId="0" fillId="0" borderId="42"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10" xfId="0" applyFont="1" applyBorder="1" applyAlignment="1">
      <alignment wrapText="1"/>
    </xf>
    <xf numFmtId="0" fontId="0" fillId="0" borderId="96" xfId="0" applyFont="1" applyBorder="1" applyAlignment="1"/>
    <xf numFmtId="0" fontId="27" fillId="0" borderId="5" xfId="0" applyFont="1" applyBorder="1" applyAlignment="1">
      <alignment horizontal="center" vertical="center"/>
    </xf>
    <xf numFmtId="0" fontId="27" fillId="0" borderId="116" xfId="0" applyFont="1" applyBorder="1" applyAlignment="1">
      <alignment horizontal="center"/>
    </xf>
    <xf numFmtId="0" fontId="27" fillId="0" borderId="117" xfId="0" applyFont="1" applyBorder="1" applyAlignment="1">
      <alignment horizontal="center"/>
    </xf>
    <xf numFmtId="0" fontId="27" fillId="0" borderId="118"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4" xfId="0" applyFont="1" applyBorder="1" applyAlignment="1">
      <alignment wrapText="1"/>
    </xf>
    <xf numFmtId="0" fontId="0" fillId="0" borderId="99" xfId="0" applyFont="1" applyBorder="1" applyAlignment="1">
      <alignment wrapText="1"/>
    </xf>
    <xf numFmtId="0" fontId="0" fillId="0" borderId="115" xfId="0" applyFont="1" applyBorder="1" applyAlignment="1">
      <alignment wrapText="1"/>
    </xf>
    <xf numFmtId="0" fontId="109" fillId="5" borderId="0" xfId="10" applyFont="1" applyFill="1" applyBorder="1" applyAlignment="1">
      <alignment horizontal="left" vertical="center"/>
    </xf>
    <xf numFmtId="0" fontId="111" fillId="0" borderId="0" xfId="10" applyFont="1" applyFill="1" applyBorder="1" applyAlignment="1">
      <alignment horizontal="left" vertical="center"/>
    </xf>
    <xf numFmtId="0" fontId="109" fillId="4" borderId="0" xfId="10" applyFont="1" applyFill="1" applyBorder="1" applyAlignment="1">
      <alignment horizontal="left" vertical="center"/>
    </xf>
    <xf numFmtId="0" fontId="110" fillId="0" borderId="0" xfId="10" applyFont="1" applyFill="1" applyAlignment="1">
      <alignment horizontal="left" vertical="center"/>
    </xf>
    <xf numFmtId="0" fontId="109" fillId="0" borderId="43" xfId="10" applyFont="1" applyFill="1" applyBorder="1" applyAlignment="1">
      <alignment horizontal="left" vertical="center"/>
    </xf>
    <xf numFmtId="0" fontId="109" fillId="0" borderId="42" xfId="10" applyFont="1" applyFill="1" applyBorder="1" applyAlignment="1">
      <alignment horizontal="left" vertical="center"/>
    </xf>
    <xf numFmtId="0" fontId="109" fillId="0" borderId="96" xfId="10" applyFont="1" applyFill="1" applyBorder="1" applyAlignment="1">
      <alignment horizontal="left" vertical="center"/>
    </xf>
    <xf numFmtId="0" fontId="113" fillId="0" borderId="43" xfId="0" applyFont="1" applyFill="1" applyBorder="1" applyAlignment="1">
      <alignment horizontal="left" vertical="center" wrapText="1"/>
    </xf>
    <xf numFmtId="0" fontId="113" fillId="0" borderId="42" xfId="0" applyFont="1" applyFill="1" applyBorder="1" applyAlignment="1">
      <alignment horizontal="left" vertical="center" wrapText="1"/>
    </xf>
    <xf numFmtId="0" fontId="113" fillId="0" borderId="96" xfId="0" applyFont="1" applyFill="1" applyBorder="1" applyAlignment="1">
      <alignment horizontal="left" vertical="center" wrapText="1"/>
    </xf>
    <xf numFmtId="0" fontId="109" fillId="5" borderId="43" xfId="10" applyFont="1" applyFill="1" applyBorder="1" applyAlignment="1">
      <alignment horizontal="center" vertical="center"/>
    </xf>
    <xf numFmtId="0" fontId="109" fillId="5" borderId="96" xfId="10" applyFont="1" applyFill="1" applyBorder="1" applyAlignment="1">
      <alignment horizontal="center" vertical="center"/>
    </xf>
    <xf numFmtId="0" fontId="111" fillId="0" borderId="0" xfId="10" applyFont="1" applyFill="1" applyBorder="1" applyAlignment="1">
      <alignment horizontal="left" vertical="center" wrapText="1"/>
    </xf>
    <xf numFmtId="0" fontId="109" fillId="0" borderId="5" xfId="10" applyFont="1" applyFill="1" applyBorder="1" applyAlignment="1">
      <alignment horizontal="left" vertical="center" wrapText="1"/>
    </xf>
    <xf numFmtId="0" fontId="109" fillId="0" borderId="5" xfId="10" applyFont="1" applyFill="1" applyBorder="1" applyAlignment="1">
      <alignment horizontal="center" vertical="center"/>
    </xf>
    <xf numFmtId="0" fontId="113" fillId="0" borderId="0" xfId="0" applyFont="1" applyAlignment="1">
      <alignment horizontal="left" vertical="center"/>
    </xf>
    <xf numFmtId="0" fontId="109" fillId="4" borderId="42" xfId="10" applyFont="1" applyFill="1" applyBorder="1" applyAlignment="1">
      <alignment horizontal="left" vertical="center"/>
    </xf>
    <xf numFmtId="0" fontId="111" fillId="0" borderId="0" xfId="10" applyFont="1" applyFill="1" applyAlignment="1">
      <alignment horizontal="left" vertical="center"/>
    </xf>
    <xf numFmtId="0" fontId="109" fillId="5" borderId="0" xfId="10" applyFont="1" applyFill="1" applyAlignment="1">
      <alignment horizontal="left" vertical="center"/>
    </xf>
    <xf numFmtId="0" fontId="109" fillId="5" borderId="0" xfId="10" applyFont="1" applyFill="1" applyAlignment="1">
      <alignment horizontal="center" vertical="center"/>
    </xf>
    <xf numFmtId="0" fontId="111" fillId="4" borderId="0" xfId="10" applyFont="1" applyFill="1" applyBorder="1" applyAlignment="1">
      <alignment horizontal="center" vertical="center"/>
    </xf>
    <xf numFmtId="0" fontId="111" fillId="4" borderId="0" xfId="10" applyFont="1" applyFill="1" applyBorder="1" applyAlignment="1">
      <alignment horizontal="left" vertical="center"/>
    </xf>
    <xf numFmtId="0" fontId="109" fillId="5" borderId="5" xfId="10" applyFont="1" applyFill="1" applyBorder="1" applyAlignment="1">
      <alignment horizontal="center" vertical="center"/>
    </xf>
    <xf numFmtId="0" fontId="113" fillId="0" borderId="5" xfId="0" applyFont="1" applyFill="1" applyBorder="1" applyAlignment="1">
      <alignment horizontal="center" vertical="center" wrapText="1"/>
    </xf>
    <xf numFmtId="0" fontId="109" fillId="0" borderId="9" xfId="10" applyFont="1" applyFill="1" applyBorder="1" applyAlignment="1">
      <alignment horizontal="center" vertical="center"/>
    </xf>
    <xf numFmtId="0" fontId="109" fillId="0" borderId="2" xfId="10" applyFont="1" applyFill="1" applyBorder="1" applyAlignment="1">
      <alignment horizontal="center" vertical="center"/>
    </xf>
    <xf numFmtId="0" fontId="109" fillId="0" borderId="9" xfId="10" applyFont="1" applyFill="1" applyBorder="1" applyAlignment="1">
      <alignment horizontal="center" vertical="center" wrapText="1"/>
    </xf>
    <xf numFmtId="0" fontId="109" fillId="0" borderId="2" xfId="10" applyFont="1" applyFill="1" applyBorder="1" applyAlignment="1">
      <alignment horizontal="center" vertical="center" wrapText="1"/>
    </xf>
    <xf numFmtId="0" fontId="109" fillId="0" borderId="43" xfId="10" applyFont="1" applyFill="1" applyBorder="1" applyAlignment="1">
      <alignment horizontal="center" vertical="center"/>
    </xf>
    <xf numFmtId="0" fontId="109" fillId="0" borderId="42" xfId="10" applyFont="1" applyFill="1" applyBorder="1" applyAlignment="1">
      <alignment horizontal="center" vertical="center"/>
    </xf>
    <xf numFmtId="0" fontId="109" fillId="0" borderId="74" xfId="10" applyFont="1" applyFill="1" applyBorder="1" applyAlignment="1">
      <alignment horizontal="center" vertical="center"/>
    </xf>
    <xf numFmtId="0" fontId="109" fillId="5" borderId="42" xfId="10" applyFont="1" applyFill="1" applyBorder="1" applyAlignment="1">
      <alignment horizontal="center" vertical="center"/>
    </xf>
    <xf numFmtId="0" fontId="109" fillId="0" borderId="96" xfId="10" applyFont="1" applyFill="1" applyBorder="1" applyAlignment="1">
      <alignment horizontal="center" vertical="center"/>
    </xf>
    <xf numFmtId="0" fontId="3" fillId="0" borderId="0" xfId="10" applyFont="1" applyFill="1" applyAlignment="1">
      <alignment horizontal="left" vertical="center"/>
    </xf>
    <xf numFmtId="0" fontId="3" fillId="0" borderId="0" xfId="10" applyFont="1" applyFill="1" applyAlignment="1">
      <alignment horizontal="left" vertical="center" wrapText="1"/>
    </xf>
    <xf numFmtId="0" fontId="1" fillId="0" borderId="0" xfId="10" applyFont="1" applyFill="1" applyAlignment="1">
      <alignment horizontal="left" vertical="center" wrapText="1"/>
    </xf>
    <xf numFmtId="0" fontId="109" fillId="0" borderId="0" xfId="10" applyFont="1" applyFill="1" applyAlignment="1">
      <alignment horizontal="left" vertical="center" wrapText="1"/>
    </xf>
    <xf numFmtId="0" fontId="109" fillId="5" borderId="0" xfId="10" applyFont="1" applyFill="1" applyBorder="1" applyAlignment="1">
      <alignment horizontal="center" vertical="center"/>
    </xf>
    <xf numFmtId="0" fontId="112" fillId="0" borderId="20" xfId="10" applyFont="1" applyFill="1" applyBorder="1" applyAlignment="1">
      <alignment horizontal="center" vertical="center"/>
    </xf>
    <xf numFmtId="0" fontId="109" fillId="15" borderId="0" xfId="10" applyFont="1" applyFill="1" applyAlignment="1">
      <alignment horizontal="center" vertical="center"/>
    </xf>
    <xf numFmtId="0" fontId="111" fillId="0" borderId="0" xfId="10" applyFont="1" applyFill="1" applyAlignment="1">
      <alignment horizontal="left" vertical="center" wrapText="1"/>
    </xf>
    <xf numFmtId="0" fontId="111" fillId="0" borderId="0" xfId="10" applyFont="1" applyFill="1" applyAlignment="1">
      <alignment horizontal="center" vertical="center"/>
    </xf>
    <xf numFmtId="0" fontId="109" fillId="5" borderId="19" xfId="10" applyFont="1" applyFill="1" applyBorder="1" applyAlignment="1">
      <alignment horizontal="center" vertical="center"/>
    </xf>
    <xf numFmtId="0" fontId="112" fillId="0" borderId="20" xfId="10" applyFont="1" applyFill="1" applyBorder="1" applyAlignment="1">
      <alignment horizontal="left" vertical="center"/>
    </xf>
    <xf numFmtId="0" fontId="109" fillId="5" borderId="0" xfId="10" applyFont="1" applyFill="1" applyBorder="1" applyAlignment="1">
      <alignment vertical="center"/>
    </xf>
    <xf numFmtId="0" fontId="109" fillId="5" borderId="19" xfId="10" applyFont="1" applyFill="1" applyBorder="1" applyAlignment="1">
      <alignment horizontal="left" vertical="center"/>
    </xf>
    <xf numFmtId="0" fontId="117" fillId="0" borderId="5" xfId="14" applyFont="1" applyBorder="1" applyAlignment="1">
      <alignment horizontal="center" vertical="center" wrapText="1"/>
    </xf>
    <xf numFmtId="0" fontId="117" fillId="0" borderId="49" xfId="14" applyFont="1" applyBorder="1" applyAlignment="1">
      <alignment horizontal="center" vertical="center" wrapText="1"/>
    </xf>
    <xf numFmtId="0" fontId="118" fillId="0" borderId="49" xfId="14" applyFont="1" applyBorder="1" applyAlignment="1">
      <alignment horizontal="center" vertical="center" wrapText="1"/>
    </xf>
    <xf numFmtId="0" fontId="118" fillId="0" borderId="16" xfId="14" applyFont="1" applyBorder="1" applyAlignment="1">
      <alignment horizontal="center" vertical="center" wrapText="1"/>
    </xf>
    <xf numFmtId="0" fontId="117" fillId="0" borderId="16" xfId="14" applyFont="1" applyBorder="1" applyAlignment="1">
      <alignment horizontal="center" vertical="center" wrapText="1"/>
    </xf>
    <xf numFmtId="0" fontId="121" fillId="0" borderId="25" xfId="14" applyFont="1" applyBorder="1" applyAlignment="1">
      <alignment horizontal="left" vertical="center" wrapText="1"/>
    </xf>
    <xf numFmtId="0" fontId="121" fillId="0" borderId="16" xfId="14" applyFont="1" applyBorder="1" applyAlignment="1">
      <alignment horizontal="left" vertical="center" wrapText="1"/>
    </xf>
    <xf numFmtId="0" fontId="121" fillId="0" borderId="1" xfId="14" applyFont="1" applyBorder="1" applyAlignment="1">
      <alignment horizontal="left" vertical="center" wrapText="1"/>
    </xf>
    <xf numFmtId="0" fontId="121" fillId="0" borderId="2" xfId="14" applyFont="1" applyBorder="1" applyAlignment="1">
      <alignment horizontal="left" vertical="center" wrapText="1"/>
    </xf>
    <xf numFmtId="0" fontId="115" fillId="0" borderId="31" xfId="14" applyFont="1" applyBorder="1" applyAlignment="1">
      <alignment horizontal="left" vertical="center"/>
    </xf>
    <xf numFmtId="0" fontId="2" fillId="0" borderId="0" xfId="14" applyFont="1" applyAlignment="1">
      <alignment horizontal="center"/>
    </xf>
    <xf numFmtId="0" fontId="109" fillId="0" borderId="0" xfId="14" applyFont="1" applyAlignment="1">
      <alignment horizontal="center" vertical="center"/>
    </xf>
    <xf numFmtId="0" fontId="117" fillId="0" borderId="2" xfId="14" applyFont="1" applyBorder="1" applyAlignment="1">
      <alignment horizontal="center" vertical="center" wrapText="1"/>
    </xf>
    <xf numFmtId="0" fontId="109" fillId="0" borderId="0" xfId="14" applyFont="1" applyAlignment="1">
      <alignment horizontal="left" vertical="center"/>
    </xf>
    <xf numFmtId="0" fontId="117" fillId="0" borderId="48" xfId="14" applyFont="1" applyBorder="1" applyAlignment="1">
      <alignment horizontal="center" vertical="center" wrapText="1"/>
    </xf>
    <xf numFmtId="0" fontId="117" fillId="0" borderId="8" xfId="14" applyFont="1" applyBorder="1" applyAlignment="1">
      <alignment horizontal="center" vertical="center" wrapText="1"/>
    </xf>
    <xf numFmtId="0" fontId="2" fillId="0" borderId="0" xfId="14" applyFont="1" applyAlignment="1">
      <alignment horizontal="left"/>
    </xf>
    <xf numFmtId="0" fontId="117" fillId="0" borderId="46" xfId="14" applyFont="1" applyBorder="1" applyAlignment="1">
      <alignment horizontal="center" vertical="center" wrapText="1"/>
    </xf>
    <xf numFmtId="0" fontId="117" fillId="0" borderId="25" xfId="14" applyFont="1" applyBorder="1" applyAlignment="1">
      <alignment horizontal="center" vertical="center" wrapText="1"/>
    </xf>
    <xf numFmtId="0" fontId="117" fillId="0" borderId="6" xfId="14" applyFont="1" applyBorder="1" applyAlignment="1">
      <alignment horizontal="center" vertical="center" wrapText="1"/>
    </xf>
    <xf numFmtId="0" fontId="2" fillId="0" borderId="16" xfId="14" applyFont="1" applyBorder="1" applyAlignment="1">
      <alignment horizontal="center"/>
    </xf>
    <xf numFmtId="0" fontId="118" fillId="0" borderId="46" xfId="14" applyFont="1" applyBorder="1" applyAlignment="1">
      <alignment horizontal="center" vertical="center" wrapText="1"/>
    </xf>
    <xf numFmtId="0" fontId="118" fillId="0" borderId="25" xfId="14" applyFont="1" applyBorder="1" applyAlignment="1">
      <alignment horizontal="center" vertical="center" wrapText="1"/>
    </xf>
    <xf numFmtId="0" fontId="121" fillId="0" borderId="18" xfId="14" applyFont="1" applyBorder="1" applyAlignment="1">
      <alignment horizontal="left" vertical="center" wrapText="1"/>
    </xf>
    <xf numFmtId="0" fontId="121" fillId="0" borderId="17" xfId="14" applyFont="1" applyBorder="1" applyAlignment="1">
      <alignment horizontal="left" vertical="center" wrapText="1"/>
    </xf>
    <xf numFmtId="0" fontId="109" fillId="0" borderId="49" xfId="14" applyFont="1" applyBorder="1" applyAlignment="1">
      <alignment horizontal="center" vertical="center" wrapText="1"/>
    </xf>
    <xf numFmtId="0" fontId="109" fillId="0" borderId="48" xfId="14" applyFont="1" applyBorder="1" applyAlignment="1">
      <alignment horizontal="center" vertical="center" wrapText="1"/>
    </xf>
    <xf numFmtId="0" fontId="109" fillId="0" borderId="16" xfId="14" applyFont="1" applyBorder="1" applyAlignment="1">
      <alignment horizontal="center" vertical="center" wrapText="1"/>
    </xf>
    <xf numFmtId="0" fontId="109" fillId="0" borderId="8" xfId="14" applyFont="1" applyBorder="1" applyAlignment="1">
      <alignment horizontal="center" vertical="center" wrapText="1"/>
    </xf>
    <xf numFmtId="0" fontId="117" fillId="0" borderId="3" xfId="14" applyFont="1" applyBorder="1" applyAlignment="1">
      <alignment horizontal="center" vertical="center" wrapText="1"/>
    </xf>
    <xf numFmtId="0" fontId="115" fillId="0" borderId="0" xfId="14" applyFont="1" applyAlignment="1">
      <alignment horizontal="left" vertical="center"/>
    </xf>
    <xf numFmtId="0" fontId="122" fillId="0" borderId="0" xfId="14" applyFont="1" applyAlignment="1">
      <alignment horizontal="center" vertical="center"/>
    </xf>
    <xf numFmtId="0" fontId="117" fillId="0" borderId="0" xfId="14" applyFont="1" applyBorder="1" applyAlignment="1">
      <alignment horizontal="left" vertical="center"/>
    </xf>
    <xf numFmtId="0" fontId="117" fillId="0" borderId="0" xfId="14" applyFont="1" applyAlignment="1">
      <alignment horizontal="center" vertical="center"/>
    </xf>
    <xf numFmtId="0" fontId="121" fillId="0" borderId="18" xfId="14" applyFont="1" applyBorder="1" applyAlignment="1">
      <alignment horizontal="center" vertical="center" wrapText="1"/>
    </xf>
    <xf numFmtId="0" fontId="121" fillId="0" borderId="17" xfId="14" applyFont="1" applyBorder="1" applyAlignment="1">
      <alignment horizontal="center" vertical="center" wrapText="1"/>
    </xf>
    <xf numFmtId="0" fontId="2" fillId="0" borderId="5" xfId="14" applyFont="1" applyBorder="1" applyAlignment="1">
      <alignment horizontal="center"/>
    </xf>
    <xf numFmtId="0" fontId="118"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2" fillId="0" borderId="16" xfId="14" applyFont="1" applyBorder="1" applyAlignment="1">
      <alignment horizontal="center" vertical="center" wrapText="1"/>
    </xf>
    <xf numFmtId="0" fontId="2" fillId="0" borderId="49" xfId="14" applyFont="1" applyBorder="1" applyAlignment="1">
      <alignment horizontal="center" vertical="center" wrapText="1"/>
    </xf>
    <xf numFmtId="0" fontId="2" fillId="0" borderId="48" xfId="14" applyFont="1" applyBorder="1" applyAlignment="1">
      <alignment horizontal="center" vertical="center" wrapText="1"/>
    </xf>
    <xf numFmtId="0" fontId="116" fillId="0" borderId="0" xfId="14" applyFont="1" applyAlignment="1">
      <alignment horizontal="left" vertical="center" wrapText="1"/>
    </xf>
    <xf numFmtId="0" fontId="117" fillId="0" borderId="4" xfId="14" applyFont="1" applyBorder="1" applyAlignment="1">
      <alignment horizontal="center" vertical="center" wrapText="1"/>
    </xf>
    <xf numFmtId="0" fontId="117" fillId="0" borderId="1" xfId="14" applyFont="1" applyBorder="1" applyAlignment="1">
      <alignment horizontal="center" vertical="center" wrapText="1"/>
    </xf>
    <xf numFmtId="0" fontId="117" fillId="0" borderId="18" xfId="14" applyFont="1" applyBorder="1" applyAlignment="1">
      <alignment horizontal="left" vertical="center" wrapText="1"/>
    </xf>
    <xf numFmtId="0" fontId="117" fillId="0" borderId="17" xfId="14" applyFont="1" applyBorder="1" applyAlignment="1">
      <alignment horizontal="left" vertical="center" wrapText="1"/>
    </xf>
    <xf numFmtId="0" fontId="117" fillId="0" borderId="1" xfId="14" applyFont="1" applyBorder="1" applyAlignment="1">
      <alignment horizontal="left" vertical="center" wrapText="1"/>
    </xf>
    <xf numFmtId="0" fontId="117" fillId="0" borderId="2" xfId="14" applyFont="1" applyBorder="1" applyAlignment="1">
      <alignment horizontal="left" vertical="center" wrapText="1"/>
    </xf>
    <xf numFmtId="0" fontId="117" fillId="0" borderId="25" xfId="14" applyFont="1" applyBorder="1" applyAlignment="1">
      <alignment horizontal="left" vertical="center" wrapText="1"/>
    </xf>
    <xf numFmtId="0" fontId="117" fillId="0" borderId="16" xfId="14" applyFont="1" applyBorder="1" applyAlignment="1">
      <alignment horizontal="left" vertical="center" wrapText="1"/>
    </xf>
    <xf numFmtId="0" fontId="115" fillId="0" borderId="0" xfId="14" applyFont="1" applyAlignment="1">
      <alignment horizontal="left" vertical="center" wrapText="1"/>
    </xf>
    <xf numFmtId="0" fontId="2" fillId="0" borderId="0" xfId="14" applyFont="1" applyAlignment="1">
      <alignment horizontal="center" vertical="center"/>
    </xf>
    <xf numFmtId="0" fontId="2" fillId="0" borderId="0" xfId="14" applyFont="1" applyAlignment="1">
      <alignment horizontal="left" vertical="center"/>
    </xf>
    <xf numFmtId="0" fontId="117" fillId="0" borderId="122" xfId="14" applyFont="1" applyBorder="1" applyAlignment="1">
      <alignment horizontal="center" vertical="center" wrapText="1"/>
    </xf>
    <xf numFmtId="0" fontId="117" fillId="0" borderId="121" xfId="14" applyFont="1" applyBorder="1" applyAlignment="1">
      <alignment horizontal="center" vertical="center" wrapText="1"/>
    </xf>
    <xf numFmtId="0" fontId="118" fillId="0" borderId="7" xfId="14" applyFont="1" applyBorder="1" applyAlignment="1">
      <alignment horizontal="center" vertical="center" wrapText="1"/>
    </xf>
    <xf numFmtId="0" fontId="117" fillId="0" borderId="74" xfId="14" applyFont="1" applyBorder="1" applyAlignment="1">
      <alignment horizontal="center" vertical="center" wrapText="1"/>
    </xf>
    <xf numFmtId="0" fontId="117" fillId="0" borderId="9" xfId="14" applyFont="1" applyBorder="1" applyAlignment="1">
      <alignment horizontal="center" vertical="center" wrapText="1"/>
    </xf>
    <xf numFmtId="0" fontId="118" fillId="0" borderId="9" xfId="14" applyFont="1" applyBorder="1" applyAlignment="1">
      <alignment horizontal="center" vertical="center" wrapText="1"/>
    </xf>
    <xf numFmtId="0" fontId="117" fillId="0" borderId="80" xfId="14" applyFont="1" applyBorder="1" applyAlignment="1">
      <alignment horizontal="center" vertical="center" wrapText="1"/>
    </xf>
    <xf numFmtId="0" fontId="117" fillId="0" borderId="114" xfId="14" applyFont="1" applyBorder="1" applyAlignment="1">
      <alignment horizontal="center" vertical="center" wrapText="1"/>
    </xf>
    <xf numFmtId="0" fontId="117" fillId="0" borderId="99" xfId="14" applyFont="1" applyBorder="1" applyAlignment="1">
      <alignment horizontal="center" vertical="center" wrapText="1"/>
    </xf>
    <xf numFmtId="0" fontId="117" fillId="0" borderId="64" xfId="14" applyFont="1" applyBorder="1" applyAlignment="1">
      <alignment horizontal="center" vertical="center" wrapText="1"/>
    </xf>
    <xf numFmtId="0" fontId="117" fillId="0" borderId="0" xfId="14" applyFont="1" applyBorder="1" applyAlignment="1">
      <alignment horizontal="center" vertical="center" wrapText="1"/>
    </xf>
    <xf numFmtId="0" fontId="117" fillId="0" borderId="34" xfId="14" applyFont="1" applyBorder="1" applyAlignment="1">
      <alignment horizontal="center" vertical="center" wrapText="1"/>
    </xf>
    <xf numFmtId="0" fontId="117" fillId="0" borderId="28" xfId="14" applyFont="1" applyBorder="1" applyAlignment="1">
      <alignment horizontal="center" vertical="center" wrapText="1"/>
    </xf>
    <xf numFmtId="0" fontId="117" fillId="0" borderId="31" xfId="14" applyFont="1" applyBorder="1" applyAlignment="1">
      <alignment horizontal="center" vertical="center" wrapText="1"/>
    </xf>
    <xf numFmtId="0" fontId="117" fillId="0" borderId="30" xfId="14" applyFont="1" applyBorder="1" applyAlignment="1">
      <alignment horizontal="center" vertical="center" wrapText="1"/>
    </xf>
  </cellXfs>
  <cellStyles count="16">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xfId="15" builtinId="5"/>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8"/>
  <sheetViews>
    <sheetView showGridLines="0" tabSelected="1" view="pageBreakPreview" topLeftCell="A13" zoomScaleNormal="100" zoomScaleSheetLayoutView="100" workbookViewId="0">
      <selection activeCell="A26" sqref="A26"/>
    </sheetView>
  </sheetViews>
  <sheetFormatPr defaultColWidth="9.140625" defaultRowHeight="18.75"/>
  <cols>
    <col min="1" max="1" width="50.5703125" style="676" customWidth="1"/>
    <col min="2" max="2" width="38.28515625" style="676" customWidth="1"/>
    <col min="3" max="3" width="36.5703125" style="676" customWidth="1"/>
    <col min="4" max="4" width="19" style="676" customWidth="1"/>
    <col min="5" max="5" width="15.42578125" style="676" customWidth="1"/>
    <col min="6" max="6" width="0.42578125" style="675" customWidth="1"/>
    <col min="7" max="7" width="0.28515625" style="675" customWidth="1"/>
    <col min="8" max="8" width="11.5703125" style="675" customWidth="1"/>
    <col min="9" max="9" width="13.140625" style="675" customWidth="1"/>
    <col min="10" max="11" width="9.140625" style="675" customWidth="1"/>
    <col min="12" max="16384" width="9.140625" style="675"/>
  </cols>
  <sheetData>
    <row r="1" spans="1:7" s="683" customFormat="1" ht="15.75" customHeight="1">
      <c r="A1" s="769"/>
      <c r="B1" s="769"/>
      <c r="C1" s="769"/>
      <c r="D1" s="1006"/>
      <c r="E1" s="1006"/>
    </row>
    <row r="2" spans="1:7" s="683" customFormat="1" ht="15.75">
      <c r="A2" s="770"/>
      <c r="B2" s="769"/>
      <c r="C2" s="769"/>
      <c r="D2" s="1006"/>
      <c r="E2" s="1006"/>
    </row>
    <row r="3" spans="1:7" s="683" customFormat="1" ht="15.75">
      <c r="A3" s="771" t="s">
        <v>474</v>
      </c>
      <c r="B3" s="769"/>
      <c r="C3" s="769"/>
      <c r="D3" s="772"/>
      <c r="E3" s="769"/>
    </row>
    <row r="4" spans="1:7" s="683" customFormat="1" ht="15.75">
      <c r="A4" s="769"/>
      <c r="B4" s="769"/>
      <c r="C4" s="773"/>
      <c r="D4" s="769"/>
      <c r="E4" s="769"/>
    </row>
    <row r="5" spans="1:7" s="683" customFormat="1" ht="15.75">
      <c r="A5" s="769"/>
      <c r="B5" s="769"/>
      <c r="C5" s="769"/>
      <c r="D5" s="774" t="s">
        <v>48</v>
      </c>
      <c r="E5" s="775"/>
    </row>
    <row r="6" spans="1:7" s="683" customFormat="1" ht="15.75">
      <c r="A6" s="776"/>
      <c r="B6" s="769"/>
      <c r="C6" s="769"/>
      <c r="D6" s="774" t="s">
        <v>104</v>
      </c>
      <c r="E6" s="777"/>
    </row>
    <row r="7" spans="1:7" s="683" customFormat="1" ht="15.75">
      <c r="A7" s="776"/>
      <c r="B7" s="769"/>
      <c r="C7" s="769"/>
      <c r="D7" s="778"/>
      <c r="E7" s="779"/>
    </row>
    <row r="8" spans="1:7">
      <c r="A8" s="1007" t="s">
        <v>300</v>
      </c>
      <c r="B8" s="1008"/>
      <c r="C8" s="1008"/>
      <c r="D8" s="1008"/>
      <c r="E8" s="1008"/>
    </row>
    <row r="9" spans="1:7" ht="18.75" customHeight="1">
      <c r="A9" s="1017" t="s">
        <v>299</v>
      </c>
      <c r="B9" s="1018"/>
      <c r="C9" s="1018"/>
      <c r="D9" s="1018"/>
      <c r="E9" s="1018"/>
    </row>
    <row r="10" spans="1:7" ht="18.75" customHeight="1">
      <c r="A10" s="1017" t="s">
        <v>298</v>
      </c>
      <c r="B10" s="1018"/>
      <c r="C10" s="1018"/>
      <c r="D10" s="1018"/>
      <c r="E10" s="1018"/>
      <c r="G10" s="687"/>
    </row>
    <row r="11" spans="1:7">
      <c r="A11" s="780"/>
      <c r="B11" s="780"/>
      <c r="C11" s="780"/>
      <c r="D11" s="780"/>
      <c r="E11" s="780"/>
      <c r="G11" s="686"/>
    </row>
    <row r="12" spans="1:7" ht="18.75" customHeight="1">
      <c r="A12" s="953" t="s">
        <v>479</v>
      </c>
      <c r="B12" s="989"/>
      <c r="C12" s="989"/>
      <c r="D12" s="989"/>
      <c r="E12" s="989"/>
      <c r="G12" s="686"/>
    </row>
    <row r="13" spans="1:7" ht="86.25" customHeight="1">
      <c r="A13" s="1019" t="s">
        <v>550</v>
      </c>
      <c r="B13" s="1020"/>
      <c r="C13" s="1020"/>
      <c r="D13" s="1020"/>
      <c r="E13" s="1020"/>
      <c r="G13" s="685"/>
    </row>
    <row r="14" spans="1:7" ht="18.75" customHeight="1">
      <c r="A14" s="953" t="s">
        <v>480</v>
      </c>
      <c r="B14" s="989"/>
      <c r="C14" s="989"/>
      <c r="D14" s="989"/>
      <c r="E14" s="989"/>
      <c r="G14" s="684"/>
    </row>
    <row r="15" spans="1:7" s="683" customFormat="1" ht="15.75" customHeight="1">
      <c r="A15" s="995" t="s">
        <v>477</v>
      </c>
      <c r="B15" s="995"/>
      <c r="C15" s="995"/>
      <c r="D15" s="995"/>
      <c r="E15" s="995"/>
    </row>
    <row r="16" spans="1:7" ht="24.75" customHeight="1">
      <c r="A16" s="999" t="s">
        <v>297</v>
      </c>
      <c r="B16" s="999"/>
      <c r="C16" s="999"/>
      <c r="D16" s="999"/>
      <c r="E16" s="999"/>
    </row>
    <row r="17" spans="1:5" ht="45" customHeight="1">
      <c r="A17" s="996" t="s">
        <v>549</v>
      </c>
      <c r="B17" s="997"/>
      <c r="C17" s="997"/>
      <c r="D17" s="997"/>
      <c r="E17" s="998"/>
    </row>
    <row r="18" spans="1:5" ht="27" customHeight="1">
      <c r="A18" s="999" t="s">
        <v>296</v>
      </c>
      <c r="B18" s="999"/>
      <c r="C18" s="999"/>
      <c r="D18" s="999"/>
      <c r="E18" s="999"/>
    </row>
    <row r="19" spans="1:5" s="839" customFormat="1" ht="18.75" customHeight="1">
      <c r="A19" s="1000" t="s">
        <v>522</v>
      </c>
      <c r="B19" s="1000"/>
      <c r="C19" s="1000"/>
      <c r="D19" s="1000"/>
      <c r="E19" s="1000"/>
    </row>
    <row r="20" spans="1:5" ht="18" customHeight="1">
      <c r="A20" s="1001" t="s">
        <v>523</v>
      </c>
      <c r="B20" s="1001"/>
      <c r="C20" s="1001"/>
      <c r="D20" s="1001"/>
      <c r="E20" s="1001"/>
    </row>
    <row r="21" spans="1:5" ht="18.75" customHeight="1">
      <c r="A21" s="1002" t="s">
        <v>521</v>
      </c>
      <c r="B21" s="1002"/>
      <c r="C21" s="1002"/>
      <c r="D21" s="1002"/>
      <c r="E21" s="1002"/>
    </row>
    <row r="22" spans="1:5" ht="36.75" customHeight="1">
      <c r="A22" s="992" t="s">
        <v>551</v>
      </c>
      <c r="B22" s="993"/>
      <c r="C22" s="993"/>
      <c r="D22" s="993"/>
      <c r="E22" s="994"/>
    </row>
    <row r="23" spans="1:5" ht="18.75" customHeight="1">
      <c r="A23" s="781"/>
      <c r="B23" s="1012" t="s">
        <v>295</v>
      </c>
      <c r="C23" s="1013"/>
      <c r="D23" s="1013"/>
      <c r="E23" s="1014"/>
    </row>
    <row r="24" spans="1:5" ht="65.25" customHeight="1">
      <c r="A24" s="782"/>
      <c r="B24" s="783" t="s">
        <v>294</v>
      </c>
      <c r="C24" s="783" t="s">
        <v>293</v>
      </c>
      <c r="D24" s="1015" t="s">
        <v>292</v>
      </c>
      <c r="E24" s="1016"/>
    </row>
    <row r="25" spans="1:5">
      <c r="A25" s="913" t="s">
        <v>478</v>
      </c>
      <c r="B25" s="784"/>
      <c r="C25" s="784"/>
      <c r="D25" s="1003">
        <f>B25+kwota_BP_2012_sw</f>
        <v>0</v>
      </c>
      <c r="E25" s="1004"/>
    </row>
    <row r="26" spans="1:5">
      <c r="A26" s="913" t="s">
        <v>581</v>
      </c>
      <c r="B26" s="785"/>
      <c r="C26" s="785"/>
      <c r="D26" s="1003">
        <f>B26+kwota_BP_2011_sw</f>
        <v>0</v>
      </c>
      <c r="E26" s="1004"/>
    </row>
    <row r="27" spans="1:5">
      <c r="A27" s="914" t="s">
        <v>72</v>
      </c>
      <c r="B27" s="785">
        <f>SUM(B25:B26)</f>
        <v>0</v>
      </c>
      <c r="C27" s="785">
        <f>SUM(C25:C26)</f>
        <v>0</v>
      </c>
      <c r="D27" s="990">
        <f>SUM(D25:E26)</f>
        <v>0</v>
      </c>
      <c r="E27" s="991"/>
    </row>
    <row r="28" spans="1:5" ht="18.75" customHeight="1">
      <c r="A28" s="953" t="s">
        <v>481</v>
      </c>
      <c r="B28" s="989"/>
      <c r="C28" s="989"/>
      <c r="D28" s="989"/>
      <c r="E28" s="989"/>
    </row>
    <row r="29" spans="1:5" ht="18.75" customHeight="1">
      <c r="A29" s="985" t="s">
        <v>291</v>
      </c>
      <c r="B29" s="986"/>
      <c r="C29" s="986"/>
      <c r="D29" s="986"/>
      <c r="E29" s="986"/>
    </row>
    <row r="30" spans="1:5" ht="15.75" customHeight="1">
      <c r="A30" s="924"/>
      <c r="B30" s="925"/>
      <c r="C30" s="925"/>
      <c r="D30" s="925"/>
      <c r="E30" s="926"/>
    </row>
    <row r="31" spans="1:5" ht="25.5" customHeight="1">
      <c r="A31" s="942" t="s">
        <v>483</v>
      </c>
      <c r="B31" s="943"/>
      <c r="C31" s="943"/>
      <c r="D31" s="943"/>
      <c r="E31" s="944"/>
    </row>
    <row r="32" spans="1:5">
      <c r="A32" s="786"/>
      <c r="B32" s="787" t="s">
        <v>258</v>
      </c>
      <c r="C32" s="787" t="s">
        <v>110</v>
      </c>
      <c r="D32" s="935" t="s">
        <v>124</v>
      </c>
      <c r="E32" s="935"/>
    </row>
    <row r="33" spans="1:9">
      <c r="A33" s="788">
        <v>1</v>
      </c>
      <c r="B33" s="789"/>
      <c r="C33" s="789"/>
      <c r="D33" s="987"/>
      <c r="E33" s="987"/>
    </row>
    <row r="34" spans="1:9">
      <c r="A34" s="788">
        <v>2</v>
      </c>
      <c r="B34" s="789"/>
      <c r="C34" s="789"/>
      <c r="D34" s="987"/>
      <c r="E34" s="987"/>
    </row>
    <row r="35" spans="1:9">
      <c r="A35" s="788">
        <v>3</v>
      </c>
      <c r="B35" s="789"/>
      <c r="C35" s="789"/>
      <c r="D35" s="987"/>
      <c r="E35" s="987"/>
      <c r="G35" s="681"/>
      <c r="H35" s="681"/>
      <c r="I35" s="681"/>
    </row>
    <row r="36" spans="1:9" ht="23.25" customHeight="1">
      <c r="A36" s="985" t="s">
        <v>435</v>
      </c>
      <c r="B36" s="986"/>
      <c r="C36" s="986"/>
      <c r="D36" s="986"/>
      <c r="E36" s="986"/>
      <c r="G36" s="680"/>
      <c r="H36" s="682" t="s">
        <v>281</v>
      </c>
      <c r="I36" s="680"/>
    </row>
    <row r="37" spans="1:9">
      <c r="A37" s="786" t="s">
        <v>290</v>
      </c>
      <c r="B37" s="790"/>
      <c r="C37" s="786" t="s">
        <v>289</v>
      </c>
      <c r="D37" s="1005"/>
      <c r="E37" s="1005"/>
      <c r="G37" s="680" t="s">
        <v>288</v>
      </c>
      <c r="H37" s="680" t="s">
        <v>287</v>
      </c>
      <c r="I37" s="680"/>
    </row>
    <row r="38" spans="1:9">
      <c r="A38" s="786" t="s">
        <v>286</v>
      </c>
      <c r="B38" s="790"/>
      <c r="C38" s="786" t="s">
        <v>285</v>
      </c>
      <c r="D38" s="1011"/>
      <c r="E38" s="1011"/>
      <c r="G38" s="680" t="s">
        <v>284</v>
      </c>
      <c r="H38" s="680" t="s">
        <v>283</v>
      </c>
      <c r="I38" s="680"/>
    </row>
    <row r="39" spans="1:9">
      <c r="A39" s="786" t="s">
        <v>282</v>
      </c>
      <c r="B39" s="790" t="s">
        <v>281</v>
      </c>
      <c r="C39" s="786" t="s">
        <v>280</v>
      </c>
      <c r="D39" s="1011"/>
      <c r="E39" s="1011"/>
      <c r="G39" s="680" t="s">
        <v>279</v>
      </c>
      <c r="H39" s="680" t="s">
        <v>278</v>
      </c>
      <c r="I39" s="680"/>
    </row>
    <row r="40" spans="1:9">
      <c r="A40" s="786" t="s">
        <v>277</v>
      </c>
      <c r="B40" s="790"/>
      <c r="C40" s="791" t="s">
        <v>276</v>
      </c>
      <c r="D40" s="1011"/>
      <c r="E40" s="1011"/>
      <c r="G40" s="680" t="s">
        <v>275</v>
      </c>
      <c r="H40" s="680" t="s">
        <v>274</v>
      </c>
      <c r="I40" s="680"/>
    </row>
    <row r="41" spans="1:9" ht="18" customHeight="1">
      <c r="A41" s="786" t="s">
        <v>255</v>
      </c>
      <c r="B41" s="790"/>
      <c r="C41" s="786" t="s">
        <v>254</v>
      </c>
      <c r="D41" s="987"/>
      <c r="E41" s="987"/>
      <c r="G41" s="680" t="s">
        <v>257</v>
      </c>
      <c r="H41" s="680" t="s">
        <v>256</v>
      </c>
      <c r="I41" s="680"/>
    </row>
    <row r="42" spans="1:9" ht="19.5" customHeight="1">
      <c r="A42" s="786" t="s">
        <v>270</v>
      </c>
      <c r="B42" s="792"/>
      <c r="C42" s="786" t="s">
        <v>273</v>
      </c>
      <c r="D42" s="1021"/>
      <c r="E42" s="1021"/>
      <c r="G42" s="680" t="s">
        <v>272</v>
      </c>
      <c r="H42" s="680" t="s">
        <v>271</v>
      </c>
      <c r="I42" s="680"/>
    </row>
    <row r="43" spans="1:9" ht="19.5" customHeight="1">
      <c r="A43" s="786" t="s">
        <v>268</v>
      </c>
      <c r="B43" s="793"/>
      <c r="C43" s="786" t="s">
        <v>269</v>
      </c>
      <c r="D43" s="1009"/>
      <c r="E43" s="1010"/>
      <c r="G43" s="680"/>
      <c r="H43" s="680"/>
      <c r="I43" s="680"/>
    </row>
    <row r="44" spans="1:9" ht="27" customHeight="1">
      <c r="A44" s="985" t="s">
        <v>267</v>
      </c>
      <c r="B44" s="986"/>
      <c r="C44" s="986"/>
      <c r="D44" s="986"/>
      <c r="E44" s="986"/>
      <c r="G44" s="680" t="s">
        <v>266</v>
      </c>
      <c r="H44" s="680" t="s">
        <v>265</v>
      </c>
      <c r="I44" s="680"/>
    </row>
    <row r="45" spans="1:9" ht="27.75" customHeight="1">
      <c r="A45" s="795"/>
      <c r="B45" s="796" t="s">
        <v>264</v>
      </c>
      <c r="C45" s="988" t="s">
        <v>263</v>
      </c>
      <c r="D45" s="988"/>
      <c r="E45" s="988"/>
      <c r="G45" s="680" t="s">
        <v>262</v>
      </c>
      <c r="H45" s="680" t="s">
        <v>261</v>
      </c>
      <c r="I45" s="680"/>
    </row>
    <row r="46" spans="1:9" ht="24.75" customHeight="1">
      <c r="A46" s="777" t="s">
        <v>491</v>
      </c>
      <c r="B46" s="824"/>
      <c r="C46" s="920"/>
      <c r="D46" s="921"/>
      <c r="E46" s="922"/>
      <c r="G46" s="680" t="s">
        <v>260</v>
      </c>
      <c r="H46" s="680" t="s">
        <v>259</v>
      </c>
      <c r="I46" s="680"/>
    </row>
    <row r="47" spans="1:9" ht="24.75" customHeight="1">
      <c r="A47" s="985" t="s">
        <v>482</v>
      </c>
      <c r="B47" s="985"/>
      <c r="C47" s="985"/>
      <c r="D47" s="985"/>
      <c r="E47" s="985"/>
    </row>
    <row r="48" spans="1:9">
      <c r="A48" s="786"/>
      <c r="B48" s="787" t="s">
        <v>258</v>
      </c>
      <c r="C48" s="787" t="s">
        <v>110</v>
      </c>
      <c r="D48" s="935" t="s">
        <v>124</v>
      </c>
      <c r="E48" s="935"/>
    </row>
    <row r="49" spans="1:9" ht="26.25" customHeight="1">
      <c r="A49" s="788">
        <v>1</v>
      </c>
      <c r="B49" s="789"/>
      <c r="C49" s="789"/>
      <c r="D49" s="987"/>
      <c r="E49" s="987"/>
    </row>
    <row r="50" spans="1:9" ht="23.25" customHeight="1">
      <c r="A50" s="788">
        <v>2</v>
      </c>
      <c r="B50" s="789"/>
      <c r="C50" s="789"/>
      <c r="D50" s="987"/>
      <c r="E50" s="987"/>
    </row>
    <row r="51" spans="1:9" ht="26.25" customHeight="1">
      <c r="A51" s="788">
        <v>3</v>
      </c>
      <c r="B51" s="789"/>
      <c r="C51" s="789"/>
      <c r="D51" s="987"/>
      <c r="E51" s="987"/>
      <c r="G51" s="681"/>
      <c r="H51" s="681"/>
      <c r="I51" s="681"/>
    </row>
    <row r="52" spans="1:9" ht="30" customHeight="1">
      <c r="A52" s="985" t="s">
        <v>485</v>
      </c>
      <c r="B52" s="985"/>
      <c r="C52" s="985"/>
      <c r="D52" s="985"/>
      <c r="E52" s="985"/>
      <c r="G52" s="680"/>
      <c r="H52" s="680"/>
      <c r="I52" s="680"/>
    </row>
    <row r="53" spans="1:9" ht="26.25" customHeight="1">
      <c r="A53" s="788"/>
      <c r="B53" s="788" t="s">
        <v>255</v>
      </c>
      <c r="C53" s="1022" t="s">
        <v>254</v>
      </c>
      <c r="D53" s="1023"/>
      <c r="E53" s="1024"/>
      <c r="G53" s="680"/>
      <c r="H53" s="680"/>
      <c r="I53" s="680"/>
    </row>
    <row r="54" spans="1:9" ht="25.5" customHeight="1">
      <c r="A54" s="788">
        <v>1</v>
      </c>
      <c r="B54" s="790"/>
      <c r="C54" s="945"/>
      <c r="D54" s="946"/>
      <c r="E54" s="947"/>
      <c r="G54" s="680"/>
      <c r="H54" s="680"/>
      <c r="I54" s="680"/>
    </row>
    <row r="55" spans="1:9" ht="25.5" customHeight="1">
      <c r="A55" s="788">
        <v>2</v>
      </c>
      <c r="B55" s="790"/>
      <c r="C55" s="945"/>
      <c r="D55" s="946"/>
      <c r="E55" s="947"/>
      <c r="G55" s="680"/>
      <c r="H55" s="680"/>
      <c r="I55" s="680"/>
    </row>
    <row r="56" spans="1:9" ht="24.75" customHeight="1">
      <c r="A56" s="788">
        <v>3</v>
      </c>
      <c r="B56" s="790"/>
      <c r="C56" s="945"/>
      <c r="D56" s="946"/>
      <c r="E56" s="947"/>
      <c r="G56" s="680"/>
      <c r="H56" s="680"/>
      <c r="I56" s="680"/>
    </row>
    <row r="57" spans="1:9" ht="29.25" customHeight="1">
      <c r="A57" s="953" t="s">
        <v>484</v>
      </c>
      <c r="B57" s="953"/>
      <c r="C57" s="953"/>
      <c r="D57" s="953"/>
      <c r="E57" s="953"/>
      <c r="H57" s="679" t="s">
        <v>253</v>
      </c>
    </row>
    <row r="58" spans="1:9" ht="29.25" customHeight="1">
      <c r="A58" s="952" t="s">
        <v>492</v>
      </c>
      <c r="B58" s="952"/>
      <c r="C58" s="952"/>
      <c r="D58" s="952"/>
      <c r="E58" s="952"/>
    </row>
    <row r="59" spans="1:9" ht="36.75" customHeight="1">
      <c r="A59" s="949" t="s">
        <v>552</v>
      </c>
      <c r="B59" s="950"/>
      <c r="C59" s="950"/>
      <c r="D59" s="950"/>
      <c r="E59" s="951"/>
    </row>
    <row r="60" spans="1:9" ht="60.75" customHeight="1">
      <c r="A60" s="954"/>
      <c r="B60" s="955"/>
      <c r="C60" s="955"/>
      <c r="D60" s="955"/>
      <c r="E60" s="956"/>
    </row>
    <row r="61" spans="1:9">
      <c r="A61" s="907" t="s">
        <v>252</v>
      </c>
      <c r="B61" s="900"/>
      <c r="C61" s="948"/>
      <c r="D61" s="948"/>
      <c r="E61" s="948"/>
    </row>
    <row r="62" spans="1:9" ht="21" customHeight="1">
      <c r="A62" s="908" t="s">
        <v>251</v>
      </c>
      <c r="B62" s="798"/>
      <c r="C62" s="948"/>
      <c r="D62" s="948"/>
      <c r="E62" s="948"/>
    </row>
    <row r="63" spans="1:9" ht="30" customHeight="1">
      <c r="A63" s="915" t="s">
        <v>553</v>
      </c>
      <c r="B63" s="799"/>
      <c r="C63" s="948"/>
      <c r="D63" s="948"/>
      <c r="E63" s="948"/>
    </row>
    <row r="64" spans="1:9" ht="19.899999999999999" customHeight="1">
      <c r="A64" s="915" t="s">
        <v>248</v>
      </c>
      <c r="B64" s="799"/>
      <c r="C64" s="800"/>
      <c r="D64" s="800"/>
      <c r="E64" s="800"/>
    </row>
    <row r="65" spans="1:5" ht="21" customHeight="1">
      <c r="A65" s="915" t="s">
        <v>250</v>
      </c>
      <c r="B65" s="801"/>
      <c r="C65" s="800"/>
      <c r="D65" s="800"/>
      <c r="E65" s="800"/>
    </row>
    <row r="66" spans="1:5" ht="19.149999999999999" customHeight="1">
      <c r="A66" s="916" t="s">
        <v>249</v>
      </c>
      <c r="B66" s="801"/>
      <c r="C66" s="800"/>
      <c r="D66" s="800"/>
      <c r="E66" s="800"/>
    </row>
    <row r="67" spans="1:5" ht="28.5" customHeight="1">
      <c r="A67" s="915" t="s">
        <v>553</v>
      </c>
      <c r="B67" s="799"/>
      <c r="C67" s="802"/>
      <c r="D67" s="797"/>
      <c r="E67" s="797"/>
    </row>
    <row r="68" spans="1:5" ht="21" customHeight="1">
      <c r="A68" s="916" t="s">
        <v>248</v>
      </c>
      <c r="B68" s="799"/>
      <c r="C68" s="802"/>
      <c r="D68" s="797"/>
      <c r="E68" s="797"/>
    </row>
    <row r="69" spans="1:5" ht="18" customHeight="1">
      <c r="A69" s="909" t="s">
        <v>247</v>
      </c>
      <c r="B69" s="803"/>
      <c r="C69" s="802"/>
      <c r="D69" s="797"/>
      <c r="E69" s="797"/>
    </row>
    <row r="70" spans="1:5" ht="26.25" customHeight="1">
      <c r="A70" s="910" t="s">
        <v>430</v>
      </c>
      <c r="B70" s="804"/>
      <c r="C70" s="805"/>
      <c r="D70" s="797"/>
      <c r="E70" s="797"/>
    </row>
    <row r="71" spans="1:5" ht="28.5" customHeight="1">
      <c r="A71" s="911" t="s">
        <v>431</v>
      </c>
      <c r="B71" s="806"/>
      <c r="C71" s="797"/>
      <c r="D71" s="797"/>
      <c r="E71" s="797"/>
    </row>
    <row r="72" spans="1:5" ht="25.5" customHeight="1">
      <c r="A72" s="912" t="s">
        <v>432</v>
      </c>
      <c r="B72" s="799"/>
      <c r="C72" s="797"/>
      <c r="D72" s="797"/>
      <c r="E72" s="797"/>
    </row>
    <row r="73" spans="1:5" ht="30.75" customHeight="1">
      <c r="A73" s="942" t="s">
        <v>493</v>
      </c>
      <c r="B73" s="943"/>
      <c r="C73" s="943"/>
      <c r="D73" s="943"/>
      <c r="E73" s="944"/>
    </row>
    <row r="74" spans="1:5" ht="21.75" customHeight="1">
      <c r="A74" s="901" t="s">
        <v>494</v>
      </c>
      <c r="B74" s="902"/>
      <c r="C74" s="901" t="s">
        <v>495</v>
      </c>
      <c r="D74" s="962"/>
      <c r="E74" s="963"/>
    </row>
    <row r="75" spans="1:5" ht="20.25" customHeight="1">
      <c r="A75" s="901" t="s">
        <v>128</v>
      </c>
      <c r="B75" s="903"/>
      <c r="C75" s="901" t="s">
        <v>246</v>
      </c>
      <c r="D75" s="960"/>
      <c r="E75" s="961"/>
    </row>
    <row r="76" spans="1:5" ht="74.25" customHeight="1">
      <c r="A76" s="901" t="s">
        <v>436</v>
      </c>
      <c r="B76" s="904"/>
      <c r="C76" s="901" t="s">
        <v>437</v>
      </c>
      <c r="D76" s="932"/>
      <c r="E76" s="933"/>
    </row>
    <row r="77" spans="1:5" ht="18.75" customHeight="1">
      <c r="A77" s="901" t="s">
        <v>243</v>
      </c>
      <c r="B77" s="904"/>
      <c r="C77" s="901" t="s">
        <v>242</v>
      </c>
      <c r="D77" s="932"/>
      <c r="E77" s="933"/>
    </row>
    <row r="78" spans="1:5" ht="36.75" customHeight="1">
      <c r="A78" s="906" t="s">
        <v>244</v>
      </c>
      <c r="B78" s="905"/>
      <c r="C78" s="901" t="s">
        <v>546</v>
      </c>
      <c r="D78" s="966"/>
      <c r="E78" s="967"/>
    </row>
    <row r="79" spans="1:5" ht="28.5" customHeight="1">
      <c r="A79" s="939" t="s">
        <v>496</v>
      </c>
      <c r="B79" s="940"/>
      <c r="C79" s="941"/>
      <c r="D79" s="964">
        <f>liczba_zawodników+liczba_trenerów+B78+liczba_wolontariuszy+D78</f>
        <v>0</v>
      </c>
      <c r="E79" s="965"/>
    </row>
    <row r="80" spans="1:5" ht="25.5" customHeight="1">
      <c r="A80" s="952" t="s">
        <v>241</v>
      </c>
      <c r="B80" s="952"/>
      <c r="C80" s="952"/>
      <c r="D80" s="952"/>
      <c r="E80" s="952"/>
    </row>
    <row r="81" spans="1:6" ht="21.75" customHeight="1">
      <c r="A81" s="807" t="s">
        <v>240</v>
      </c>
      <c r="B81" s="788" t="s">
        <v>239</v>
      </c>
      <c r="C81" s="788" t="s">
        <v>238</v>
      </c>
      <c r="D81" s="935" t="s">
        <v>237</v>
      </c>
      <c r="E81" s="935"/>
    </row>
    <row r="82" spans="1:6" ht="25.5" customHeight="1">
      <c r="A82" s="787" t="s">
        <v>236</v>
      </c>
      <c r="B82" s="808" t="s">
        <v>235</v>
      </c>
      <c r="C82" s="809"/>
      <c r="D82" s="810" t="e">
        <f>kwota_własnych/kwota_FRKF_KN</f>
        <v>#DIV/0!</v>
      </c>
      <c r="E82" s="811" t="e">
        <f>C82/$C$90*100%</f>
        <v>#DIV/0!</v>
      </c>
    </row>
    <row r="83" spans="1:6" ht="25.5" customHeight="1">
      <c r="A83" s="969" t="s">
        <v>234</v>
      </c>
      <c r="B83" s="812" t="s">
        <v>486</v>
      </c>
      <c r="C83" s="813">
        <f>SUM(C84,C85,C86)</f>
        <v>0</v>
      </c>
      <c r="D83" s="938" t="e">
        <f t="shared" ref="D83:D88" si="0">C83/$C$90*100%</f>
        <v>#DIV/0!</v>
      </c>
      <c r="E83" s="938"/>
    </row>
    <row r="84" spans="1:6" ht="25.5" customHeight="1">
      <c r="A84" s="969"/>
      <c r="B84" s="814" t="s">
        <v>233</v>
      </c>
      <c r="C84" s="815"/>
      <c r="D84" s="938" t="e">
        <f t="shared" si="0"/>
        <v>#DIV/0!</v>
      </c>
      <c r="E84" s="938"/>
    </row>
    <row r="85" spans="1:6" ht="25.5" customHeight="1">
      <c r="A85" s="969"/>
      <c r="B85" s="814" t="s">
        <v>232</v>
      </c>
      <c r="C85" s="815"/>
      <c r="D85" s="938" t="e">
        <f t="shared" si="0"/>
        <v>#DIV/0!</v>
      </c>
      <c r="E85" s="938"/>
    </row>
    <row r="86" spans="1:6" ht="25.5" customHeight="1">
      <c r="A86" s="969"/>
      <c r="B86" s="814" t="s">
        <v>231</v>
      </c>
      <c r="C86" s="816"/>
      <c r="D86" s="938" t="e">
        <f t="shared" si="0"/>
        <v>#DIV/0!</v>
      </c>
      <c r="E86" s="938"/>
    </row>
    <row r="87" spans="1:6" ht="25.5" customHeight="1">
      <c r="A87" s="969"/>
      <c r="B87" s="817" t="s">
        <v>230</v>
      </c>
      <c r="C87" s="816"/>
      <c r="D87" s="938" t="e">
        <f t="shared" si="0"/>
        <v>#DIV/0!</v>
      </c>
      <c r="E87" s="938"/>
    </row>
    <row r="88" spans="1:6" s="677" customFormat="1" ht="18.75" customHeight="1">
      <c r="A88" s="969" t="s">
        <v>229</v>
      </c>
      <c r="B88" s="934" t="s">
        <v>554</v>
      </c>
      <c r="C88" s="936"/>
      <c r="D88" s="928" t="e">
        <f t="shared" si="0"/>
        <v>#DIV/0!</v>
      </c>
      <c r="E88" s="929"/>
      <c r="F88" s="678"/>
    </row>
    <row r="89" spans="1:6" s="677" customFormat="1" ht="18.75" customHeight="1">
      <c r="A89" s="969"/>
      <c r="B89" s="934"/>
      <c r="C89" s="937"/>
      <c r="D89" s="930"/>
      <c r="E89" s="931"/>
    </row>
    <row r="90" spans="1:6" ht="29.25" customHeight="1">
      <c r="A90" s="970" t="s">
        <v>228</v>
      </c>
      <c r="B90" s="970"/>
      <c r="C90" s="818">
        <f>SUM(kwota_własnych+kwota_jst+C87+kwota_FRKF_KN)</f>
        <v>0</v>
      </c>
      <c r="D90" s="968" t="e">
        <f>E82+D83+Od_sponsorów_kwota_1+D88</f>
        <v>#DIV/0!</v>
      </c>
      <c r="E90" s="968"/>
    </row>
    <row r="91" spans="1:6" ht="38.25" customHeight="1">
      <c r="A91" s="971" t="s">
        <v>497</v>
      </c>
      <c r="B91" s="971"/>
      <c r="C91" s="971"/>
      <c r="D91" s="971"/>
      <c r="E91" s="971"/>
    </row>
    <row r="92" spans="1:6" ht="83.25" customHeight="1">
      <c r="A92" s="924"/>
      <c r="B92" s="925"/>
      <c r="C92" s="925"/>
      <c r="D92" s="925"/>
      <c r="E92" s="926"/>
    </row>
    <row r="93" spans="1:6" ht="22.5" customHeight="1">
      <c r="A93" s="923" t="s">
        <v>498</v>
      </c>
      <c r="B93" s="923"/>
      <c r="C93" s="923"/>
      <c r="D93" s="923"/>
      <c r="E93" s="923"/>
    </row>
    <row r="94" spans="1:6" ht="74.25" customHeight="1">
      <c r="A94" s="924"/>
      <c r="B94" s="925"/>
      <c r="C94" s="925"/>
      <c r="D94" s="925"/>
      <c r="E94" s="926"/>
    </row>
    <row r="95" spans="1:6" ht="33.75" customHeight="1">
      <c r="A95" s="957" t="s">
        <v>499</v>
      </c>
      <c r="B95" s="957"/>
      <c r="C95" s="957"/>
      <c r="D95" s="957"/>
      <c r="E95" s="957"/>
    </row>
    <row r="96" spans="1:6" ht="75" customHeight="1">
      <c r="A96" s="924"/>
      <c r="B96" s="925"/>
      <c r="C96" s="925"/>
      <c r="D96" s="925"/>
      <c r="E96" s="926"/>
    </row>
    <row r="97" spans="1:5" ht="42.75" customHeight="1">
      <c r="A97" s="927" t="s">
        <v>500</v>
      </c>
      <c r="B97" s="927"/>
      <c r="C97" s="927"/>
      <c r="D97" s="927"/>
      <c r="E97" s="927"/>
    </row>
    <row r="98" spans="1:5" ht="69.75" customHeight="1">
      <c r="A98" s="924"/>
      <c r="B98" s="925"/>
      <c r="C98" s="925"/>
      <c r="D98" s="925"/>
      <c r="E98" s="926"/>
    </row>
    <row r="99" spans="1:5" ht="18.75" customHeight="1">
      <c r="A99" s="982" t="s">
        <v>227</v>
      </c>
      <c r="B99" s="982"/>
      <c r="C99" s="982"/>
      <c r="D99" s="982"/>
      <c r="E99" s="982"/>
    </row>
    <row r="100" spans="1:5" ht="33" customHeight="1">
      <c r="A100" s="959" t="s">
        <v>501</v>
      </c>
      <c r="B100" s="959"/>
      <c r="C100" s="959"/>
      <c r="D100" s="959"/>
      <c r="E100" s="959"/>
    </row>
    <row r="101" spans="1:5" ht="68.25" customHeight="1">
      <c r="A101" s="976" t="s">
        <v>556</v>
      </c>
      <c r="B101" s="976"/>
      <c r="C101" s="976"/>
      <c r="D101" s="976"/>
      <c r="E101" s="976"/>
    </row>
    <row r="102" spans="1:5" ht="46.5" customHeight="1">
      <c r="A102" s="976" t="s">
        <v>555</v>
      </c>
      <c r="B102" s="976"/>
      <c r="C102" s="976"/>
      <c r="D102" s="976"/>
      <c r="E102" s="976"/>
    </row>
    <row r="103" spans="1:5" ht="27" customHeight="1">
      <c r="A103" s="981" t="s">
        <v>438</v>
      </c>
      <c r="B103" s="981"/>
      <c r="C103" s="981"/>
      <c r="D103" s="981"/>
      <c r="E103" s="981"/>
    </row>
    <row r="104" spans="1:5" ht="43.5" customHeight="1" thickBot="1">
      <c r="A104" s="958" t="s">
        <v>502</v>
      </c>
      <c r="B104" s="958"/>
      <c r="C104" s="958"/>
      <c r="D104" s="958"/>
      <c r="E104" s="958"/>
    </row>
    <row r="105" spans="1:5" ht="42.75" customHeight="1" thickBot="1">
      <c r="A105" s="819" t="s">
        <v>109</v>
      </c>
      <c r="B105" s="820" t="s">
        <v>110</v>
      </c>
      <c r="C105" s="820" t="s">
        <v>93</v>
      </c>
      <c r="D105" s="979" t="s">
        <v>459</v>
      </c>
      <c r="E105" s="980"/>
    </row>
    <row r="106" spans="1:5" ht="30" customHeight="1">
      <c r="A106" s="821">
        <f t="shared" ref="A106:C108" si="1">B33</f>
        <v>0</v>
      </c>
      <c r="B106" s="822">
        <f t="shared" si="1"/>
        <v>0</v>
      </c>
      <c r="C106" s="822">
        <f t="shared" si="1"/>
        <v>0</v>
      </c>
      <c r="D106" s="974"/>
      <c r="E106" s="975"/>
    </row>
    <row r="107" spans="1:5" ht="30" customHeight="1">
      <c r="A107" s="823">
        <f t="shared" si="1"/>
        <v>0</v>
      </c>
      <c r="B107" s="824">
        <f t="shared" si="1"/>
        <v>0</v>
      </c>
      <c r="C107" s="824">
        <f t="shared" si="1"/>
        <v>0</v>
      </c>
      <c r="D107" s="977"/>
      <c r="E107" s="978"/>
    </row>
    <row r="108" spans="1:5" ht="30" customHeight="1" thickBot="1">
      <c r="A108" s="825">
        <f t="shared" si="1"/>
        <v>0</v>
      </c>
      <c r="B108" s="826">
        <f t="shared" si="1"/>
        <v>0</v>
      </c>
      <c r="C108" s="826">
        <f t="shared" si="1"/>
        <v>0</v>
      </c>
      <c r="D108" s="983"/>
      <c r="E108" s="984"/>
    </row>
    <row r="109" spans="1:5" ht="15" customHeight="1">
      <c r="A109" s="972" t="s">
        <v>557</v>
      </c>
      <c r="B109" s="972"/>
      <c r="C109" s="972"/>
      <c r="D109" s="972"/>
      <c r="E109" s="972"/>
    </row>
    <row r="110" spans="1:5" ht="17.25" customHeight="1">
      <c r="A110" s="973"/>
      <c r="B110" s="973"/>
      <c r="C110" s="973"/>
      <c r="D110" s="973"/>
      <c r="E110" s="973"/>
    </row>
    <row r="111" spans="1:5" ht="18.75" customHeight="1">
      <c r="A111" s="828" t="s">
        <v>226</v>
      </c>
      <c r="B111" s="827"/>
      <c r="C111" s="794"/>
      <c r="D111" s="794"/>
      <c r="E111" s="794"/>
    </row>
    <row r="112" spans="1:5"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5.75" customHeight="1"/>
    <row r="125" ht="20.25" customHeight="1"/>
    <row r="126" ht="15.75" customHeight="1"/>
    <row r="127" ht="6" customHeight="1"/>
    <row r="128" ht="15" customHeight="1"/>
  </sheetData>
  <dataConsolidate/>
  <mergeCells count="95">
    <mergeCell ref="D49:E49"/>
    <mergeCell ref="D48:E48"/>
    <mergeCell ref="D51:E51"/>
    <mergeCell ref="A47:E47"/>
    <mergeCell ref="C53:E53"/>
    <mergeCell ref="A52:E52"/>
    <mergeCell ref="A28:E28"/>
    <mergeCell ref="D40:E40"/>
    <mergeCell ref="A29:E29"/>
    <mergeCell ref="A36:E36"/>
    <mergeCell ref="D38:E38"/>
    <mergeCell ref="A30:E30"/>
    <mergeCell ref="A31:E31"/>
    <mergeCell ref="D1:E2"/>
    <mergeCell ref="A8:E8"/>
    <mergeCell ref="D34:E34"/>
    <mergeCell ref="D43:E43"/>
    <mergeCell ref="D39:E39"/>
    <mergeCell ref="D35:E35"/>
    <mergeCell ref="B23:E23"/>
    <mergeCell ref="D24:E24"/>
    <mergeCell ref="A9:E9"/>
    <mergeCell ref="A10:E10"/>
    <mergeCell ref="A12:E12"/>
    <mergeCell ref="A13:E13"/>
    <mergeCell ref="D42:E42"/>
    <mergeCell ref="D26:E26"/>
    <mergeCell ref="D41:E41"/>
    <mergeCell ref="D32:E32"/>
    <mergeCell ref="A44:E44"/>
    <mergeCell ref="D50:E50"/>
    <mergeCell ref="C45:E45"/>
    <mergeCell ref="A14:E14"/>
    <mergeCell ref="D27:E27"/>
    <mergeCell ref="A22:E22"/>
    <mergeCell ref="A15:E15"/>
    <mergeCell ref="A17:E17"/>
    <mergeCell ref="A16:E16"/>
    <mergeCell ref="A18:E18"/>
    <mergeCell ref="A19:E19"/>
    <mergeCell ref="A20:E20"/>
    <mergeCell ref="A21:E21"/>
    <mergeCell ref="D25:E25"/>
    <mergeCell ref="D33:E33"/>
    <mergeCell ref="D37:E37"/>
    <mergeCell ref="A109:E110"/>
    <mergeCell ref="D106:E106"/>
    <mergeCell ref="A102:E102"/>
    <mergeCell ref="A98:E98"/>
    <mergeCell ref="D107:E107"/>
    <mergeCell ref="D105:E105"/>
    <mergeCell ref="A103:E103"/>
    <mergeCell ref="A101:E101"/>
    <mergeCell ref="A99:E99"/>
    <mergeCell ref="D108:E108"/>
    <mergeCell ref="A95:E95"/>
    <mergeCell ref="A104:E104"/>
    <mergeCell ref="A100:E100"/>
    <mergeCell ref="D75:E75"/>
    <mergeCell ref="D74:E74"/>
    <mergeCell ref="D79:E79"/>
    <mergeCell ref="A80:E80"/>
    <mergeCell ref="D78:E78"/>
    <mergeCell ref="A92:E92"/>
    <mergeCell ref="D90:E90"/>
    <mergeCell ref="A83:A87"/>
    <mergeCell ref="A88:A89"/>
    <mergeCell ref="D84:E84"/>
    <mergeCell ref="A90:B90"/>
    <mergeCell ref="A91:E91"/>
    <mergeCell ref="A73:E73"/>
    <mergeCell ref="C54:E54"/>
    <mergeCell ref="C61:E63"/>
    <mergeCell ref="C55:E55"/>
    <mergeCell ref="C56:E56"/>
    <mergeCell ref="A59:E59"/>
    <mergeCell ref="A58:E58"/>
    <mergeCell ref="A57:E57"/>
    <mergeCell ref="A60:E60"/>
    <mergeCell ref="C46:E46"/>
    <mergeCell ref="A93:E93"/>
    <mergeCell ref="A94:E94"/>
    <mergeCell ref="A96:E96"/>
    <mergeCell ref="A97:E97"/>
    <mergeCell ref="D88:E89"/>
    <mergeCell ref="D76:E76"/>
    <mergeCell ref="D77:E77"/>
    <mergeCell ref="B88:B89"/>
    <mergeCell ref="D81:E81"/>
    <mergeCell ref="C88:C89"/>
    <mergeCell ref="D83:E83"/>
    <mergeCell ref="D85:E85"/>
    <mergeCell ref="D86:E86"/>
    <mergeCell ref="D87:E87"/>
    <mergeCell ref="A79:C79"/>
  </mergeCells>
  <conditionalFormatting sqref="A106:C108 D88:E89">
    <cfRule type="cellIs" dxfId="0" priority="1" stopIfTrue="1" operator="lessThanOrEqual">
      <formula>0</formula>
    </cfRule>
  </conditionalFormatting>
  <conditionalFormatting sqref="B39">
    <cfRule type="cellIs" priority="2" stopIfTrue="1" operator="equal">
      <formula>$H$37</formula>
    </cfRule>
  </conditionalFormatting>
  <dataValidations xWindow="1006" yWindow="832" count="22">
    <dataValidation type="decimal" errorStyle="warning" operator="greaterThanOrEqual" allowBlank="1" showInputMessage="1" showErrorMessage="1" errorTitle="uwaga" error="wpisz poprawnie kwotę" promptTitle="wpisz kwotę " prompt="kosztów realizacji zadania" sqref="C82:C89 IY82:IY89 SU82:SU89 ACQ82:ACQ89 AMM82:AMM89 AWI82:AWI89 BGE82:BGE89 BQA82:BQA89 BZW82:BZW89 CJS82:CJS89 CTO82:CTO89 DDK82:DDK89 DNG82:DNG89 DXC82:DXC89 EGY82:EGY89 EQU82:EQU89 FAQ82:FAQ89 FKM82:FKM89 FUI82:FUI89 GEE82:GEE89 GOA82:GOA89 GXW82:GXW89 HHS82:HHS89 HRO82:HRO89 IBK82:IBK89 ILG82:ILG89 IVC82:IVC89 JEY82:JEY89 JOU82:JOU89 JYQ82:JYQ89 KIM82:KIM89 KSI82:KSI89 LCE82:LCE89 LMA82:LMA89 LVW82:LVW89 MFS82:MFS89 MPO82:MPO89 MZK82:MZK89 NJG82:NJG89 NTC82:NTC89 OCY82:OCY89 OMU82:OMU89 OWQ82:OWQ89 PGM82:PGM89 PQI82:PQI89 QAE82:QAE89 QKA82:QKA89 QTW82:QTW89 RDS82:RDS89 RNO82:RNO89 RXK82:RXK89 SHG82:SHG89 SRC82:SRC89 TAY82:TAY89 TKU82:TKU89 TUQ82:TUQ89 UEM82:UEM89 UOI82:UOI89 UYE82:UYE89 VIA82:VIA89 VRW82:VRW89 WBS82:WBS89 WLO82:WLO89 WVK82:WVK89 C65593:C65600 IY65593:IY65600 SU65593:SU65600 ACQ65593:ACQ65600 AMM65593:AMM65600 AWI65593:AWI65600 BGE65593:BGE65600 BQA65593:BQA65600 BZW65593:BZW65600 CJS65593:CJS65600 CTO65593:CTO65600 DDK65593:DDK65600 DNG65593:DNG65600 DXC65593:DXC65600 EGY65593:EGY65600 EQU65593:EQU65600 FAQ65593:FAQ65600 FKM65593:FKM65600 FUI65593:FUI65600 GEE65593:GEE65600 GOA65593:GOA65600 GXW65593:GXW65600 HHS65593:HHS65600 HRO65593:HRO65600 IBK65593:IBK65600 ILG65593:ILG65600 IVC65593:IVC65600 JEY65593:JEY65600 JOU65593:JOU65600 JYQ65593:JYQ65600 KIM65593:KIM65600 KSI65593:KSI65600 LCE65593:LCE65600 LMA65593:LMA65600 LVW65593:LVW65600 MFS65593:MFS65600 MPO65593:MPO65600 MZK65593:MZK65600 NJG65593:NJG65600 NTC65593:NTC65600 OCY65593:OCY65600 OMU65593:OMU65600 OWQ65593:OWQ65600 PGM65593:PGM65600 PQI65593:PQI65600 QAE65593:QAE65600 QKA65593:QKA65600 QTW65593:QTW65600 RDS65593:RDS65600 RNO65593:RNO65600 RXK65593:RXK65600 SHG65593:SHG65600 SRC65593:SRC65600 TAY65593:TAY65600 TKU65593:TKU65600 TUQ65593:TUQ65600 UEM65593:UEM65600 UOI65593:UOI65600 UYE65593:UYE65600 VIA65593:VIA65600 VRW65593:VRW65600 WBS65593:WBS65600 WLO65593:WLO65600 WVK65593:WVK65600 C131129:C131136 IY131129:IY131136 SU131129:SU131136 ACQ131129:ACQ131136 AMM131129:AMM131136 AWI131129:AWI131136 BGE131129:BGE131136 BQA131129:BQA131136 BZW131129:BZW131136 CJS131129:CJS131136 CTO131129:CTO131136 DDK131129:DDK131136 DNG131129:DNG131136 DXC131129:DXC131136 EGY131129:EGY131136 EQU131129:EQU131136 FAQ131129:FAQ131136 FKM131129:FKM131136 FUI131129:FUI131136 GEE131129:GEE131136 GOA131129:GOA131136 GXW131129:GXW131136 HHS131129:HHS131136 HRO131129:HRO131136 IBK131129:IBK131136 ILG131129:ILG131136 IVC131129:IVC131136 JEY131129:JEY131136 JOU131129:JOU131136 JYQ131129:JYQ131136 KIM131129:KIM131136 KSI131129:KSI131136 LCE131129:LCE131136 LMA131129:LMA131136 LVW131129:LVW131136 MFS131129:MFS131136 MPO131129:MPO131136 MZK131129:MZK131136 NJG131129:NJG131136 NTC131129:NTC131136 OCY131129:OCY131136 OMU131129:OMU131136 OWQ131129:OWQ131136 PGM131129:PGM131136 PQI131129:PQI131136 QAE131129:QAE131136 QKA131129:QKA131136 QTW131129:QTW131136 RDS131129:RDS131136 RNO131129:RNO131136 RXK131129:RXK131136 SHG131129:SHG131136 SRC131129:SRC131136 TAY131129:TAY131136 TKU131129:TKU131136 TUQ131129:TUQ131136 UEM131129:UEM131136 UOI131129:UOI131136 UYE131129:UYE131136 VIA131129:VIA131136 VRW131129:VRW131136 WBS131129:WBS131136 WLO131129:WLO131136 WVK131129:WVK131136 C196665:C196672 IY196665:IY196672 SU196665:SU196672 ACQ196665:ACQ196672 AMM196665:AMM196672 AWI196665:AWI196672 BGE196665:BGE196672 BQA196665:BQA196672 BZW196665:BZW196672 CJS196665:CJS196672 CTO196665:CTO196672 DDK196665:DDK196672 DNG196665:DNG196672 DXC196665:DXC196672 EGY196665:EGY196672 EQU196665:EQU196672 FAQ196665:FAQ196672 FKM196665:FKM196672 FUI196665:FUI196672 GEE196665:GEE196672 GOA196665:GOA196672 GXW196665:GXW196672 HHS196665:HHS196672 HRO196665:HRO196672 IBK196665:IBK196672 ILG196665:ILG196672 IVC196665:IVC196672 JEY196665:JEY196672 JOU196665:JOU196672 JYQ196665:JYQ196672 KIM196665:KIM196672 KSI196665:KSI196672 LCE196665:LCE196672 LMA196665:LMA196672 LVW196665:LVW196672 MFS196665:MFS196672 MPO196665:MPO196672 MZK196665:MZK196672 NJG196665:NJG196672 NTC196665:NTC196672 OCY196665:OCY196672 OMU196665:OMU196672 OWQ196665:OWQ196672 PGM196665:PGM196672 PQI196665:PQI196672 QAE196665:QAE196672 QKA196665:QKA196672 QTW196665:QTW196672 RDS196665:RDS196672 RNO196665:RNO196672 RXK196665:RXK196672 SHG196665:SHG196672 SRC196665:SRC196672 TAY196665:TAY196672 TKU196665:TKU196672 TUQ196665:TUQ196672 UEM196665:UEM196672 UOI196665:UOI196672 UYE196665:UYE196672 VIA196665:VIA196672 VRW196665:VRW196672 WBS196665:WBS196672 WLO196665:WLO196672 WVK196665:WVK196672 C262201:C262208 IY262201:IY262208 SU262201:SU262208 ACQ262201:ACQ262208 AMM262201:AMM262208 AWI262201:AWI262208 BGE262201:BGE262208 BQA262201:BQA262208 BZW262201:BZW262208 CJS262201:CJS262208 CTO262201:CTO262208 DDK262201:DDK262208 DNG262201:DNG262208 DXC262201:DXC262208 EGY262201:EGY262208 EQU262201:EQU262208 FAQ262201:FAQ262208 FKM262201:FKM262208 FUI262201:FUI262208 GEE262201:GEE262208 GOA262201:GOA262208 GXW262201:GXW262208 HHS262201:HHS262208 HRO262201:HRO262208 IBK262201:IBK262208 ILG262201:ILG262208 IVC262201:IVC262208 JEY262201:JEY262208 JOU262201:JOU262208 JYQ262201:JYQ262208 KIM262201:KIM262208 KSI262201:KSI262208 LCE262201:LCE262208 LMA262201:LMA262208 LVW262201:LVW262208 MFS262201:MFS262208 MPO262201:MPO262208 MZK262201:MZK262208 NJG262201:NJG262208 NTC262201:NTC262208 OCY262201:OCY262208 OMU262201:OMU262208 OWQ262201:OWQ262208 PGM262201:PGM262208 PQI262201:PQI262208 QAE262201:QAE262208 QKA262201:QKA262208 QTW262201:QTW262208 RDS262201:RDS262208 RNO262201:RNO262208 RXK262201:RXK262208 SHG262201:SHG262208 SRC262201:SRC262208 TAY262201:TAY262208 TKU262201:TKU262208 TUQ262201:TUQ262208 UEM262201:UEM262208 UOI262201:UOI262208 UYE262201:UYE262208 VIA262201:VIA262208 VRW262201:VRW262208 WBS262201:WBS262208 WLO262201:WLO262208 WVK262201:WVK262208 C327737:C327744 IY327737:IY327744 SU327737:SU327744 ACQ327737:ACQ327744 AMM327737:AMM327744 AWI327737:AWI327744 BGE327737:BGE327744 BQA327737:BQA327744 BZW327737:BZW327744 CJS327737:CJS327744 CTO327737:CTO327744 DDK327737:DDK327744 DNG327737:DNG327744 DXC327737:DXC327744 EGY327737:EGY327744 EQU327737:EQU327744 FAQ327737:FAQ327744 FKM327737:FKM327744 FUI327737:FUI327744 GEE327737:GEE327744 GOA327737:GOA327744 GXW327737:GXW327744 HHS327737:HHS327744 HRO327737:HRO327744 IBK327737:IBK327744 ILG327737:ILG327744 IVC327737:IVC327744 JEY327737:JEY327744 JOU327737:JOU327744 JYQ327737:JYQ327744 KIM327737:KIM327744 KSI327737:KSI327744 LCE327737:LCE327744 LMA327737:LMA327744 LVW327737:LVW327744 MFS327737:MFS327744 MPO327737:MPO327744 MZK327737:MZK327744 NJG327737:NJG327744 NTC327737:NTC327744 OCY327737:OCY327744 OMU327737:OMU327744 OWQ327737:OWQ327744 PGM327737:PGM327744 PQI327737:PQI327744 QAE327737:QAE327744 QKA327737:QKA327744 QTW327737:QTW327744 RDS327737:RDS327744 RNO327737:RNO327744 RXK327737:RXK327744 SHG327737:SHG327744 SRC327737:SRC327744 TAY327737:TAY327744 TKU327737:TKU327744 TUQ327737:TUQ327744 UEM327737:UEM327744 UOI327737:UOI327744 UYE327737:UYE327744 VIA327737:VIA327744 VRW327737:VRW327744 WBS327737:WBS327744 WLO327737:WLO327744 WVK327737:WVK327744 C393273:C393280 IY393273:IY393280 SU393273:SU393280 ACQ393273:ACQ393280 AMM393273:AMM393280 AWI393273:AWI393280 BGE393273:BGE393280 BQA393273:BQA393280 BZW393273:BZW393280 CJS393273:CJS393280 CTO393273:CTO393280 DDK393273:DDK393280 DNG393273:DNG393280 DXC393273:DXC393280 EGY393273:EGY393280 EQU393273:EQU393280 FAQ393273:FAQ393280 FKM393273:FKM393280 FUI393273:FUI393280 GEE393273:GEE393280 GOA393273:GOA393280 GXW393273:GXW393280 HHS393273:HHS393280 HRO393273:HRO393280 IBK393273:IBK393280 ILG393273:ILG393280 IVC393273:IVC393280 JEY393273:JEY393280 JOU393273:JOU393280 JYQ393273:JYQ393280 KIM393273:KIM393280 KSI393273:KSI393280 LCE393273:LCE393280 LMA393273:LMA393280 LVW393273:LVW393280 MFS393273:MFS393280 MPO393273:MPO393280 MZK393273:MZK393280 NJG393273:NJG393280 NTC393273:NTC393280 OCY393273:OCY393280 OMU393273:OMU393280 OWQ393273:OWQ393280 PGM393273:PGM393280 PQI393273:PQI393280 QAE393273:QAE393280 QKA393273:QKA393280 QTW393273:QTW393280 RDS393273:RDS393280 RNO393273:RNO393280 RXK393273:RXK393280 SHG393273:SHG393280 SRC393273:SRC393280 TAY393273:TAY393280 TKU393273:TKU393280 TUQ393273:TUQ393280 UEM393273:UEM393280 UOI393273:UOI393280 UYE393273:UYE393280 VIA393273:VIA393280 VRW393273:VRW393280 WBS393273:WBS393280 WLO393273:WLO393280 WVK393273:WVK393280 C458809:C458816 IY458809:IY458816 SU458809:SU458816 ACQ458809:ACQ458816 AMM458809:AMM458816 AWI458809:AWI458816 BGE458809:BGE458816 BQA458809:BQA458816 BZW458809:BZW458816 CJS458809:CJS458816 CTO458809:CTO458816 DDK458809:DDK458816 DNG458809:DNG458816 DXC458809:DXC458816 EGY458809:EGY458816 EQU458809:EQU458816 FAQ458809:FAQ458816 FKM458809:FKM458816 FUI458809:FUI458816 GEE458809:GEE458816 GOA458809:GOA458816 GXW458809:GXW458816 HHS458809:HHS458816 HRO458809:HRO458816 IBK458809:IBK458816 ILG458809:ILG458816 IVC458809:IVC458816 JEY458809:JEY458816 JOU458809:JOU458816 JYQ458809:JYQ458816 KIM458809:KIM458816 KSI458809:KSI458816 LCE458809:LCE458816 LMA458809:LMA458816 LVW458809:LVW458816 MFS458809:MFS458816 MPO458809:MPO458816 MZK458809:MZK458816 NJG458809:NJG458816 NTC458809:NTC458816 OCY458809:OCY458816 OMU458809:OMU458816 OWQ458809:OWQ458816 PGM458809:PGM458816 PQI458809:PQI458816 QAE458809:QAE458816 QKA458809:QKA458816 QTW458809:QTW458816 RDS458809:RDS458816 RNO458809:RNO458816 RXK458809:RXK458816 SHG458809:SHG458816 SRC458809:SRC458816 TAY458809:TAY458816 TKU458809:TKU458816 TUQ458809:TUQ458816 UEM458809:UEM458816 UOI458809:UOI458816 UYE458809:UYE458816 VIA458809:VIA458816 VRW458809:VRW458816 WBS458809:WBS458816 WLO458809:WLO458816 WVK458809:WVK458816 C524345:C524352 IY524345:IY524352 SU524345:SU524352 ACQ524345:ACQ524352 AMM524345:AMM524352 AWI524345:AWI524352 BGE524345:BGE524352 BQA524345:BQA524352 BZW524345:BZW524352 CJS524345:CJS524352 CTO524345:CTO524352 DDK524345:DDK524352 DNG524345:DNG524352 DXC524345:DXC524352 EGY524345:EGY524352 EQU524345:EQU524352 FAQ524345:FAQ524352 FKM524345:FKM524352 FUI524345:FUI524352 GEE524345:GEE524352 GOA524345:GOA524352 GXW524345:GXW524352 HHS524345:HHS524352 HRO524345:HRO524352 IBK524345:IBK524352 ILG524345:ILG524352 IVC524345:IVC524352 JEY524345:JEY524352 JOU524345:JOU524352 JYQ524345:JYQ524352 KIM524345:KIM524352 KSI524345:KSI524352 LCE524345:LCE524352 LMA524345:LMA524352 LVW524345:LVW524352 MFS524345:MFS524352 MPO524345:MPO524352 MZK524345:MZK524352 NJG524345:NJG524352 NTC524345:NTC524352 OCY524345:OCY524352 OMU524345:OMU524352 OWQ524345:OWQ524352 PGM524345:PGM524352 PQI524345:PQI524352 QAE524345:QAE524352 QKA524345:QKA524352 QTW524345:QTW524352 RDS524345:RDS524352 RNO524345:RNO524352 RXK524345:RXK524352 SHG524345:SHG524352 SRC524345:SRC524352 TAY524345:TAY524352 TKU524345:TKU524352 TUQ524345:TUQ524352 UEM524345:UEM524352 UOI524345:UOI524352 UYE524345:UYE524352 VIA524345:VIA524352 VRW524345:VRW524352 WBS524345:WBS524352 WLO524345:WLO524352 WVK524345:WVK524352 C589881:C589888 IY589881:IY589888 SU589881:SU589888 ACQ589881:ACQ589888 AMM589881:AMM589888 AWI589881:AWI589888 BGE589881:BGE589888 BQA589881:BQA589888 BZW589881:BZW589888 CJS589881:CJS589888 CTO589881:CTO589888 DDK589881:DDK589888 DNG589881:DNG589888 DXC589881:DXC589888 EGY589881:EGY589888 EQU589881:EQU589888 FAQ589881:FAQ589888 FKM589881:FKM589888 FUI589881:FUI589888 GEE589881:GEE589888 GOA589881:GOA589888 GXW589881:GXW589888 HHS589881:HHS589888 HRO589881:HRO589888 IBK589881:IBK589888 ILG589881:ILG589888 IVC589881:IVC589888 JEY589881:JEY589888 JOU589881:JOU589888 JYQ589881:JYQ589888 KIM589881:KIM589888 KSI589881:KSI589888 LCE589881:LCE589888 LMA589881:LMA589888 LVW589881:LVW589888 MFS589881:MFS589888 MPO589881:MPO589888 MZK589881:MZK589888 NJG589881:NJG589888 NTC589881:NTC589888 OCY589881:OCY589888 OMU589881:OMU589888 OWQ589881:OWQ589888 PGM589881:PGM589888 PQI589881:PQI589888 QAE589881:QAE589888 QKA589881:QKA589888 QTW589881:QTW589888 RDS589881:RDS589888 RNO589881:RNO589888 RXK589881:RXK589888 SHG589881:SHG589888 SRC589881:SRC589888 TAY589881:TAY589888 TKU589881:TKU589888 TUQ589881:TUQ589888 UEM589881:UEM589888 UOI589881:UOI589888 UYE589881:UYE589888 VIA589881:VIA589888 VRW589881:VRW589888 WBS589881:WBS589888 WLO589881:WLO589888 WVK589881:WVK589888 C655417:C655424 IY655417:IY655424 SU655417:SU655424 ACQ655417:ACQ655424 AMM655417:AMM655424 AWI655417:AWI655424 BGE655417:BGE655424 BQA655417:BQA655424 BZW655417:BZW655424 CJS655417:CJS655424 CTO655417:CTO655424 DDK655417:DDK655424 DNG655417:DNG655424 DXC655417:DXC655424 EGY655417:EGY655424 EQU655417:EQU655424 FAQ655417:FAQ655424 FKM655417:FKM655424 FUI655417:FUI655424 GEE655417:GEE655424 GOA655417:GOA655424 GXW655417:GXW655424 HHS655417:HHS655424 HRO655417:HRO655424 IBK655417:IBK655424 ILG655417:ILG655424 IVC655417:IVC655424 JEY655417:JEY655424 JOU655417:JOU655424 JYQ655417:JYQ655424 KIM655417:KIM655424 KSI655417:KSI655424 LCE655417:LCE655424 LMA655417:LMA655424 LVW655417:LVW655424 MFS655417:MFS655424 MPO655417:MPO655424 MZK655417:MZK655424 NJG655417:NJG655424 NTC655417:NTC655424 OCY655417:OCY655424 OMU655417:OMU655424 OWQ655417:OWQ655424 PGM655417:PGM655424 PQI655417:PQI655424 QAE655417:QAE655424 QKA655417:QKA655424 QTW655417:QTW655424 RDS655417:RDS655424 RNO655417:RNO655424 RXK655417:RXK655424 SHG655417:SHG655424 SRC655417:SRC655424 TAY655417:TAY655424 TKU655417:TKU655424 TUQ655417:TUQ655424 UEM655417:UEM655424 UOI655417:UOI655424 UYE655417:UYE655424 VIA655417:VIA655424 VRW655417:VRW655424 WBS655417:WBS655424 WLO655417:WLO655424 WVK655417:WVK655424 C720953:C720960 IY720953:IY720960 SU720953:SU720960 ACQ720953:ACQ720960 AMM720953:AMM720960 AWI720953:AWI720960 BGE720953:BGE720960 BQA720953:BQA720960 BZW720953:BZW720960 CJS720953:CJS720960 CTO720953:CTO720960 DDK720953:DDK720960 DNG720953:DNG720960 DXC720953:DXC720960 EGY720953:EGY720960 EQU720953:EQU720960 FAQ720953:FAQ720960 FKM720953:FKM720960 FUI720953:FUI720960 GEE720953:GEE720960 GOA720953:GOA720960 GXW720953:GXW720960 HHS720953:HHS720960 HRO720953:HRO720960 IBK720953:IBK720960 ILG720953:ILG720960 IVC720953:IVC720960 JEY720953:JEY720960 JOU720953:JOU720960 JYQ720953:JYQ720960 KIM720953:KIM720960 KSI720953:KSI720960 LCE720953:LCE720960 LMA720953:LMA720960 LVW720953:LVW720960 MFS720953:MFS720960 MPO720953:MPO720960 MZK720953:MZK720960 NJG720953:NJG720960 NTC720953:NTC720960 OCY720953:OCY720960 OMU720953:OMU720960 OWQ720953:OWQ720960 PGM720953:PGM720960 PQI720953:PQI720960 QAE720953:QAE720960 QKA720953:QKA720960 QTW720953:QTW720960 RDS720953:RDS720960 RNO720953:RNO720960 RXK720953:RXK720960 SHG720953:SHG720960 SRC720953:SRC720960 TAY720953:TAY720960 TKU720953:TKU720960 TUQ720953:TUQ720960 UEM720953:UEM720960 UOI720953:UOI720960 UYE720953:UYE720960 VIA720953:VIA720960 VRW720953:VRW720960 WBS720953:WBS720960 WLO720953:WLO720960 WVK720953:WVK720960 C786489:C786496 IY786489:IY786496 SU786489:SU786496 ACQ786489:ACQ786496 AMM786489:AMM786496 AWI786489:AWI786496 BGE786489:BGE786496 BQA786489:BQA786496 BZW786489:BZW786496 CJS786489:CJS786496 CTO786489:CTO786496 DDK786489:DDK786496 DNG786489:DNG786496 DXC786489:DXC786496 EGY786489:EGY786496 EQU786489:EQU786496 FAQ786489:FAQ786496 FKM786489:FKM786496 FUI786489:FUI786496 GEE786489:GEE786496 GOA786489:GOA786496 GXW786489:GXW786496 HHS786489:HHS786496 HRO786489:HRO786496 IBK786489:IBK786496 ILG786489:ILG786496 IVC786489:IVC786496 JEY786489:JEY786496 JOU786489:JOU786496 JYQ786489:JYQ786496 KIM786489:KIM786496 KSI786489:KSI786496 LCE786489:LCE786496 LMA786489:LMA786496 LVW786489:LVW786496 MFS786489:MFS786496 MPO786489:MPO786496 MZK786489:MZK786496 NJG786489:NJG786496 NTC786489:NTC786496 OCY786489:OCY786496 OMU786489:OMU786496 OWQ786489:OWQ786496 PGM786489:PGM786496 PQI786489:PQI786496 QAE786489:QAE786496 QKA786489:QKA786496 QTW786489:QTW786496 RDS786489:RDS786496 RNO786489:RNO786496 RXK786489:RXK786496 SHG786489:SHG786496 SRC786489:SRC786496 TAY786489:TAY786496 TKU786489:TKU786496 TUQ786489:TUQ786496 UEM786489:UEM786496 UOI786489:UOI786496 UYE786489:UYE786496 VIA786489:VIA786496 VRW786489:VRW786496 WBS786489:WBS786496 WLO786489:WLO786496 WVK786489:WVK786496 C852025:C852032 IY852025:IY852032 SU852025:SU852032 ACQ852025:ACQ852032 AMM852025:AMM852032 AWI852025:AWI852032 BGE852025:BGE852032 BQA852025:BQA852032 BZW852025:BZW852032 CJS852025:CJS852032 CTO852025:CTO852032 DDK852025:DDK852032 DNG852025:DNG852032 DXC852025:DXC852032 EGY852025:EGY852032 EQU852025:EQU852032 FAQ852025:FAQ852032 FKM852025:FKM852032 FUI852025:FUI852032 GEE852025:GEE852032 GOA852025:GOA852032 GXW852025:GXW852032 HHS852025:HHS852032 HRO852025:HRO852032 IBK852025:IBK852032 ILG852025:ILG852032 IVC852025:IVC852032 JEY852025:JEY852032 JOU852025:JOU852032 JYQ852025:JYQ852032 KIM852025:KIM852032 KSI852025:KSI852032 LCE852025:LCE852032 LMA852025:LMA852032 LVW852025:LVW852032 MFS852025:MFS852032 MPO852025:MPO852032 MZK852025:MZK852032 NJG852025:NJG852032 NTC852025:NTC852032 OCY852025:OCY852032 OMU852025:OMU852032 OWQ852025:OWQ852032 PGM852025:PGM852032 PQI852025:PQI852032 QAE852025:QAE852032 QKA852025:QKA852032 QTW852025:QTW852032 RDS852025:RDS852032 RNO852025:RNO852032 RXK852025:RXK852032 SHG852025:SHG852032 SRC852025:SRC852032 TAY852025:TAY852032 TKU852025:TKU852032 TUQ852025:TUQ852032 UEM852025:UEM852032 UOI852025:UOI852032 UYE852025:UYE852032 VIA852025:VIA852032 VRW852025:VRW852032 WBS852025:WBS852032 WLO852025:WLO852032 WVK852025:WVK852032 C917561:C917568 IY917561:IY917568 SU917561:SU917568 ACQ917561:ACQ917568 AMM917561:AMM917568 AWI917561:AWI917568 BGE917561:BGE917568 BQA917561:BQA917568 BZW917561:BZW917568 CJS917561:CJS917568 CTO917561:CTO917568 DDK917561:DDK917568 DNG917561:DNG917568 DXC917561:DXC917568 EGY917561:EGY917568 EQU917561:EQU917568 FAQ917561:FAQ917568 FKM917561:FKM917568 FUI917561:FUI917568 GEE917561:GEE917568 GOA917561:GOA917568 GXW917561:GXW917568 HHS917561:HHS917568 HRO917561:HRO917568 IBK917561:IBK917568 ILG917561:ILG917568 IVC917561:IVC917568 JEY917561:JEY917568 JOU917561:JOU917568 JYQ917561:JYQ917568 KIM917561:KIM917568 KSI917561:KSI917568 LCE917561:LCE917568 LMA917561:LMA917568 LVW917561:LVW917568 MFS917561:MFS917568 MPO917561:MPO917568 MZK917561:MZK917568 NJG917561:NJG917568 NTC917561:NTC917568 OCY917561:OCY917568 OMU917561:OMU917568 OWQ917561:OWQ917568 PGM917561:PGM917568 PQI917561:PQI917568 QAE917561:QAE917568 QKA917561:QKA917568 QTW917561:QTW917568 RDS917561:RDS917568 RNO917561:RNO917568 RXK917561:RXK917568 SHG917561:SHG917568 SRC917561:SRC917568 TAY917561:TAY917568 TKU917561:TKU917568 TUQ917561:TUQ917568 UEM917561:UEM917568 UOI917561:UOI917568 UYE917561:UYE917568 VIA917561:VIA917568 VRW917561:VRW917568 WBS917561:WBS917568 WLO917561:WLO917568 WVK917561:WVK917568 C983097:C983104 IY983097:IY983104 SU983097:SU983104 ACQ983097:ACQ983104 AMM983097:AMM983104 AWI983097:AWI983104 BGE983097:BGE983104 BQA983097:BQA983104 BZW983097:BZW983104 CJS983097:CJS983104 CTO983097:CTO983104 DDK983097:DDK983104 DNG983097:DNG983104 DXC983097:DXC983104 EGY983097:EGY983104 EQU983097:EQU983104 FAQ983097:FAQ983104 FKM983097:FKM983104 FUI983097:FUI983104 GEE983097:GEE983104 GOA983097:GOA983104 GXW983097:GXW983104 HHS983097:HHS983104 HRO983097:HRO983104 IBK983097:IBK983104 ILG983097:ILG983104 IVC983097:IVC983104 JEY983097:JEY983104 JOU983097:JOU983104 JYQ983097:JYQ983104 KIM983097:KIM983104 KSI983097:KSI983104 LCE983097:LCE983104 LMA983097:LMA983104 LVW983097:LVW983104 MFS983097:MFS983104 MPO983097:MPO983104 MZK983097:MZK983104 NJG983097:NJG983104 NTC983097:NTC983104 OCY983097:OCY983104 OMU983097:OMU983104 OWQ983097:OWQ983104 PGM983097:PGM983104 PQI983097:PQI983104 QAE983097:QAE983104 QKA983097:QKA983104 QTW983097:QTW983104 RDS983097:RDS983104 RNO983097:RNO983104 RXK983097:RXK983104 SHG983097:SHG983104 SRC983097:SRC983104 TAY983097:TAY983104 TKU983097:TKU983104 TUQ983097:TUQ983104 UEM983097:UEM983104 UOI983097:UOI983104 UYE983097:UYE983104 VIA983097:VIA983104 VRW983097:VRW983104 WBS983097:WBS983104 WLO983097:WLO983104 WVK983097:WVK983104" xr:uid="{00000000-0002-0000-0000-000000000000}">
      <formula1>0</formula1>
    </dataValidation>
    <dataValidation type="decimal" operator="equal" allowBlank="1" showInputMessage="1" showErrorMessage="1" errorTitle="Uwaga" error="nie zmieniaj formuł" promptTitle="wartości %" prompt="liczone są automatycznie" sqref="WVL983097:WVM983104 IZ82:JA89 SV82:SW89 ACR82:ACS89 AMN82:AMO89 AWJ82:AWK89 BGF82:BGG89 BQB82:BQC89 BZX82:BZY89 CJT82:CJU89 CTP82:CTQ89 DDL82:DDM89 DNH82:DNI89 DXD82:DXE89 EGZ82:EHA89 EQV82:EQW89 FAR82:FAS89 FKN82:FKO89 FUJ82:FUK89 GEF82:GEG89 GOB82:GOC89 GXX82:GXY89 HHT82:HHU89 HRP82:HRQ89 IBL82:IBM89 ILH82:ILI89 IVD82:IVE89 JEZ82:JFA89 JOV82:JOW89 JYR82:JYS89 KIN82:KIO89 KSJ82:KSK89 LCF82:LCG89 LMB82:LMC89 LVX82:LVY89 MFT82:MFU89 MPP82:MPQ89 MZL82:MZM89 NJH82:NJI89 NTD82:NTE89 OCZ82:ODA89 OMV82:OMW89 OWR82:OWS89 PGN82:PGO89 PQJ82:PQK89 QAF82:QAG89 QKB82:QKC89 QTX82:QTY89 RDT82:RDU89 RNP82:RNQ89 RXL82:RXM89 SHH82:SHI89 SRD82:SRE89 TAZ82:TBA89 TKV82:TKW89 TUR82:TUS89 UEN82:UEO89 UOJ82:UOK89 UYF82:UYG89 VIB82:VIC89 VRX82:VRY89 WBT82:WBU89 WLP82:WLQ89 WVL82:WVM89 D65593:E65600 IZ65593:JA65600 SV65593:SW65600 ACR65593:ACS65600 AMN65593:AMO65600 AWJ65593:AWK65600 BGF65593:BGG65600 BQB65593:BQC65600 BZX65593:BZY65600 CJT65593:CJU65600 CTP65593:CTQ65600 DDL65593:DDM65600 DNH65593:DNI65600 DXD65593:DXE65600 EGZ65593:EHA65600 EQV65593:EQW65600 FAR65593:FAS65600 FKN65593:FKO65600 FUJ65593:FUK65600 GEF65593:GEG65600 GOB65593:GOC65600 GXX65593:GXY65600 HHT65593:HHU65600 HRP65593:HRQ65600 IBL65593:IBM65600 ILH65593:ILI65600 IVD65593:IVE65600 JEZ65593:JFA65600 JOV65593:JOW65600 JYR65593:JYS65600 KIN65593:KIO65600 KSJ65593:KSK65600 LCF65593:LCG65600 LMB65593:LMC65600 LVX65593:LVY65600 MFT65593:MFU65600 MPP65593:MPQ65600 MZL65593:MZM65600 NJH65593:NJI65600 NTD65593:NTE65600 OCZ65593:ODA65600 OMV65593:OMW65600 OWR65593:OWS65600 PGN65593:PGO65600 PQJ65593:PQK65600 QAF65593:QAG65600 QKB65593:QKC65600 QTX65593:QTY65600 RDT65593:RDU65600 RNP65593:RNQ65600 RXL65593:RXM65600 SHH65593:SHI65600 SRD65593:SRE65600 TAZ65593:TBA65600 TKV65593:TKW65600 TUR65593:TUS65600 UEN65593:UEO65600 UOJ65593:UOK65600 UYF65593:UYG65600 VIB65593:VIC65600 VRX65593:VRY65600 WBT65593:WBU65600 WLP65593:WLQ65600 WVL65593:WVM65600 D131129:E131136 IZ131129:JA131136 SV131129:SW131136 ACR131129:ACS131136 AMN131129:AMO131136 AWJ131129:AWK131136 BGF131129:BGG131136 BQB131129:BQC131136 BZX131129:BZY131136 CJT131129:CJU131136 CTP131129:CTQ131136 DDL131129:DDM131136 DNH131129:DNI131136 DXD131129:DXE131136 EGZ131129:EHA131136 EQV131129:EQW131136 FAR131129:FAS131136 FKN131129:FKO131136 FUJ131129:FUK131136 GEF131129:GEG131136 GOB131129:GOC131136 GXX131129:GXY131136 HHT131129:HHU131136 HRP131129:HRQ131136 IBL131129:IBM131136 ILH131129:ILI131136 IVD131129:IVE131136 JEZ131129:JFA131136 JOV131129:JOW131136 JYR131129:JYS131136 KIN131129:KIO131136 KSJ131129:KSK131136 LCF131129:LCG131136 LMB131129:LMC131136 LVX131129:LVY131136 MFT131129:MFU131136 MPP131129:MPQ131136 MZL131129:MZM131136 NJH131129:NJI131136 NTD131129:NTE131136 OCZ131129:ODA131136 OMV131129:OMW131136 OWR131129:OWS131136 PGN131129:PGO131136 PQJ131129:PQK131136 QAF131129:QAG131136 QKB131129:QKC131136 QTX131129:QTY131136 RDT131129:RDU131136 RNP131129:RNQ131136 RXL131129:RXM131136 SHH131129:SHI131136 SRD131129:SRE131136 TAZ131129:TBA131136 TKV131129:TKW131136 TUR131129:TUS131136 UEN131129:UEO131136 UOJ131129:UOK131136 UYF131129:UYG131136 VIB131129:VIC131136 VRX131129:VRY131136 WBT131129:WBU131136 WLP131129:WLQ131136 WVL131129:WVM131136 D196665:E196672 IZ196665:JA196672 SV196665:SW196672 ACR196665:ACS196672 AMN196665:AMO196672 AWJ196665:AWK196672 BGF196665:BGG196672 BQB196665:BQC196672 BZX196665:BZY196672 CJT196665:CJU196672 CTP196665:CTQ196672 DDL196665:DDM196672 DNH196665:DNI196672 DXD196665:DXE196672 EGZ196665:EHA196672 EQV196665:EQW196672 FAR196665:FAS196672 FKN196665:FKO196672 FUJ196665:FUK196672 GEF196665:GEG196672 GOB196665:GOC196672 GXX196665:GXY196672 HHT196665:HHU196672 HRP196665:HRQ196672 IBL196665:IBM196672 ILH196665:ILI196672 IVD196665:IVE196672 JEZ196665:JFA196672 JOV196665:JOW196672 JYR196665:JYS196672 KIN196665:KIO196672 KSJ196665:KSK196672 LCF196665:LCG196672 LMB196665:LMC196672 LVX196665:LVY196672 MFT196665:MFU196672 MPP196665:MPQ196672 MZL196665:MZM196672 NJH196665:NJI196672 NTD196665:NTE196672 OCZ196665:ODA196672 OMV196665:OMW196672 OWR196665:OWS196672 PGN196665:PGO196672 PQJ196665:PQK196672 QAF196665:QAG196672 QKB196665:QKC196672 QTX196665:QTY196672 RDT196665:RDU196672 RNP196665:RNQ196672 RXL196665:RXM196672 SHH196665:SHI196672 SRD196665:SRE196672 TAZ196665:TBA196672 TKV196665:TKW196672 TUR196665:TUS196672 UEN196665:UEO196672 UOJ196665:UOK196672 UYF196665:UYG196672 VIB196665:VIC196672 VRX196665:VRY196672 WBT196665:WBU196672 WLP196665:WLQ196672 WVL196665:WVM196672 D262201:E262208 IZ262201:JA262208 SV262201:SW262208 ACR262201:ACS262208 AMN262201:AMO262208 AWJ262201:AWK262208 BGF262201:BGG262208 BQB262201:BQC262208 BZX262201:BZY262208 CJT262201:CJU262208 CTP262201:CTQ262208 DDL262201:DDM262208 DNH262201:DNI262208 DXD262201:DXE262208 EGZ262201:EHA262208 EQV262201:EQW262208 FAR262201:FAS262208 FKN262201:FKO262208 FUJ262201:FUK262208 GEF262201:GEG262208 GOB262201:GOC262208 GXX262201:GXY262208 HHT262201:HHU262208 HRP262201:HRQ262208 IBL262201:IBM262208 ILH262201:ILI262208 IVD262201:IVE262208 JEZ262201:JFA262208 JOV262201:JOW262208 JYR262201:JYS262208 KIN262201:KIO262208 KSJ262201:KSK262208 LCF262201:LCG262208 LMB262201:LMC262208 LVX262201:LVY262208 MFT262201:MFU262208 MPP262201:MPQ262208 MZL262201:MZM262208 NJH262201:NJI262208 NTD262201:NTE262208 OCZ262201:ODA262208 OMV262201:OMW262208 OWR262201:OWS262208 PGN262201:PGO262208 PQJ262201:PQK262208 QAF262201:QAG262208 QKB262201:QKC262208 QTX262201:QTY262208 RDT262201:RDU262208 RNP262201:RNQ262208 RXL262201:RXM262208 SHH262201:SHI262208 SRD262201:SRE262208 TAZ262201:TBA262208 TKV262201:TKW262208 TUR262201:TUS262208 UEN262201:UEO262208 UOJ262201:UOK262208 UYF262201:UYG262208 VIB262201:VIC262208 VRX262201:VRY262208 WBT262201:WBU262208 WLP262201:WLQ262208 WVL262201:WVM262208 D327737:E327744 IZ327737:JA327744 SV327737:SW327744 ACR327737:ACS327744 AMN327737:AMO327744 AWJ327737:AWK327744 BGF327737:BGG327744 BQB327737:BQC327744 BZX327737:BZY327744 CJT327737:CJU327744 CTP327737:CTQ327744 DDL327737:DDM327744 DNH327737:DNI327744 DXD327737:DXE327744 EGZ327737:EHA327744 EQV327737:EQW327744 FAR327737:FAS327744 FKN327737:FKO327744 FUJ327737:FUK327744 GEF327737:GEG327744 GOB327737:GOC327744 GXX327737:GXY327744 HHT327737:HHU327744 HRP327737:HRQ327744 IBL327737:IBM327744 ILH327737:ILI327744 IVD327737:IVE327744 JEZ327737:JFA327744 JOV327737:JOW327744 JYR327737:JYS327744 KIN327737:KIO327744 KSJ327737:KSK327744 LCF327737:LCG327744 LMB327737:LMC327744 LVX327737:LVY327744 MFT327737:MFU327744 MPP327737:MPQ327744 MZL327737:MZM327744 NJH327737:NJI327744 NTD327737:NTE327744 OCZ327737:ODA327744 OMV327737:OMW327744 OWR327737:OWS327744 PGN327737:PGO327744 PQJ327737:PQK327744 QAF327737:QAG327744 QKB327737:QKC327744 QTX327737:QTY327744 RDT327737:RDU327744 RNP327737:RNQ327744 RXL327737:RXM327744 SHH327737:SHI327744 SRD327737:SRE327744 TAZ327737:TBA327744 TKV327737:TKW327744 TUR327737:TUS327744 UEN327737:UEO327744 UOJ327737:UOK327744 UYF327737:UYG327744 VIB327737:VIC327744 VRX327737:VRY327744 WBT327737:WBU327744 WLP327737:WLQ327744 WVL327737:WVM327744 D393273:E393280 IZ393273:JA393280 SV393273:SW393280 ACR393273:ACS393280 AMN393273:AMO393280 AWJ393273:AWK393280 BGF393273:BGG393280 BQB393273:BQC393280 BZX393273:BZY393280 CJT393273:CJU393280 CTP393273:CTQ393280 DDL393273:DDM393280 DNH393273:DNI393280 DXD393273:DXE393280 EGZ393273:EHA393280 EQV393273:EQW393280 FAR393273:FAS393280 FKN393273:FKO393280 FUJ393273:FUK393280 GEF393273:GEG393280 GOB393273:GOC393280 GXX393273:GXY393280 HHT393273:HHU393280 HRP393273:HRQ393280 IBL393273:IBM393280 ILH393273:ILI393280 IVD393273:IVE393280 JEZ393273:JFA393280 JOV393273:JOW393280 JYR393273:JYS393280 KIN393273:KIO393280 KSJ393273:KSK393280 LCF393273:LCG393280 LMB393273:LMC393280 LVX393273:LVY393280 MFT393273:MFU393280 MPP393273:MPQ393280 MZL393273:MZM393280 NJH393273:NJI393280 NTD393273:NTE393280 OCZ393273:ODA393280 OMV393273:OMW393280 OWR393273:OWS393280 PGN393273:PGO393280 PQJ393273:PQK393280 QAF393273:QAG393280 QKB393273:QKC393280 QTX393273:QTY393280 RDT393273:RDU393280 RNP393273:RNQ393280 RXL393273:RXM393280 SHH393273:SHI393280 SRD393273:SRE393280 TAZ393273:TBA393280 TKV393273:TKW393280 TUR393273:TUS393280 UEN393273:UEO393280 UOJ393273:UOK393280 UYF393273:UYG393280 VIB393273:VIC393280 VRX393273:VRY393280 WBT393273:WBU393280 WLP393273:WLQ393280 WVL393273:WVM393280 D458809:E458816 IZ458809:JA458816 SV458809:SW458816 ACR458809:ACS458816 AMN458809:AMO458816 AWJ458809:AWK458816 BGF458809:BGG458816 BQB458809:BQC458816 BZX458809:BZY458816 CJT458809:CJU458816 CTP458809:CTQ458816 DDL458809:DDM458816 DNH458809:DNI458816 DXD458809:DXE458816 EGZ458809:EHA458816 EQV458809:EQW458816 FAR458809:FAS458816 FKN458809:FKO458816 FUJ458809:FUK458816 GEF458809:GEG458816 GOB458809:GOC458816 GXX458809:GXY458816 HHT458809:HHU458816 HRP458809:HRQ458816 IBL458809:IBM458816 ILH458809:ILI458816 IVD458809:IVE458816 JEZ458809:JFA458816 JOV458809:JOW458816 JYR458809:JYS458816 KIN458809:KIO458816 KSJ458809:KSK458816 LCF458809:LCG458816 LMB458809:LMC458816 LVX458809:LVY458816 MFT458809:MFU458816 MPP458809:MPQ458816 MZL458809:MZM458816 NJH458809:NJI458816 NTD458809:NTE458816 OCZ458809:ODA458816 OMV458809:OMW458816 OWR458809:OWS458816 PGN458809:PGO458816 PQJ458809:PQK458816 QAF458809:QAG458816 QKB458809:QKC458816 QTX458809:QTY458816 RDT458809:RDU458816 RNP458809:RNQ458816 RXL458809:RXM458816 SHH458809:SHI458816 SRD458809:SRE458816 TAZ458809:TBA458816 TKV458809:TKW458816 TUR458809:TUS458816 UEN458809:UEO458816 UOJ458809:UOK458816 UYF458809:UYG458816 VIB458809:VIC458816 VRX458809:VRY458816 WBT458809:WBU458816 WLP458809:WLQ458816 WVL458809:WVM458816 D524345:E524352 IZ524345:JA524352 SV524345:SW524352 ACR524345:ACS524352 AMN524345:AMO524352 AWJ524345:AWK524352 BGF524345:BGG524352 BQB524345:BQC524352 BZX524345:BZY524352 CJT524345:CJU524352 CTP524345:CTQ524352 DDL524345:DDM524352 DNH524345:DNI524352 DXD524345:DXE524352 EGZ524345:EHA524352 EQV524345:EQW524352 FAR524345:FAS524352 FKN524345:FKO524352 FUJ524345:FUK524352 GEF524345:GEG524352 GOB524345:GOC524352 GXX524345:GXY524352 HHT524345:HHU524352 HRP524345:HRQ524352 IBL524345:IBM524352 ILH524345:ILI524352 IVD524345:IVE524352 JEZ524345:JFA524352 JOV524345:JOW524352 JYR524345:JYS524352 KIN524345:KIO524352 KSJ524345:KSK524352 LCF524345:LCG524352 LMB524345:LMC524352 LVX524345:LVY524352 MFT524345:MFU524352 MPP524345:MPQ524352 MZL524345:MZM524352 NJH524345:NJI524352 NTD524345:NTE524352 OCZ524345:ODA524352 OMV524345:OMW524352 OWR524345:OWS524352 PGN524345:PGO524352 PQJ524345:PQK524352 QAF524345:QAG524352 QKB524345:QKC524352 QTX524345:QTY524352 RDT524345:RDU524352 RNP524345:RNQ524352 RXL524345:RXM524352 SHH524345:SHI524352 SRD524345:SRE524352 TAZ524345:TBA524352 TKV524345:TKW524352 TUR524345:TUS524352 UEN524345:UEO524352 UOJ524345:UOK524352 UYF524345:UYG524352 VIB524345:VIC524352 VRX524345:VRY524352 WBT524345:WBU524352 WLP524345:WLQ524352 WVL524345:WVM524352 D589881:E589888 IZ589881:JA589888 SV589881:SW589888 ACR589881:ACS589888 AMN589881:AMO589888 AWJ589881:AWK589888 BGF589881:BGG589888 BQB589881:BQC589888 BZX589881:BZY589888 CJT589881:CJU589888 CTP589881:CTQ589888 DDL589881:DDM589888 DNH589881:DNI589888 DXD589881:DXE589888 EGZ589881:EHA589888 EQV589881:EQW589888 FAR589881:FAS589888 FKN589881:FKO589888 FUJ589881:FUK589888 GEF589881:GEG589888 GOB589881:GOC589888 GXX589881:GXY589888 HHT589881:HHU589888 HRP589881:HRQ589888 IBL589881:IBM589888 ILH589881:ILI589888 IVD589881:IVE589888 JEZ589881:JFA589888 JOV589881:JOW589888 JYR589881:JYS589888 KIN589881:KIO589888 KSJ589881:KSK589888 LCF589881:LCG589888 LMB589881:LMC589888 LVX589881:LVY589888 MFT589881:MFU589888 MPP589881:MPQ589888 MZL589881:MZM589888 NJH589881:NJI589888 NTD589881:NTE589888 OCZ589881:ODA589888 OMV589881:OMW589888 OWR589881:OWS589888 PGN589881:PGO589888 PQJ589881:PQK589888 QAF589881:QAG589888 QKB589881:QKC589888 QTX589881:QTY589888 RDT589881:RDU589888 RNP589881:RNQ589888 RXL589881:RXM589888 SHH589881:SHI589888 SRD589881:SRE589888 TAZ589881:TBA589888 TKV589881:TKW589888 TUR589881:TUS589888 UEN589881:UEO589888 UOJ589881:UOK589888 UYF589881:UYG589888 VIB589881:VIC589888 VRX589881:VRY589888 WBT589881:WBU589888 WLP589881:WLQ589888 WVL589881:WVM589888 D655417:E655424 IZ655417:JA655424 SV655417:SW655424 ACR655417:ACS655424 AMN655417:AMO655424 AWJ655417:AWK655424 BGF655417:BGG655424 BQB655417:BQC655424 BZX655417:BZY655424 CJT655417:CJU655424 CTP655417:CTQ655424 DDL655417:DDM655424 DNH655417:DNI655424 DXD655417:DXE655424 EGZ655417:EHA655424 EQV655417:EQW655424 FAR655417:FAS655424 FKN655417:FKO655424 FUJ655417:FUK655424 GEF655417:GEG655424 GOB655417:GOC655424 GXX655417:GXY655424 HHT655417:HHU655424 HRP655417:HRQ655424 IBL655417:IBM655424 ILH655417:ILI655424 IVD655417:IVE655424 JEZ655417:JFA655424 JOV655417:JOW655424 JYR655417:JYS655424 KIN655417:KIO655424 KSJ655417:KSK655424 LCF655417:LCG655424 LMB655417:LMC655424 LVX655417:LVY655424 MFT655417:MFU655424 MPP655417:MPQ655424 MZL655417:MZM655424 NJH655417:NJI655424 NTD655417:NTE655424 OCZ655417:ODA655424 OMV655417:OMW655424 OWR655417:OWS655424 PGN655417:PGO655424 PQJ655417:PQK655424 QAF655417:QAG655424 QKB655417:QKC655424 QTX655417:QTY655424 RDT655417:RDU655424 RNP655417:RNQ655424 RXL655417:RXM655424 SHH655417:SHI655424 SRD655417:SRE655424 TAZ655417:TBA655424 TKV655417:TKW655424 TUR655417:TUS655424 UEN655417:UEO655424 UOJ655417:UOK655424 UYF655417:UYG655424 VIB655417:VIC655424 VRX655417:VRY655424 WBT655417:WBU655424 WLP655417:WLQ655424 WVL655417:WVM655424 D720953:E720960 IZ720953:JA720960 SV720953:SW720960 ACR720953:ACS720960 AMN720953:AMO720960 AWJ720953:AWK720960 BGF720953:BGG720960 BQB720953:BQC720960 BZX720953:BZY720960 CJT720953:CJU720960 CTP720953:CTQ720960 DDL720953:DDM720960 DNH720953:DNI720960 DXD720953:DXE720960 EGZ720953:EHA720960 EQV720953:EQW720960 FAR720953:FAS720960 FKN720953:FKO720960 FUJ720953:FUK720960 GEF720953:GEG720960 GOB720953:GOC720960 GXX720953:GXY720960 HHT720953:HHU720960 HRP720953:HRQ720960 IBL720953:IBM720960 ILH720953:ILI720960 IVD720953:IVE720960 JEZ720953:JFA720960 JOV720953:JOW720960 JYR720953:JYS720960 KIN720953:KIO720960 KSJ720953:KSK720960 LCF720953:LCG720960 LMB720953:LMC720960 LVX720953:LVY720960 MFT720953:MFU720960 MPP720953:MPQ720960 MZL720953:MZM720960 NJH720953:NJI720960 NTD720953:NTE720960 OCZ720953:ODA720960 OMV720953:OMW720960 OWR720953:OWS720960 PGN720953:PGO720960 PQJ720953:PQK720960 QAF720953:QAG720960 QKB720953:QKC720960 QTX720953:QTY720960 RDT720953:RDU720960 RNP720953:RNQ720960 RXL720953:RXM720960 SHH720953:SHI720960 SRD720953:SRE720960 TAZ720953:TBA720960 TKV720953:TKW720960 TUR720953:TUS720960 UEN720953:UEO720960 UOJ720953:UOK720960 UYF720953:UYG720960 VIB720953:VIC720960 VRX720953:VRY720960 WBT720953:WBU720960 WLP720953:WLQ720960 WVL720953:WVM720960 D786489:E786496 IZ786489:JA786496 SV786489:SW786496 ACR786489:ACS786496 AMN786489:AMO786496 AWJ786489:AWK786496 BGF786489:BGG786496 BQB786489:BQC786496 BZX786489:BZY786496 CJT786489:CJU786496 CTP786489:CTQ786496 DDL786489:DDM786496 DNH786489:DNI786496 DXD786489:DXE786496 EGZ786489:EHA786496 EQV786489:EQW786496 FAR786489:FAS786496 FKN786489:FKO786496 FUJ786489:FUK786496 GEF786489:GEG786496 GOB786489:GOC786496 GXX786489:GXY786496 HHT786489:HHU786496 HRP786489:HRQ786496 IBL786489:IBM786496 ILH786489:ILI786496 IVD786489:IVE786496 JEZ786489:JFA786496 JOV786489:JOW786496 JYR786489:JYS786496 KIN786489:KIO786496 KSJ786489:KSK786496 LCF786489:LCG786496 LMB786489:LMC786496 LVX786489:LVY786496 MFT786489:MFU786496 MPP786489:MPQ786496 MZL786489:MZM786496 NJH786489:NJI786496 NTD786489:NTE786496 OCZ786489:ODA786496 OMV786489:OMW786496 OWR786489:OWS786496 PGN786489:PGO786496 PQJ786489:PQK786496 QAF786489:QAG786496 QKB786489:QKC786496 QTX786489:QTY786496 RDT786489:RDU786496 RNP786489:RNQ786496 RXL786489:RXM786496 SHH786489:SHI786496 SRD786489:SRE786496 TAZ786489:TBA786496 TKV786489:TKW786496 TUR786489:TUS786496 UEN786489:UEO786496 UOJ786489:UOK786496 UYF786489:UYG786496 VIB786489:VIC786496 VRX786489:VRY786496 WBT786489:WBU786496 WLP786489:WLQ786496 WVL786489:WVM786496 D852025:E852032 IZ852025:JA852032 SV852025:SW852032 ACR852025:ACS852032 AMN852025:AMO852032 AWJ852025:AWK852032 BGF852025:BGG852032 BQB852025:BQC852032 BZX852025:BZY852032 CJT852025:CJU852032 CTP852025:CTQ852032 DDL852025:DDM852032 DNH852025:DNI852032 DXD852025:DXE852032 EGZ852025:EHA852032 EQV852025:EQW852032 FAR852025:FAS852032 FKN852025:FKO852032 FUJ852025:FUK852032 GEF852025:GEG852032 GOB852025:GOC852032 GXX852025:GXY852032 HHT852025:HHU852032 HRP852025:HRQ852032 IBL852025:IBM852032 ILH852025:ILI852032 IVD852025:IVE852032 JEZ852025:JFA852032 JOV852025:JOW852032 JYR852025:JYS852032 KIN852025:KIO852032 KSJ852025:KSK852032 LCF852025:LCG852032 LMB852025:LMC852032 LVX852025:LVY852032 MFT852025:MFU852032 MPP852025:MPQ852032 MZL852025:MZM852032 NJH852025:NJI852032 NTD852025:NTE852032 OCZ852025:ODA852032 OMV852025:OMW852032 OWR852025:OWS852032 PGN852025:PGO852032 PQJ852025:PQK852032 QAF852025:QAG852032 QKB852025:QKC852032 QTX852025:QTY852032 RDT852025:RDU852032 RNP852025:RNQ852032 RXL852025:RXM852032 SHH852025:SHI852032 SRD852025:SRE852032 TAZ852025:TBA852032 TKV852025:TKW852032 TUR852025:TUS852032 UEN852025:UEO852032 UOJ852025:UOK852032 UYF852025:UYG852032 VIB852025:VIC852032 VRX852025:VRY852032 WBT852025:WBU852032 WLP852025:WLQ852032 WVL852025:WVM852032 D917561:E917568 IZ917561:JA917568 SV917561:SW917568 ACR917561:ACS917568 AMN917561:AMO917568 AWJ917561:AWK917568 BGF917561:BGG917568 BQB917561:BQC917568 BZX917561:BZY917568 CJT917561:CJU917568 CTP917561:CTQ917568 DDL917561:DDM917568 DNH917561:DNI917568 DXD917561:DXE917568 EGZ917561:EHA917568 EQV917561:EQW917568 FAR917561:FAS917568 FKN917561:FKO917568 FUJ917561:FUK917568 GEF917561:GEG917568 GOB917561:GOC917568 GXX917561:GXY917568 HHT917561:HHU917568 HRP917561:HRQ917568 IBL917561:IBM917568 ILH917561:ILI917568 IVD917561:IVE917568 JEZ917561:JFA917568 JOV917561:JOW917568 JYR917561:JYS917568 KIN917561:KIO917568 KSJ917561:KSK917568 LCF917561:LCG917568 LMB917561:LMC917568 LVX917561:LVY917568 MFT917561:MFU917568 MPP917561:MPQ917568 MZL917561:MZM917568 NJH917561:NJI917568 NTD917561:NTE917568 OCZ917561:ODA917568 OMV917561:OMW917568 OWR917561:OWS917568 PGN917561:PGO917568 PQJ917561:PQK917568 QAF917561:QAG917568 QKB917561:QKC917568 QTX917561:QTY917568 RDT917561:RDU917568 RNP917561:RNQ917568 RXL917561:RXM917568 SHH917561:SHI917568 SRD917561:SRE917568 TAZ917561:TBA917568 TKV917561:TKW917568 TUR917561:TUS917568 UEN917561:UEO917568 UOJ917561:UOK917568 UYF917561:UYG917568 VIB917561:VIC917568 VRX917561:VRY917568 WBT917561:WBU917568 WLP917561:WLQ917568 WVL917561:WVM917568 D983097:E983104 IZ983097:JA983104 SV983097:SW983104 ACR983097:ACS983104 AMN983097:AMO983104 AWJ983097:AWK983104 BGF983097:BGG983104 BQB983097:BQC983104 BZX983097:BZY983104 CJT983097:CJU983104 CTP983097:CTQ983104 DDL983097:DDM983104 DNH983097:DNI983104 DXD983097:DXE983104 EGZ983097:EHA983104 EQV983097:EQW983104 FAR983097:FAS983104 FKN983097:FKO983104 FUJ983097:FUK983104 GEF983097:GEG983104 GOB983097:GOC983104 GXX983097:GXY983104 HHT983097:HHU983104 HRP983097:HRQ983104 IBL983097:IBM983104 ILH983097:ILI983104 IVD983097:IVE983104 JEZ983097:JFA983104 JOV983097:JOW983104 JYR983097:JYS983104 KIN983097:KIO983104 KSJ983097:KSK983104 LCF983097:LCG983104 LMB983097:LMC983104 LVX983097:LVY983104 MFT983097:MFU983104 MPP983097:MPQ983104 MZL983097:MZM983104 NJH983097:NJI983104 NTD983097:NTE983104 OCZ983097:ODA983104 OMV983097:OMW983104 OWR983097:OWS983104 PGN983097:PGO983104 PQJ983097:PQK983104 QAF983097:QAG983104 QKB983097:QKC983104 QTX983097:QTY983104 RDT983097:RDU983104 RNP983097:RNQ983104 RXL983097:RXM983104 SHH983097:SHI983104 SRD983097:SRE983104 TAZ983097:TBA983104 TKV983097:TKW983104 TUR983097:TUS983104 UEN983097:UEO983104 UOJ983097:UOK983104 UYF983097:UYG983104 VIB983097:VIC983104 VRX983097:VRY983104 WBT983097:WBU983104 WLP983097:WLQ983104 E82 D83:E89" xr:uid="{00000000-0002-0000-0000-000001000000}">
      <formula1>-12345</formula1>
    </dataValidation>
    <dataValidation allowBlank="1" showInputMessage="1" showErrorMessage="1" promptTitle="wpisz nazwę wnioskodawcy" prompt="obowiązującą we wpisie do rejestru" sqref="WVI983026:WVM983027 IW30:JA30 SS30:SW30 ACO30:ACS30 AMK30:AMO30 AWG30:AWK30 BGC30:BGG30 BPY30:BQC30 BZU30:BZY30 CJQ30:CJU30 CTM30:CTQ30 DDI30:DDM30 DNE30:DNI30 DXA30:DXE30 EGW30:EHA30 EQS30:EQW30 FAO30:FAS30 FKK30:FKO30 FUG30:FUK30 GEC30:GEG30 GNY30:GOC30 GXU30:GXY30 HHQ30:HHU30 HRM30:HRQ30 IBI30:IBM30 ILE30:ILI30 IVA30:IVE30 JEW30:JFA30 JOS30:JOW30 JYO30:JYS30 KIK30:KIO30 KSG30:KSK30 LCC30:LCG30 LLY30:LMC30 LVU30:LVY30 MFQ30:MFU30 MPM30:MPQ30 MZI30:MZM30 NJE30:NJI30 NTA30:NTE30 OCW30:ODA30 OMS30:OMW30 OWO30:OWS30 PGK30:PGO30 PQG30:PQK30 QAC30:QAG30 QJY30:QKC30 QTU30:QTY30 RDQ30:RDU30 RNM30:RNQ30 RXI30:RXM30 SHE30:SHI30 SRA30:SRE30 TAW30:TBA30 TKS30:TKW30 TUO30:TUS30 UEK30:UEO30 UOG30:UOK30 UYC30:UYG30 VHY30:VIC30 VRU30:VRY30 WBQ30:WBU30 WLM30:WLQ30 WVI30:WVM30 A65522:E65523 IW65522:JA65523 SS65522:SW65523 ACO65522:ACS65523 AMK65522:AMO65523 AWG65522:AWK65523 BGC65522:BGG65523 BPY65522:BQC65523 BZU65522:BZY65523 CJQ65522:CJU65523 CTM65522:CTQ65523 DDI65522:DDM65523 DNE65522:DNI65523 DXA65522:DXE65523 EGW65522:EHA65523 EQS65522:EQW65523 FAO65522:FAS65523 FKK65522:FKO65523 FUG65522:FUK65523 GEC65522:GEG65523 GNY65522:GOC65523 GXU65522:GXY65523 HHQ65522:HHU65523 HRM65522:HRQ65523 IBI65522:IBM65523 ILE65522:ILI65523 IVA65522:IVE65523 JEW65522:JFA65523 JOS65522:JOW65523 JYO65522:JYS65523 KIK65522:KIO65523 KSG65522:KSK65523 LCC65522:LCG65523 LLY65522:LMC65523 LVU65522:LVY65523 MFQ65522:MFU65523 MPM65522:MPQ65523 MZI65522:MZM65523 NJE65522:NJI65523 NTA65522:NTE65523 OCW65522:ODA65523 OMS65522:OMW65523 OWO65522:OWS65523 PGK65522:PGO65523 PQG65522:PQK65523 QAC65522:QAG65523 QJY65522:QKC65523 QTU65522:QTY65523 RDQ65522:RDU65523 RNM65522:RNQ65523 RXI65522:RXM65523 SHE65522:SHI65523 SRA65522:SRE65523 TAW65522:TBA65523 TKS65522:TKW65523 TUO65522:TUS65523 UEK65522:UEO65523 UOG65522:UOK65523 UYC65522:UYG65523 VHY65522:VIC65523 VRU65522:VRY65523 WBQ65522:WBU65523 WLM65522:WLQ65523 WVI65522:WVM65523 A131058:E131059 IW131058:JA131059 SS131058:SW131059 ACO131058:ACS131059 AMK131058:AMO131059 AWG131058:AWK131059 BGC131058:BGG131059 BPY131058:BQC131059 BZU131058:BZY131059 CJQ131058:CJU131059 CTM131058:CTQ131059 DDI131058:DDM131059 DNE131058:DNI131059 DXA131058:DXE131059 EGW131058:EHA131059 EQS131058:EQW131059 FAO131058:FAS131059 FKK131058:FKO131059 FUG131058:FUK131059 GEC131058:GEG131059 GNY131058:GOC131059 GXU131058:GXY131059 HHQ131058:HHU131059 HRM131058:HRQ131059 IBI131058:IBM131059 ILE131058:ILI131059 IVA131058:IVE131059 JEW131058:JFA131059 JOS131058:JOW131059 JYO131058:JYS131059 KIK131058:KIO131059 KSG131058:KSK131059 LCC131058:LCG131059 LLY131058:LMC131059 LVU131058:LVY131059 MFQ131058:MFU131059 MPM131058:MPQ131059 MZI131058:MZM131059 NJE131058:NJI131059 NTA131058:NTE131059 OCW131058:ODA131059 OMS131058:OMW131059 OWO131058:OWS131059 PGK131058:PGO131059 PQG131058:PQK131059 QAC131058:QAG131059 QJY131058:QKC131059 QTU131058:QTY131059 RDQ131058:RDU131059 RNM131058:RNQ131059 RXI131058:RXM131059 SHE131058:SHI131059 SRA131058:SRE131059 TAW131058:TBA131059 TKS131058:TKW131059 TUO131058:TUS131059 UEK131058:UEO131059 UOG131058:UOK131059 UYC131058:UYG131059 VHY131058:VIC131059 VRU131058:VRY131059 WBQ131058:WBU131059 WLM131058:WLQ131059 WVI131058:WVM131059 A196594:E196595 IW196594:JA196595 SS196594:SW196595 ACO196594:ACS196595 AMK196594:AMO196595 AWG196594:AWK196595 BGC196594:BGG196595 BPY196594:BQC196595 BZU196594:BZY196595 CJQ196594:CJU196595 CTM196594:CTQ196595 DDI196594:DDM196595 DNE196594:DNI196595 DXA196594:DXE196595 EGW196594:EHA196595 EQS196594:EQW196595 FAO196594:FAS196595 FKK196594:FKO196595 FUG196594:FUK196595 GEC196594:GEG196595 GNY196594:GOC196595 GXU196594:GXY196595 HHQ196594:HHU196595 HRM196594:HRQ196595 IBI196594:IBM196595 ILE196594:ILI196595 IVA196594:IVE196595 JEW196594:JFA196595 JOS196594:JOW196595 JYO196594:JYS196595 KIK196594:KIO196595 KSG196594:KSK196595 LCC196594:LCG196595 LLY196594:LMC196595 LVU196594:LVY196595 MFQ196594:MFU196595 MPM196594:MPQ196595 MZI196594:MZM196595 NJE196594:NJI196595 NTA196594:NTE196595 OCW196594:ODA196595 OMS196594:OMW196595 OWO196594:OWS196595 PGK196594:PGO196595 PQG196594:PQK196595 QAC196594:QAG196595 QJY196594:QKC196595 QTU196594:QTY196595 RDQ196594:RDU196595 RNM196594:RNQ196595 RXI196594:RXM196595 SHE196594:SHI196595 SRA196594:SRE196595 TAW196594:TBA196595 TKS196594:TKW196595 TUO196594:TUS196595 UEK196594:UEO196595 UOG196594:UOK196595 UYC196594:UYG196595 VHY196594:VIC196595 VRU196594:VRY196595 WBQ196594:WBU196595 WLM196594:WLQ196595 WVI196594:WVM196595 A262130:E262131 IW262130:JA262131 SS262130:SW262131 ACO262130:ACS262131 AMK262130:AMO262131 AWG262130:AWK262131 BGC262130:BGG262131 BPY262130:BQC262131 BZU262130:BZY262131 CJQ262130:CJU262131 CTM262130:CTQ262131 DDI262130:DDM262131 DNE262130:DNI262131 DXA262130:DXE262131 EGW262130:EHA262131 EQS262130:EQW262131 FAO262130:FAS262131 FKK262130:FKO262131 FUG262130:FUK262131 GEC262130:GEG262131 GNY262130:GOC262131 GXU262130:GXY262131 HHQ262130:HHU262131 HRM262130:HRQ262131 IBI262130:IBM262131 ILE262130:ILI262131 IVA262130:IVE262131 JEW262130:JFA262131 JOS262130:JOW262131 JYO262130:JYS262131 KIK262130:KIO262131 KSG262130:KSK262131 LCC262130:LCG262131 LLY262130:LMC262131 LVU262130:LVY262131 MFQ262130:MFU262131 MPM262130:MPQ262131 MZI262130:MZM262131 NJE262130:NJI262131 NTA262130:NTE262131 OCW262130:ODA262131 OMS262130:OMW262131 OWO262130:OWS262131 PGK262130:PGO262131 PQG262130:PQK262131 QAC262130:QAG262131 QJY262130:QKC262131 QTU262130:QTY262131 RDQ262130:RDU262131 RNM262130:RNQ262131 RXI262130:RXM262131 SHE262130:SHI262131 SRA262130:SRE262131 TAW262130:TBA262131 TKS262130:TKW262131 TUO262130:TUS262131 UEK262130:UEO262131 UOG262130:UOK262131 UYC262130:UYG262131 VHY262130:VIC262131 VRU262130:VRY262131 WBQ262130:WBU262131 WLM262130:WLQ262131 WVI262130:WVM262131 A327666:E327667 IW327666:JA327667 SS327666:SW327667 ACO327666:ACS327667 AMK327666:AMO327667 AWG327666:AWK327667 BGC327666:BGG327667 BPY327666:BQC327667 BZU327666:BZY327667 CJQ327666:CJU327667 CTM327666:CTQ327667 DDI327666:DDM327667 DNE327666:DNI327667 DXA327666:DXE327667 EGW327666:EHA327667 EQS327666:EQW327667 FAO327666:FAS327667 FKK327666:FKO327667 FUG327666:FUK327667 GEC327666:GEG327667 GNY327666:GOC327667 GXU327666:GXY327667 HHQ327666:HHU327667 HRM327666:HRQ327667 IBI327666:IBM327667 ILE327666:ILI327667 IVA327666:IVE327667 JEW327666:JFA327667 JOS327666:JOW327667 JYO327666:JYS327667 KIK327666:KIO327667 KSG327666:KSK327667 LCC327666:LCG327667 LLY327666:LMC327667 LVU327666:LVY327667 MFQ327666:MFU327667 MPM327666:MPQ327667 MZI327666:MZM327667 NJE327666:NJI327667 NTA327666:NTE327667 OCW327666:ODA327667 OMS327666:OMW327667 OWO327666:OWS327667 PGK327666:PGO327667 PQG327666:PQK327667 QAC327666:QAG327667 QJY327666:QKC327667 QTU327666:QTY327667 RDQ327666:RDU327667 RNM327666:RNQ327667 RXI327666:RXM327667 SHE327666:SHI327667 SRA327666:SRE327667 TAW327666:TBA327667 TKS327666:TKW327667 TUO327666:TUS327667 UEK327666:UEO327667 UOG327666:UOK327667 UYC327666:UYG327667 VHY327666:VIC327667 VRU327666:VRY327667 WBQ327666:WBU327667 WLM327666:WLQ327667 WVI327666:WVM327667 A393202:E393203 IW393202:JA393203 SS393202:SW393203 ACO393202:ACS393203 AMK393202:AMO393203 AWG393202:AWK393203 BGC393202:BGG393203 BPY393202:BQC393203 BZU393202:BZY393203 CJQ393202:CJU393203 CTM393202:CTQ393203 DDI393202:DDM393203 DNE393202:DNI393203 DXA393202:DXE393203 EGW393202:EHA393203 EQS393202:EQW393203 FAO393202:FAS393203 FKK393202:FKO393203 FUG393202:FUK393203 GEC393202:GEG393203 GNY393202:GOC393203 GXU393202:GXY393203 HHQ393202:HHU393203 HRM393202:HRQ393203 IBI393202:IBM393203 ILE393202:ILI393203 IVA393202:IVE393203 JEW393202:JFA393203 JOS393202:JOW393203 JYO393202:JYS393203 KIK393202:KIO393203 KSG393202:KSK393203 LCC393202:LCG393203 LLY393202:LMC393203 LVU393202:LVY393203 MFQ393202:MFU393203 MPM393202:MPQ393203 MZI393202:MZM393203 NJE393202:NJI393203 NTA393202:NTE393203 OCW393202:ODA393203 OMS393202:OMW393203 OWO393202:OWS393203 PGK393202:PGO393203 PQG393202:PQK393203 QAC393202:QAG393203 QJY393202:QKC393203 QTU393202:QTY393203 RDQ393202:RDU393203 RNM393202:RNQ393203 RXI393202:RXM393203 SHE393202:SHI393203 SRA393202:SRE393203 TAW393202:TBA393203 TKS393202:TKW393203 TUO393202:TUS393203 UEK393202:UEO393203 UOG393202:UOK393203 UYC393202:UYG393203 VHY393202:VIC393203 VRU393202:VRY393203 WBQ393202:WBU393203 WLM393202:WLQ393203 WVI393202:WVM393203 A458738:E458739 IW458738:JA458739 SS458738:SW458739 ACO458738:ACS458739 AMK458738:AMO458739 AWG458738:AWK458739 BGC458738:BGG458739 BPY458738:BQC458739 BZU458738:BZY458739 CJQ458738:CJU458739 CTM458738:CTQ458739 DDI458738:DDM458739 DNE458738:DNI458739 DXA458738:DXE458739 EGW458738:EHA458739 EQS458738:EQW458739 FAO458738:FAS458739 FKK458738:FKO458739 FUG458738:FUK458739 GEC458738:GEG458739 GNY458738:GOC458739 GXU458738:GXY458739 HHQ458738:HHU458739 HRM458738:HRQ458739 IBI458738:IBM458739 ILE458738:ILI458739 IVA458738:IVE458739 JEW458738:JFA458739 JOS458738:JOW458739 JYO458738:JYS458739 KIK458738:KIO458739 KSG458738:KSK458739 LCC458738:LCG458739 LLY458738:LMC458739 LVU458738:LVY458739 MFQ458738:MFU458739 MPM458738:MPQ458739 MZI458738:MZM458739 NJE458738:NJI458739 NTA458738:NTE458739 OCW458738:ODA458739 OMS458738:OMW458739 OWO458738:OWS458739 PGK458738:PGO458739 PQG458738:PQK458739 QAC458738:QAG458739 QJY458738:QKC458739 QTU458738:QTY458739 RDQ458738:RDU458739 RNM458738:RNQ458739 RXI458738:RXM458739 SHE458738:SHI458739 SRA458738:SRE458739 TAW458738:TBA458739 TKS458738:TKW458739 TUO458738:TUS458739 UEK458738:UEO458739 UOG458738:UOK458739 UYC458738:UYG458739 VHY458738:VIC458739 VRU458738:VRY458739 WBQ458738:WBU458739 WLM458738:WLQ458739 WVI458738:WVM458739 A524274:E524275 IW524274:JA524275 SS524274:SW524275 ACO524274:ACS524275 AMK524274:AMO524275 AWG524274:AWK524275 BGC524274:BGG524275 BPY524274:BQC524275 BZU524274:BZY524275 CJQ524274:CJU524275 CTM524274:CTQ524275 DDI524274:DDM524275 DNE524274:DNI524275 DXA524274:DXE524275 EGW524274:EHA524275 EQS524274:EQW524275 FAO524274:FAS524275 FKK524274:FKO524275 FUG524274:FUK524275 GEC524274:GEG524275 GNY524274:GOC524275 GXU524274:GXY524275 HHQ524274:HHU524275 HRM524274:HRQ524275 IBI524274:IBM524275 ILE524274:ILI524275 IVA524274:IVE524275 JEW524274:JFA524275 JOS524274:JOW524275 JYO524274:JYS524275 KIK524274:KIO524275 KSG524274:KSK524275 LCC524274:LCG524275 LLY524274:LMC524275 LVU524274:LVY524275 MFQ524274:MFU524275 MPM524274:MPQ524275 MZI524274:MZM524275 NJE524274:NJI524275 NTA524274:NTE524275 OCW524274:ODA524275 OMS524274:OMW524275 OWO524274:OWS524275 PGK524274:PGO524275 PQG524274:PQK524275 QAC524274:QAG524275 QJY524274:QKC524275 QTU524274:QTY524275 RDQ524274:RDU524275 RNM524274:RNQ524275 RXI524274:RXM524275 SHE524274:SHI524275 SRA524274:SRE524275 TAW524274:TBA524275 TKS524274:TKW524275 TUO524274:TUS524275 UEK524274:UEO524275 UOG524274:UOK524275 UYC524274:UYG524275 VHY524274:VIC524275 VRU524274:VRY524275 WBQ524274:WBU524275 WLM524274:WLQ524275 WVI524274:WVM524275 A589810:E589811 IW589810:JA589811 SS589810:SW589811 ACO589810:ACS589811 AMK589810:AMO589811 AWG589810:AWK589811 BGC589810:BGG589811 BPY589810:BQC589811 BZU589810:BZY589811 CJQ589810:CJU589811 CTM589810:CTQ589811 DDI589810:DDM589811 DNE589810:DNI589811 DXA589810:DXE589811 EGW589810:EHA589811 EQS589810:EQW589811 FAO589810:FAS589811 FKK589810:FKO589811 FUG589810:FUK589811 GEC589810:GEG589811 GNY589810:GOC589811 GXU589810:GXY589811 HHQ589810:HHU589811 HRM589810:HRQ589811 IBI589810:IBM589811 ILE589810:ILI589811 IVA589810:IVE589811 JEW589810:JFA589811 JOS589810:JOW589811 JYO589810:JYS589811 KIK589810:KIO589811 KSG589810:KSK589811 LCC589810:LCG589811 LLY589810:LMC589811 LVU589810:LVY589811 MFQ589810:MFU589811 MPM589810:MPQ589811 MZI589810:MZM589811 NJE589810:NJI589811 NTA589810:NTE589811 OCW589810:ODA589811 OMS589810:OMW589811 OWO589810:OWS589811 PGK589810:PGO589811 PQG589810:PQK589811 QAC589810:QAG589811 QJY589810:QKC589811 QTU589810:QTY589811 RDQ589810:RDU589811 RNM589810:RNQ589811 RXI589810:RXM589811 SHE589810:SHI589811 SRA589810:SRE589811 TAW589810:TBA589811 TKS589810:TKW589811 TUO589810:TUS589811 UEK589810:UEO589811 UOG589810:UOK589811 UYC589810:UYG589811 VHY589810:VIC589811 VRU589810:VRY589811 WBQ589810:WBU589811 WLM589810:WLQ589811 WVI589810:WVM589811 A655346:E655347 IW655346:JA655347 SS655346:SW655347 ACO655346:ACS655347 AMK655346:AMO655347 AWG655346:AWK655347 BGC655346:BGG655347 BPY655346:BQC655347 BZU655346:BZY655347 CJQ655346:CJU655347 CTM655346:CTQ655347 DDI655346:DDM655347 DNE655346:DNI655347 DXA655346:DXE655347 EGW655346:EHA655347 EQS655346:EQW655347 FAO655346:FAS655347 FKK655346:FKO655347 FUG655346:FUK655347 GEC655346:GEG655347 GNY655346:GOC655347 GXU655346:GXY655347 HHQ655346:HHU655347 HRM655346:HRQ655347 IBI655346:IBM655347 ILE655346:ILI655347 IVA655346:IVE655347 JEW655346:JFA655347 JOS655346:JOW655347 JYO655346:JYS655347 KIK655346:KIO655347 KSG655346:KSK655347 LCC655346:LCG655347 LLY655346:LMC655347 LVU655346:LVY655347 MFQ655346:MFU655347 MPM655346:MPQ655347 MZI655346:MZM655347 NJE655346:NJI655347 NTA655346:NTE655347 OCW655346:ODA655347 OMS655346:OMW655347 OWO655346:OWS655347 PGK655346:PGO655347 PQG655346:PQK655347 QAC655346:QAG655347 QJY655346:QKC655347 QTU655346:QTY655347 RDQ655346:RDU655347 RNM655346:RNQ655347 RXI655346:RXM655347 SHE655346:SHI655347 SRA655346:SRE655347 TAW655346:TBA655347 TKS655346:TKW655347 TUO655346:TUS655347 UEK655346:UEO655347 UOG655346:UOK655347 UYC655346:UYG655347 VHY655346:VIC655347 VRU655346:VRY655347 WBQ655346:WBU655347 WLM655346:WLQ655347 WVI655346:WVM655347 A720882:E720883 IW720882:JA720883 SS720882:SW720883 ACO720882:ACS720883 AMK720882:AMO720883 AWG720882:AWK720883 BGC720882:BGG720883 BPY720882:BQC720883 BZU720882:BZY720883 CJQ720882:CJU720883 CTM720882:CTQ720883 DDI720882:DDM720883 DNE720882:DNI720883 DXA720882:DXE720883 EGW720882:EHA720883 EQS720882:EQW720883 FAO720882:FAS720883 FKK720882:FKO720883 FUG720882:FUK720883 GEC720882:GEG720883 GNY720882:GOC720883 GXU720882:GXY720883 HHQ720882:HHU720883 HRM720882:HRQ720883 IBI720882:IBM720883 ILE720882:ILI720883 IVA720882:IVE720883 JEW720882:JFA720883 JOS720882:JOW720883 JYO720882:JYS720883 KIK720882:KIO720883 KSG720882:KSK720883 LCC720882:LCG720883 LLY720882:LMC720883 LVU720882:LVY720883 MFQ720882:MFU720883 MPM720882:MPQ720883 MZI720882:MZM720883 NJE720882:NJI720883 NTA720882:NTE720883 OCW720882:ODA720883 OMS720882:OMW720883 OWO720882:OWS720883 PGK720882:PGO720883 PQG720882:PQK720883 QAC720882:QAG720883 QJY720882:QKC720883 QTU720882:QTY720883 RDQ720882:RDU720883 RNM720882:RNQ720883 RXI720882:RXM720883 SHE720882:SHI720883 SRA720882:SRE720883 TAW720882:TBA720883 TKS720882:TKW720883 TUO720882:TUS720883 UEK720882:UEO720883 UOG720882:UOK720883 UYC720882:UYG720883 VHY720882:VIC720883 VRU720882:VRY720883 WBQ720882:WBU720883 WLM720882:WLQ720883 WVI720882:WVM720883 A786418:E786419 IW786418:JA786419 SS786418:SW786419 ACO786418:ACS786419 AMK786418:AMO786419 AWG786418:AWK786419 BGC786418:BGG786419 BPY786418:BQC786419 BZU786418:BZY786419 CJQ786418:CJU786419 CTM786418:CTQ786419 DDI786418:DDM786419 DNE786418:DNI786419 DXA786418:DXE786419 EGW786418:EHA786419 EQS786418:EQW786419 FAO786418:FAS786419 FKK786418:FKO786419 FUG786418:FUK786419 GEC786418:GEG786419 GNY786418:GOC786419 GXU786418:GXY786419 HHQ786418:HHU786419 HRM786418:HRQ786419 IBI786418:IBM786419 ILE786418:ILI786419 IVA786418:IVE786419 JEW786418:JFA786419 JOS786418:JOW786419 JYO786418:JYS786419 KIK786418:KIO786419 KSG786418:KSK786419 LCC786418:LCG786419 LLY786418:LMC786419 LVU786418:LVY786419 MFQ786418:MFU786419 MPM786418:MPQ786419 MZI786418:MZM786419 NJE786418:NJI786419 NTA786418:NTE786419 OCW786418:ODA786419 OMS786418:OMW786419 OWO786418:OWS786419 PGK786418:PGO786419 PQG786418:PQK786419 QAC786418:QAG786419 QJY786418:QKC786419 QTU786418:QTY786419 RDQ786418:RDU786419 RNM786418:RNQ786419 RXI786418:RXM786419 SHE786418:SHI786419 SRA786418:SRE786419 TAW786418:TBA786419 TKS786418:TKW786419 TUO786418:TUS786419 UEK786418:UEO786419 UOG786418:UOK786419 UYC786418:UYG786419 VHY786418:VIC786419 VRU786418:VRY786419 WBQ786418:WBU786419 WLM786418:WLQ786419 WVI786418:WVM786419 A851954:E851955 IW851954:JA851955 SS851954:SW851955 ACO851954:ACS851955 AMK851954:AMO851955 AWG851954:AWK851955 BGC851954:BGG851955 BPY851954:BQC851955 BZU851954:BZY851955 CJQ851954:CJU851955 CTM851954:CTQ851955 DDI851954:DDM851955 DNE851954:DNI851955 DXA851954:DXE851955 EGW851954:EHA851955 EQS851954:EQW851955 FAO851954:FAS851955 FKK851954:FKO851955 FUG851954:FUK851955 GEC851954:GEG851955 GNY851954:GOC851955 GXU851954:GXY851955 HHQ851954:HHU851955 HRM851954:HRQ851955 IBI851954:IBM851955 ILE851954:ILI851955 IVA851954:IVE851955 JEW851954:JFA851955 JOS851954:JOW851955 JYO851954:JYS851955 KIK851954:KIO851955 KSG851954:KSK851955 LCC851954:LCG851955 LLY851954:LMC851955 LVU851954:LVY851955 MFQ851954:MFU851955 MPM851954:MPQ851955 MZI851954:MZM851955 NJE851954:NJI851955 NTA851954:NTE851955 OCW851954:ODA851955 OMS851954:OMW851955 OWO851954:OWS851955 PGK851954:PGO851955 PQG851954:PQK851955 QAC851954:QAG851955 QJY851954:QKC851955 QTU851954:QTY851955 RDQ851954:RDU851955 RNM851954:RNQ851955 RXI851954:RXM851955 SHE851954:SHI851955 SRA851954:SRE851955 TAW851954:TBA851955 TKS851954:TKW851955 TUO851954:TUS851955 UEK851954:UEO851955 UOG851954:UOK851955 UYC851954:UYG851955 VHY851954:VIC851955 VRU851954:VRY851955 WBQ851954:WBU851955 WLM851954:WLQ851955 WVI851954:WVM851955 A917490:E917491 IW917490:JA917491 SS917490:SW917491 ACO917490:ACS917491 AMK917490:AMO917491 AWG917490:AWK917491 BGC917490:BGG917491 BPY917490:BQC917491 BZU917490:BZY917491 CJQ917490:CJU917491 CTM917490:CTQ917491 DDI917490:DDM917491 DNE917490:DNI917491 DXA917490:DXE917491 EGW917490:EHA917491 EQS917490:EQW917491 FAO917490:FAS917491 FKK917490:FKO917491 FUG917490:FUK917491 GEC917490:GEG917491 GNY917490:GOC917491 GXU917490:GXY917491 HHQ917490:HHU917491 HRM917490:HRQ917491 IBI917490:IBM917491 ILE917490:ILI917491 IVA917490:IVE917491 JEW917490:JFA917491 JOS917490:JOW917491 JYO917490:JYS917491 KIK917490:KIO917491 KSG917490:KSK917491 LCC917490:LCG917491 LLY917490:LMC917491 LVU917490:LVY917491 MFQ917490:MFU917491 MPM917490:MPQ917491 MZI917490:MZM917491 NJE917490:NJI917491 NTA917490:NTE917491 OCW917490:ODA917491 OMS917490:OMW917491 OWO917490:OWS917491 PGK917490:PGO917491 PQG917490:PQK917491 QAC917490:QAG917491 QJY917490:QKC917491 QTU917490:QTY917491 RDQ917490:RDU917491 RNM917490:RNQ917491 RXI917490:RXM917491 SHE917490:SHI917491 SRA917490:SRE917491 TAW917490:TBA917491 TKS917490:TKW917491 TUO917490:TUS917491 UEK917490:UEO917491 UOG917490:UOK917491 UYC917490:UYG917491 VHY917490:VIC917491 VRU917490:VRY917491 WBQ917490:WBU917491 WLM917490:WLQ917491 WVI917490:WVM917491 A983026:E983027 IW983026:JA983027 SS983026:SW983027 ACO983026:ACS983027 AMK983026:AMO983027 AWG983026:AWK983027 BGC983026:BGG983027 BPY983026:BQC983027 BZU983026:BZY983027 CJQ983026:CJU983027 CTM983026:CTQ983027 DDI983026:DDM983027 DNE983026:DNI983027 DXA983026:DXE983027 EGW983026:EHA983027 EQS983026:EQW983027 FAO983026:FAS983027 FKK983026:FKO983027 FUG983026:FUK983027 GEC983026:GEG983027 GNY983026:GOC983027 GXU983026:GXY983027 HHQ983026:HHU983027 HRM983026:HRQ983027 IBI983026:IBM983027 ILE983026:ILI983027 IVA983026:IVE983027 JEW983026:JFA983027 JOS983026:JOW983027 JYO983026:JYS983027 KIK983026:KIO983027 KSG983026:KSK983027 LCC983026:LCG983027 LLY983026:LMC983027 LVU983026:LVY983027 MFQ983026:MFU983027 MPM983026:MPQ983027 MZI983026:MZM983027 NJE983026:NJI983027 NTA983026:NTE983027 OCW983026:ODA983027 OMS983026:OMW983027 OWO983026:OWS983027 PGK983026:PGO983027 PQG983026:PQK983027 QAC983026:QAG983027 QJY983026:QKC983027 QTU983026:QTY983027 RDQ983026:RDU983027 RNM983026:RNQ983027 RXI983026:RXM983027 SHE983026:SHI983027 SRA983026:SRE983027 TAW983026:TBA983027 TKS983026:TKW983027 TUO983026:TUS983027 UEK983026:UEO983027 UOG983026:UOK983027 UYC983026:UYG983027 VHY983026:VIC983027 VRU983026:VRY983027 WBQ983026:WBU983027 WLM983026:WLQ983027 A30"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96 JA65496 SW65496 ACS65496 AMO65496 AWK65496 BGG65496 BQC65496 BZY65496 CJU65496 CTQ65496 DDM65496 DNI65496 DXE65496 EHA65496 EQW65496 FAS65496 FKO65496 FUK65496 GEG65496 GOC65496 GXY65496 HHU65496 HRQ65496 IBM65496 ILI65496 IVE65496 JFA65496 JOW65496 JYS65496 KIO65496 KSK65496 LCG65496 LMC65496 LVY65496 MFU65496 MPQ65496 MZM65496 NJI65496 NTE65496 ODA65496 OMW65496 OWS65496 PGO65496 PQK65496 QAG65496 QKC65496 QTY65496 RDU65496 RNQ65496 RXM65496 SHI65496 SRE65496 TBA65496 TKW65496 TUS65496 UEO65496 UOK65496 UYG65496 VIC65496 VRY65496 WBU65496 WLQ65496 WVM65496 E131032 JA131032 SW131032 ACS131032 AMO131032 AWK131032 BGG131032 BQC131032 BZY131032 CJU131032 CTQ131032 DDM131032 DNI131032 DXE131032 EHA131032 EQW131032 FAS131032 FKO131032 FUK131032 GEG131032 GOC131032 GXY131032 HHU131032 HRQ131032 IBM131032 ILI131032 IVE131032 JFA131032 JOW131032 JYS131032 KIO131032 KSK131032 LCG131032 LMC131032 LVY131032 MFU131032 MPQ131032 MZM131032 NJI131032 NTE131032 ODA131032 OMW131032 OWS131032 PGO131032 PQK131032 QAG131032 QKC131032 QTY131032 RDU131032 RNQ131032 RXM131032 SHI131032 SRE131032 TBA131032 TKW131032 TUS131032 UEO131032 UOK131032 UYG131032 VIC131032 VRY131032 WBU131032 WLQ131032 WVM131032 E196568 JA196568 SW196568 ACS196568 AMO196568 AWK196568 BGG196568 BQC196568 BZY196568 CJU196568 CTQ196568 DDM196568 DNI196568 DXE196568 EHA196568 EQW196568 FAS196568 FKO196568 FUK196568 GEG196568 GOC196568 GXY196568 HHU196568 HRQ196568 IBM196568 ILI196568 IVE196568 JFA196568 JOW196568 JYS196568 KIO196568 KSK196568 LCG196568 LMC196568 LVY196568 MFU196568 MPQ196568 MZM196568 NJI196568 NTE196568 ODA196568 OMW196568 OWS196568 PGO196568 PQK196568 QAG196568 QKC196568 QTY196568 RDU196568 RNQ196568 RXM196568 SHI196568 SRE196568 TBA196568 TKW196568 TUS196568 UEO196568 UOK196568 UYG196568 VIC196568 VRY196568 WBU196568 WLQ196568 WVM196568 E262104 JA262104 SW262104 ACS262104 AMO262104 AWK262104 BGG262104 BQC262104 BZY262104 CJU262104 CTQ262104 DDM262104 DNI262104 DXE262104 EHA262104 EQW262104 FAS262104 FKO262104 FUK262104 GEG262104 GOC262104 GXY262104 HHU262104 HRQ262104 IBM262104 ILI262104 IVE262104 JFA262104 JOW262104 JYS262104 KIO262104 KSK262104 LCG262104 LMC262104 LVY262104 MFU262104 MPQ262104 MZM262104 NJI262104 NTE262104 ODA262104 OMW262104 OWS262104 PGO262104 PQK262104 QAG262104 QKC262104 QTY262104 RDU262104 RNQ262104 RXM262104 SHI262104 SRE262104 TBA262104 TKW262104 TUS262104 UEO262104 UOK262104 UYG262104 VIC262104 VRY262104 WBU262104 WLQ262104 WVM262104 E327640 JA327640 SW327640 ACS327640 AMO327640 AWK327640 BGG327640 BQC327640 BZY327640 CJU327640 CTQ327640 DDM327640 DNI327640 DXE327640 EHA327640 EQW327640 FAS327640 FKO327640 FUK327640 GEG327640 GOC327640 GXY327640 HHU327640 HRQ327640 IBM327640 ILI327640 IVE327640 JFA327640 JOW327640 JYS327640 KIO327640 KSK327640 LCG327640 LMC327640 LVY327640 MFU327640 MPQ327640 MZM327640 NJI327640 NTE327640 ODA327640 OMW327640 OWS327640 PGO327640 PQK327640 QAG327640 QKC327640 QTY327640 RDU327640 RNQ327640 RXM327640 SHI327640 SRE327640 TBA327640 TKW327640 TUS327640 UEO327640 UOK327640 UYG327640 VIC327640 VRY327640 WBU327640 WLQ327640 WVM327640 E393176 JA393176 SW393176 ACS393176 AMO393176 AWK393176 BGG393176 BQC393176 BZY393176 CJU393176 CTQ393176 DDM393176 DNI393176 DXE393176 EHA393176 EQW393176 FAS393176 FKO393176 FUK393176 GEG393176 GOC393176 GXY393176 HHU393176 HRQ393176 IBM393176 ILI393176 IVE393176 JFA393176 JOW393176 JYS393176 KIO393176 KSK393176 LCG393176 LMC393176 LVY393176 MFU393176 MPQ393176 MZM393176 NJI393176 NTE393176 ODA393176 OMW393176 OWS393176 PGO393176 PQK393176 QAG393176 QKC393176 QTY393176 RDU393176 RNQ393176 RXM393176 SHI393176 SRE393176 TBA393176 TKW393176 TUS393176 UEO393176 UOK393176 UYG393176 VIC393176 VRY393176 WBU393176 WLQ393176 WVM393176 E458712 JA458712 SW458712 ACS458712 AMO458712 AWK458712 BGG458712 BQC458712 BZY458712 CJU458712 CTQ458712 DDM458712 DNI458712 DXE458712 EHA458712 EQW458712 FAS458712 FKO458712 FUK458712 GEG458712 GOC458712 GXY458712 HHU458712 HRQ458712 IBM458712 ILI458712 IVE458712 JFA458712 JOW458712 JYS458712 KIO458712 KSK458712 LCG458712 LMC458712 LVY458712 MFU458712 MPQ458712 MZM458712 NJI458712 NTE458712 ODA458712 OMW458712 OWS458712 PGO458712 PQK458712 QAG458712 QKC458712 QTY458712 RDU458712 RNQ458712 RXM458712 SHI458712 SRE458712 TBA458712 TKW458712 TUS458712 UEO458712 UOK458712 UYG458712 VIC458712 VRY458712 WBU458712 WLQ458712 WVM458712 E524248 JA524248 SW524248 ACS524248 AMO524248 AWK524248 BGG524248 BQC524248 BZY524248 CJU524248 CTQ524248 DDM524248 DNI524248 DXE524248 EHA524248 EQW524248 FAS524248 FKO524248 FUK524248 GEG524248 GOC524248 GXY524248 HHU524248 HRQ524248 IBM524248 ILI524248 IVE524248 JFA524248 JOW524248 JYS524248 KIO524248 KSK524248 LCG524248 LMC524248 LVY524248 MFU524248 MPQ524248 MZM524248 NJI524248 NTE524248 ODA524248 OMW524248 OWS524248 PGO524248 PQK524248 QAG524248 QKC524248 QTY524248 RDU524248 RNQ524248 RXM524248 SHI524248 SRE524248 TBA524248 TKW524248 TUS524248 UEO524248 UOK524248 UYG524248 VIC524248 VRY524248 WBU524248 WLQ524248 WVM524248 E589784 JA589784 SW589784 ACS589784 AMO589784 AWK589784 BGG589784 BQC589784 BZY589784 CJU589784 CTQ589784 DDM589784 DNI589784 DXE589784 EHA589784 EQW589784 FAS589784 FKO589784 FUK589784 GEG589784 GOC589784 GXY589784 HHU589784 HRQ589784 IBM589784 ILI589784 IVE589784 JFA589784 JOW589784 JYS589784 KIO589784 KSK589784 LCG589784 LMC589784 LVY589784 MFU589784 MPQ589784 MZM589784 NJI589784 NTE589784 ODA589784 OMW589784 OWS589784 PGO589784 PQK589784 QAG589784 QKC589784 QTY589784 RDU589784 RNQ589784 RXM589784 SHI589784 SRE589784 TBA589784 TKW589784 TUS589784 UEO589784 UOK589784 UYG589784 VIC589784 VRY589784 WBU589784 WLQ589784 WVM589784 E655320 JA655320 SW655320 ACS655320 AMO655320 AWK655320 BGG655320 BQC655320 BZY655320 CJU655320 CTQ655320 DDM655320 DNI655320 DXE655320 EHA655320 EQW655320 FAS655320 FKO655320 FUK655320 GEG655320 GOC655320 GXY655320 HHU655320 HRQ655320 IBM655320 ILI655320 IVE655320 JFA655320 JOW655320 JYS655320 KIO655320 KSK655320 LCG655320 LMC655320 LVY655320 MFU655320 MPQ655320 MZM655320 NJI655320 NTE655320 ODA655320 OMW655320 OWS655320 PGO655320 PQK655320 QAG655320 QKC655320 QTY655320 RDU655320 RNQ655320 RXM655320 SHI655320 SRE655320 TBA655320 TKW655320 TUS655320 UEO655320 UOK655320 UYG655320 VIC655320 VRY655320 WBU655320 WLQ655320 WVM655320 E720856 JA720856 SW720856 ACS720856 AMO720856 AWK720856 BGG720856 BQC720856 BZY720856 CJU720856 CTQ720856 DDM720856 DNI720856 DXE720856 EHA720856 EQW720856 FAS720856 FKO720856 FUK720856 GEG720856 GOC720856 GXY720856 HHU720856 HRQ720856 IBM720856 ILI720856 IVE720856 JFA720856 JOW720856 JYS720856 KIO720856 KSK720856 LCG720856 LMC720856 LVY720856 MFU720856 MPQ720856 MZM720856 NJI720856 NTE720856 ODA720856 OMW720856 OWS720856 PGO720856 PQK720856 QAG720856 QKC720856 QTY720856 RDU720856 RNQ720856 RXM720856 SHI720856 SRE720856 TBA720856 TKW720856 TUS720856 UEO720856 UOK720856 UYG720856 VIC720856 VRY720856 WBU720856 WLQ720856 WVM720856 E786392 JA786392 SW786392 ACS786392 AMO786392 AWK786392 BGG786392 BQC786392 BZY786392 CJU786392 CTQ786392 DDM786392 DNI786392 DXE786392 EHA786392 EQW786392 FAS786392 FKO786392 FUK786392 GEG786392 GOC786392 GXY786392 HHU786392 HRQ786392 IBM786392 ILI786392 IVE786392 JFA786392 JOW786392 JYS786392 KIO786392 KSK786392 LCG786392 LMC786392 LVY786392 MFU786392 MPQ786392 MZM786392 NJI786392 NTE786392 ODA786392 OMW786392 OWS786392 PGO786392 PQK786392 QAG786392 QKC786392 QTY786392 RDU786392 RNQ786392 RXM786392 SHI786392 SRE786392 TBA786392 TKW786392 TUS786392 UEO786392 UOK786392 UYG786392 VIC786392 VRY786392 WBU786392 WLQ786392 WVM786392 E851928 JA851928 SW851928 ACS851928 AMO851928 AWK851928 BGG851928 BQC851928 BZY851928 CJU851928 CTQ851928 DDM851928 DNI851928 DXE851928 EHA851928 EQW851928 FAS851928 FKO851928 FUK851928 GEG851928 GOC851928 GXY851928 HHU851928 HRQ851928 IBM851928 ILI851928 IVE851928 JFA851928 JOW851928 JYS851928 KIO851928 KSK851928 LCG851928 LMC851928 LVY851928 MFU851928 MPQ851928 MZM851928 NJI851928 NTE851928 ODA851928 OMW851928 OWS851928 PGO851928 PQK851928 QAG851928 QKC851928 QTY851928 RDU851928 RNQ851928 RXM851928 SHI851928 SRE851928 TBA851928 TKW851928 TUS851928 UEO851928 UOK851928 UYG851928 VIC851928 VRY851928 WBU851928 WLQ851928 WVM851928 E917464 JA917464 SW917464 ACS917464 AMO917464 AWK917464 BGG917464 BQC917464 BZY917464 CJU917464 CTQ917464 DDM917464 DNI917464 DXE917464 EHA917464 EQW917464 FAS917464 FKO917464 FUK917464 GEG917464 GOC917464 GXY917464 HHU917464 HRQ917464 IBM917464 ILI917464 IVE917464 JFA917464 JOW917464 JYS917464 KIO917464 KSK917464 LCG917464 LMC917464 LVY917464 MFU917464 MPQ917464 MZM917464 NJI917464 NTE917464 ODA917464 OMW917464 OWS917464 PGO917464 PQK917464 QAG917464 QKC917464 QTY917464 RDU917464 RNQ917464 RXM917464 SHI917464 SRE917464 TBA917464 TKW917464 TUS917464 UEO917464 UOK917464 UYG917464 VIC917464 VRY917464 WBU917464 WLQ917464 WVM917464 E983000 JA983000 SW983000 ACS983000 AMO983000 AWK983000 BGG983000 BQC983000 BZY983000 CJU983000 CTQ983000 DDM983000 DNI983000 DXE983000 EHA983000 EQW983000 FAS983000 FKO983000 FUK983000 GEG983000 GOC983000 GXY983000 HHU983000 HRQ983000 IBM983000 ILI983000 IVE983000 JFA983000 JOW983000 JYS983000 KIO983000 KSK983000 LCG983000 LMC983000 LVY983000 MFU983000 MPQ983000 MZM983000 NJI983000 NTE983000 ODA983000 OMW983000 OWS983000 PGO983000 PQK983000 QAG983000 QKC983000 QTY983000 RDU983000 RNQ983000 RXM983000 SHI983000 SRE983000 TBA983000 TKW983000 TUS983000 UEO983000 UOK983000 UYG983000 VIC983000 VRY983000 WBU983000 WLQ983000 WVM983000"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5:D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B65516:D65517 IX65516:IZ65517 ST65516:SV65517 ACP65516:ACR65517 AML65516:AMN65517 AWH65516:AWJ65517 BGD65516:BGF65517 BPZ65516:BQB65517 BZV65516:BZX65517 CJR65516:CJT65517 CTN65516:CTP65517 DDJ65516:DDL65517 DNF65516:DNH65517 DXB65516:DXD65517 EGX65516:EGZ65517 EQT65516:EQV65517 FAP65516:FAR65517 FKL65516:FKN65517 FUH65516:FUJ65517 GED65516:GEF65517 GNZ65516:GOB65517 GXV65516:GXX65517 HHR65516:HHT65517 HRN65516:HRP65517 IBJ65516:IBL65517 ILF65516:ILH65517 IVB65516:IVD65517 JEX65516:JEZ65517 JOT65516:JOV65517 JYP65516:JYR65517 KIL65516:KIN65517 KSH65516:KSJ65517 LCD65516:LCF65517 LLZ65516:LMB65517 LVV65516:LVX65517 MFR65516:MFT65517 MPN65516:MPP65517 MZJ65516:MZL65517 NJF65516:NJH65517 NTB65516:NTD65517 OCX65516:OCZ65517 OMT65516:OMV65517 OWP65516:OWR65517 PGL65516:PGN65517 PQH65516:PQJ65517 QAD65516:QAF65517 QJZ65516:QKB65517 QTV65516:QTX65517 RDR65516:RDT65517 RNN65516:RNP65517 RXJ65516:RXL65517 SHF65516:SHH65517 SRB65516:SRD65517 TAX65516:TAZ65517 TKT65516:TKV65517 TUP65516:TUR65517 UEL65516:UEN65517 UOH65516:UOJ65517 UYD65516:UYF65517 VHZ65516:VIB65517 VRV65516:VRX65517 WBR65516:WBT65517 WLN65516:WLP65517 WVJ65516:WVL65517 B131052:D131053 IX131052:IZ131053 ST131052:SV131053 ACP131052:ACR131053 AML131052:AMN131053 AWH131052:AWJ131053 BGD131052:BGF131053 BPZ131052:BQB131053 BZV131052:BZX131053 CJR131052:CJT131053 CTN131052:CTP131053 DDJ131052:DDL131053 DNF131052:DNH131053 DXB131052:DXD131053 EGX131052:EGZ131053 EQT131052:EQV131053 FAP131052:FAR131053 FKL131052:FKN131053 FUH131052:FUJ131053 GED131052:GEF131053 GNZ131052:GOB131053 GXV131052:GXX131053 HHR131052:HHT131053 HRN131052:HRP131053 IBJ131052:IBL131053 ILF131052:ILH131053 IVB131052:IVD131053 JEX131052:JEZ131053 JOT131052:JOV131053 JYP131052:JYR131053 KIL131052:KIN131053 KSH131052:KSJ131053 LCD131052:LCF131053 LLZ131052:LMB131053 LVV131052:LVX131053 MFR131052:MFT131053 MPN131052:MPP131053 MZJ131052:MZL131053 NJF131052:NJH131053 NTB131052:NTD131053 OCX131052:OCZ131053 OMT131052:OMV131053 OWP131052:OWR131053 PGL131052:PGN131053 PQH131052:PQJ131053 QAD131052:QAF131053 QJZ131052:QKB131053 QTV131052:QTX131053 RDR131052:RDT131053 RNN131052:RNP131053 RXJ131052:RXL131053 SHF131052:SHH131053 SRB131052:SRD131053 TAX131052:TAZ131053 TKT131052:TKV131053 TUP131052:TUR131053 UEL131052:UEN131053 UOH131052:UOJ131053 UYD131052:UYF131053 VHZ131052:VIB131053 VRV131052:VRX131053 WBR131052:WBT131053 WLN131052:WLP131053 WVJ131052:WVL131053 B196588:D196589 IX196588:IZ196589 ST196588:SV196589 ACP196588:ACR196589 AML196588:AMN196589 AWH196588:AWJ196589 BGD196588:BGF196589 BPZ196588:BQB196589 BZV196588:BZX196589 CJR196588:CJT196589 CTN196588:CTP196589 DDJ196588:DDL196589 DNF196588:DNH196589 DXB196588:DXD196589 EGX196588:EGZ196589 EQT196588:EQV196589 FAP196588:FAR196589 FKL196588:FKN196589 FUH196588:FUJ196589 GED196588:GEF196589 GNZ196588:GOB196589 GXV196588:GXX196589 HHR196588:HHT196589 HRN196588:HRP196589 IBJ196588:IBL196589 ILF196588:ILH196589 IVB196588:IVD196589 JEX196588:JEZ196589 JOT196588:JOV196589 JYP196588:JYR196589 KIL196588:KIN196589 KSH196588:KSJ196589 LCD196588:LCF196589 LLZ196588:LMB196589 LVV196588:LVX196589 MFR196588:MFT196589 MPN196588:MPP196589 MZJ196588:MZL196589 NJF196588:NJH196589 NTB196588:NTD196589 OCX196588:OCZ196589 OMT196588:OMV196589 OWP196588:OWR196589 PGL196588:PGN196589 PQH196588:PQJ196589 QAD196588:QAF196589 QJZ196588:QKB196589 QTV196588:QTX196589 RDR196588:RDT196589 RNN196588:RNP196589 RXJ196588:RXL196589 SHF196588:SHH196589 SRB196588:SRD196589 TAX196588:TAZ196589 TKT196588:TKV196589 TUP196588:TUR196589 UEL196588:UEN196589 UOH196588:UOJ196589 UYD196588:UYF196589 VHZ196588:VIB196589 VRV196588:VRX196589 WBR196588:WBT196589 WLN196588:WLP196589 WVJ196588:WVL196589 B262124:D262125 IX262124:IZ262125 ST262124:SV262125 ACP262124:ACR262125 AML262124:AMN262125 AWH262124:AWJ262125 BGD262124:BGF262125 BPZ262124:BQB262125 BZV262124:BZX262125 CJR262124:CJT262125 CTN262124:CTP262125 DDJ262124:DDL262125 DNF262124:DNH262125 DXB262124:DXD262125 EGX262124:EGZ262125 EQT262124:EQV262125 FAP262124:FAR262125 FKL262124:FKN262125 FUH262124:FUJ262125 GED262124:GEF262125 GNZ262124:GOB262125 GXV262124:GXX262125 HHR262124:HHT262125 HRN262124:HRP262125 IBJ262124:IBL262125 ILF262124:ILH262125 IVB262124:IVD262125 JEX262124:JEZ262125 JOT262124:JOV262125 JYP262124:JYR262125 KIL262124:KIN262125 KSH262124:KSJ262125 LCD262124:LCF262125 LLZ262124:LMB262125 LVV262124:LVX262125 MFR262124:MFT262125 MPN262124:MPP262125 MZJ262124:MZL262125 NJF262124:NJH262125 NTB262124:NTD262125 OCX262124:OCZ262125 OMT262124:OMV262125 OWP262124:OWR262125 PGL262124:PGN262125 PQH262124:PQJ262125 QAD262124:QAF262125 QJZ262124:QKB262125 QTV262124:QTX262125 RDR262124:RDT262125 RNN262124:RNP262125 RXJ262124:RXL262125 SHF262124:SHH262125 SRB262124:SRD262125 TAX262124:TAZ262125 TKT262124:TKV262125 TUP262124:TUR262125 UEL262124:UEN262125 UOH262124:UOJ262125 UYD262124:UYF262125 VHZ262124:VIB262125 VRV262124:VRX262125 WBR262124:WBT262125 WLN262124:WLP262125 WVJ262124:WVL262125 B327660:D327661 IX327660:IZ327661 ST327660:SV327661 ACP327660:ACR327661 AML327660:AMN327661 AWH327660:AWJ327661 BGD327660:BGF327661 BPZ327660:BQB327661 BZV327660:BZX327661 CJR327660:CJT327661 CTN327660:CTP327661 DDJ327660:DDL327661 DNF327660:DNH327661 DXB327660:DXD327661 EGX327660:EGZ327661 EQT327660:EQV327661 FAP327660:FAR327661 FKL327660:FKN327661 FUH327660:FUJ327661 GED327660:GEF327661 GNZ327660:GOB327661 GXV327660:GXX327661 HHR327660:HHT327661 HRN327660:HRP327661 IBJ327660:IBL327661 ILF327660:ILH327661 IVB327660:IVD327661 JEX327660:JEZ327661 JOT327660:JOV327661 JYP327660:JYR327661 KIL327660:KIN327661 KSH327660:KSJ327661 LCD327660:LCF327661 LLZ327660:LMB327661 LVV327660:LVX327661 MFR327660:MFT327661 MPN327660:MPP327661 MZJ327660:MZL327661 NJF327660:NJH327661 NTB327660:NTD327661 OCX327660:OCZ327661 OMT327660:OMV327661 OWP327660:OWR327661 PGL327660:PGN327661 PQH327660:PQJ327661 QAD327660:QAF327661 QJZ327660:QKB327661 QTV327660:QTX327661 RDR327660:RDT327661 RNN327660:RNP327661 RXJ327660:RXL327661 SHF327660:SHH327661 SRB327660:SRD327661 TAX327660:TAZ327661 TKT327660:TKV327661 TUP327660:TUR327661 UEL327660:UEN327661 UOH327660:UOJ327661 UYD327660:UYF327661 VHZ327660:VIB327661 VRV327660:VRX327661 WBR327660:WBT327661 WLN327660:WLP327661 WVJ327660:WVL327661 B393196:D393197 IX393196:IZ393197 ST393196:SV393197 ACP393196:ACR393197 AML393196:AMN393197 AWH393196:AWJ393197 BGD393196:BGF393197 BPZ393196:BQB393197 BZV393196:BZX393197 CJR393196:CJT393197 CTN393196:CTP393197 DDJ393196:DDL393197 DNF393196:DNH393197 DXB393196:DXD393197 EGX393196:EGZ393197 EQT393196:EQV393197 FAP393196:FAR393197 FKL393196:FKN393197 FUH393196:FUJ393197 GED393196:GEF393197 GNZ393196:GOB393197 GXV393196:GXX393197 HHR393196:HHT393197 HRN393196:HRP393197 IBJ393196:IBL393197 ILF393196:ILH393197 IVB393196:IVD393197 JEX393196:JEZ393197 JOT393196:JOV393197 JYP393196:JYR393197 KIL393196:KIN393197 KSH393196:KSJ393197 LCD393196:LCF393197 LLZ393196:LMB393197 LVV393196:LVX393197 MFR393196:MFT393197 MPN393196:MPP393197 MZJ393196:MZL393197 NJF393196:NJH393197 NTB393196:NTD393197 OCX393196:OCZ393197 OMT393196:OMV393197 OWP393196:OWR393197 PGL393196:PGN393197 PQH393196:PQJ393197 QAD393196:QAF393197 QJZ393196:QKB393197 QTV393196:QTX393197 RDR393196:RDT393197 RNN393196:RNP393197 RXJ393196:RXL393197 SHF393196:SHH393197 SRB393196:SRD393197 TAX393196:TAZ393197 TKT393196:TKV393197 TUP393196:TUR393197 UEL393196:UEN393197 UOH393196:UOJ393197 UYD393196:UYF393197 VHZ393196:VIB393197 VRV393196:VRX393197 WBR393196:WBT393197 WLN393196:WLP393197 WVJ393196:WVL393197 B458732:D458733 IX458732:IZ458733 ST458732:SV458733 ACP458732:ACR458733 AML458732:AMN458733 AWH458732:AWJ458733 BGD458732:BGF458733 BPZ458732:BQB458733 BZV458732:BZX458733 CJR458732:CJT458733 CTN458732:CTP458733 DDJ458732:DDL458733 DNF458732:DNH458733 DXB458732:DXD458733 EGX458732:EGZ458733 EQT458732:EQV458733 FAP458732:FAR458733 FKL458732:FKN458733 FUH458732:FUJ458733 GED458732:GEF458733 GNZ458732:GOB458733 GXV458732:GXX458733 HHR458732:HHT458733 HRN458732:HRP458733 IBJ458732:IBL458733 ILF458732:ILH458733 IVB458732:IVD458733 JEX458732:JEZ458733 JOT458732:JOV458733 JYP458732:JYR458733 KIL458732:KIN458733 KSH458732:KSJ458733 LCD458732:LCF458733 LLZ458732:LMB458733 LVV458732:LVX458733 MFR458732:MFT458733 MPN458732:MPP458733 MZJ458732:MZL458733 NJF458732:NJH458733 NTB458732:NTD458733 OCX458732:OCZ458733 OMT458732:OMV458733 OWP458732:OWR458733 PGL458732:PGN458733 PQH458732:PQJ458733 QAD458732:QAF458733 QJZ458732:QKB458733 QTV458732:QTX458733 RDR458732:RDT458733 RNN458732:RNP458733 RXJ458732:RXL458733 SHF458732:SHH458733 SRB458732:SRD458733 TAX458732:TAZ458733 TKT458732:TKV458733 TUP458732:TUR458733 UEL458732:UEN458733 UOH458732:UOJ458733 UYD458732:UYF458733 VHZ458732:VIB458733 VRV458732:VRX458733 WBR458732:WBT458733 WLN458732:WLP458733 WVJ458732:WVL458733 B524268:D524269 IX524268:IZ524269 ST524268:SV524269 ACP524268:ACR524269 AML524268:AMN524269 AWH524268:AWJ524269 BGD524268:BGF524269 BPZ524268:BQB524269 BZV524268:BZX524269 CJR524268:CJT524269 CTN524268:CTP524269 DDJ524268:DDL524269 DNF524268:DNH524269 DXB524268:DXD524269 EGX524268:EGZ524269 EQT524268:EQV524269 FAP524268:FAR524269 FKL524268:FKN524269 FUH524268:FUJ524269 GED524268:GEF524269 GNZ524268:GOB524269 GXV524268:GXX524269 HHR524268:HHT524269 HRN524268:HRP524269 IBJ524268:IBL524269 ILF524268:ILH524269 IVB524268:IVD524269 JEX524268:JEZ524269 JOT524268:JOV524269 JYP524268:JYR524269 KIL524268:KIN524269 KSH524268:KSJ524269 LCD524268:LCF524269 LLZ524268:LMB524269 LVV524268:LVX524269 MFR524268:MFT524269 MPN524268:MPP524269 MZJ524268:MZL524269 NJF524268:NJH524269 NTB524268:NTD524269 OCX524268:OCZ524269 OMT524268:OMV524269 OWP524268:OWR524269 PGL524268:PGN524269 PQH524268:PQJ524269 QAD524268:QAF524269 QJZ524268:QKB524269 QTV524268:QTX524269 RDR524268:RDT524269 RNN524268:RNP524269 RXJ524268:RXL524269 SHF524268:SHH524269 SRB524268:SRD524269 TAX524268:TAZ524269 TKT524268:TKV524269 TUP524268:TUR524269 UEL524268:UEN524269 UOH524268:UOJ524269 UYD524268:UYF524269 VHZ524268:VIB524269 VRV524268:VRX524269 WBR524268:WBT524269 WLN524268:WLP524269 WVJ524268:WVL524269 B589804:D589805 IX589804:IZ589805 ST589804:SV589805 ACP589804:ACR589805 AML589804:AMN589805 AWH589804:AWJ589805 BGD589804:BGF589805 BPZ589804:BQB589805 BZV589804:BZX589805 CJR589804:CJT589805 CTN589804:CTP589805 DDJ589804:DDL589805 DNF589804:DNH589805 DXB589804:DXD589805 EGX589804:EGZ589805 EQT589804:EQV589805 FAP589804:FAR589805 FKL589804:FKN589805 FUH589804:FUJ589805 GED589804:GEF589805 GNZ589804:GOB589805 GXV589804:GXX589805 HHR589804:HHT589805 HRN589804:HRP589805 IBJ589804:IBL589805 ILF589804:ILH589805 IVB589804:IVD589805 JEX589804:JEZ589805 JOT589804:JOV589805 JYP589804:JYR589805 KIL589804:KIN589805 KSH589804:KSJ589805 LCD589804:LCF589805 LLZ589804:LMB589805 LVV589804:LVX589805 MFR589804:MFT589805 MPN589804:MPP589805 MZJ589804:MZL589805 NJF589804:NJH589805 NTB589804:NTD589805 OCX589804:OCZ589805 OMT589804:OMV589805 OWP589804:OWR589805 PGL589804:PGN589805 PQH589804:PQJ589805 QAD589804:QAF589805 QJZ589804:QKB589805 QTV589804:QTX589805 RDR589804:RDT589805 RNN589804:RNP589805 RXJ589804:RXL589805 SHF589804:SHH589805 SRB589804:SRD589805 TAX589804:TAZ589805 TKT589804:TKV589805 TUP589804:TUR589805 UEL589804:UEN589805 UOH589804:UOJ589805 UYD589804:UYF589805 VHZ589804:VIB589805 VRV589804:VRX589805 WBR589804:WBT589805 WLN589804:WLP589805 WVJ589804:WVL589805 B655340:D655341 IX655340:IZ655341 ST655340:SV655341 ACP655340:ACR655341 AML655340:AMN655341 AWH655340:AWJ655341 BGD655340:BGF655341 BPZ655340:BQB655341 BZV655340:BZX655341 CJR655340:CJT655341 CTN655340:CTP655341 DDJ655340:DDL655341 DNF655340:DNH655341 DXB655340:DXD655341 EGX655340:EGZ655341 EQT655340:EQV655341 FAP655340:FAR655341 FKL655340:FKN655341 FUH655340:FUJ655341 GED655340:GEF655341 GNZ655340:GOB655341 GXV655340:GXX655341 HHR655340:HHT655341 HRN655340:HRP655341 IBJ655340:IBL655341 ILF655340:ILH655341 IVB655340:IVD655341 JEX655340:JEZ655341 JOT655340:JOV655341 JYP655340:JYR655341 KIL655340:KIN655341 KSH655340:KSJ655341 LCD655340:LCF655341 LLZ655340:LMB655341 LVV655340:LVX655341 MFR655340:MFT655341 MPN655340:MPP655341 MZJ655340:MZL655341 NJF655340:NJH655341 NTB655340:NTD655341 OCX655340:OCZ655341 OMT655340:OMV655341 OWP655340:OWR655341 PGL655340:PGN655341 PQH655340:PQJ655341 QAD655340:QAF655341 QJZ655340:QKB655341 QTV655340:QTX655341 RDR655340:RDT655341 RNN655340:RNP655341 RXJ655340:RXL655341 SHF655340:SHH655341 SRB655340:SRD655341 TAX655340:TAZ655341 TKT655340:TKV655341 TUP655340:TUR655341 UEL655340:UEN655341 UOH655340:UOJ655341 UYD655340:UYF655341 VHZ655340:VIB655341 VRV655340:VRX655341 WBR655340:WBT655341 WLN655340:WLP655341 WVJ655340:WVL655341 B720876:D720877 IX720876:IZ720877 ST720876:SV720877 ACP720876:ACR720877 AML720876:AMN720877 AWH720876:AWJ720877 BGD720876:BGF720877 BPZ720876:BQB720877 BZV720876:BZX720877 CJR720876:CJT720877 CTN720876:CTP720877 DDJ720876:DDL720877 DNF720876:DNH720877 DXB720876:DXD720877 EGX720876:EGZ720877 EQT720876:EQV720877 FAP720876:FAR720877 FKL720876:FKN720877 FUH720876:FUJ720877 GED720876:GEF720877 GNZ720876:GOB720877 GXV720876:GXX720877 HHR720876:HHT720877 HRN720876:HRP720877 IBJ720876:IBL720877 ILF720876:ILH720877 IVB720876:IVD720877 JEX720876:JEZ720877 JOT720876:JOV720877 JYP720876:JYR720877 KIL720876:KIN720877 KSH720876:KSJ720877 LCD720876:LCF720877 LLZ720876:LMB720877 LVV720876:LVX720877 MFR720876:MFT720877 MPN720876:MPP720877 MZJ720876:MZL720877 NJF720876:NJH720877 NTB720876:NTD720877 OCX720876:OCZ720877 OMT720876:OMV720877 OWP720876:OWR720877 PGL720876:PGN720877 PQH720876:PQJ720877 QAD720876:QAF720877 QJZ720876:QKB720877 QTV720876:QTX720877 RDR720876:RDT720877 RNN720876:RNP720877 RXJ720876:RXL720877 SHF720876:SHH720877 SRB720876:SRD720877 TAX720876:TAZ720877 TKT720876:TKV720877 TUP720876:TUR720877 UEL720876:UEN720877 UOH720876:UOJ720877 UYD720876:UYF720877 VHZ720876:VIB720877 VRV720876:VRX720877 WBR720876:WBT720877 WLN720876:WLP720877 WVJ720876:WVL720877 B786412:D786413 IX786412:IZ786413 ST786412:SV786413 ACP786412:ACR786413 AML786412:AMN786413 AWH786412:AWJ786413 BGD786412:BGF786413 BPZ786412:BQB786413 BZV786412:BZX786413 CJR786412:CJT786413 CTN786412:CTP786413 DDJ786412:DDL786413 DNF786412:DNH786413 DXB786412:DXD786413 EGX786412:EGZ786413 EQT786412:EQV786413 FAP786412:FAR786413 FKL786412:FKN786413 FUH786412:FUJ786413 GED786412:GEF786413 GNZ786412:GOB786413 GXV786412:GXX786413 HHR786412:HHT786413 HRN786412:HRP786413 IBJ786412:IBL786413 ILF786412:ILH786413 IVB786412:IVD786413 JEX786412:JEZ786413 JOT786412:JOV786413 JYP786412:JYR786413 KIL786412:KIN786413 KSH786412:KSJ786413 LCD786412:LCF786413 LLZ786412:LMB786413 LVV786412:LVX786413 MFR786412:MFT786413 MPN786412:MPP786413 MZJ786412:MZL786413 NJF786412:NJH786413 NTB786412:NTD786413 OCX786412:OCZ786413 OMT786412:OMV786413 OWP786412:OWR786413 PGL786412:PGN786413 PQH786412:PQJ786413 QAD786412:QAF786413 QJZ786412:QKB786413 QTV786412:QTX786413 RDR786412:RDT786413 RNN786412:RNP786413 RXJ786412:RXL786413 SHF786412:SHH786413 SRB786412:SRD786413 TAX786412:TAZ786413 TKT786412:TKV786413 TUP786412:TUR786413 UEL786412:UEN786413 UOH786412:UOJ786413 UYD786412:UYF786413 VHZ786412:VIB786413 VRV786412:VRX786413 WBR786412:WBT786413 WLN786412:WLP786413 WVJ786412:WVL786413 B851948:D851949 IX851948:IZ851949 ST851948:SV851949 ACP851948:ACR851949 AML851948:AMN851949 AWH851948:AWJ851949 BGD851948:BGF851949 BPZ851948:BQB851949 BZV851948:BZX851949 CJR851948:CJT851949 CTN851948:CTP851949 DDJ851948:DDL851949 DNF851948:DNH851949 DXB851948:DXD851949 EGX851948:EGZ851949 EQT851948:EQV851949 FAP851948:FAR851949 FKL851948:FKN851949 FUH851948:FUJ851949 GED851948:GEF851949 GNZ851948:GOB851949 GXV851948:GXX851949 HHR851948:HHT851949 HRN851948:HRP851949 IBJ851948:IBL851949 ILF851948:ILH851949 IVB851948:IVD851949 JEX851948:JEZ851949 JOT851948:JOV851949 JYP851948:JYR851949 KIL851948:KIN851949 KSH851948:KSJ851949 LCD851948:LCF851949 LLZ851948:LMB851949 LVV851948:LVX851949 MFR851948:MFT851949 MPN851948:MPP851949 MZJ851948:MZL851949 NJF851948:NJH851949 NTB851948:NTD851949 OCX851948:OCZ851949 OMT851948:OMV851949 OWP851948:OWR851949 PGL851948:PGN851949 PQH851948:PQJ851949 QAD851948:QAF851949 QJZ851948:QKB851949 QTV851948:QTX851949 RDR851948:RDT851949 RNN851948:RNP851949 RXJ851948:RXL851949 SHF851948:SHH851949 SRB851948:SRD851949 TAX851948:TAZ851949 TKT851948:TKV851949 TUP851948:TUR851949 UEL851948:UEN851949 UOH851948:UOJ851949 UYD851948:UYF851949 VHZ851948:VIB851949 VRV851948:VRX851949 WBR851948:WBT851949 WLN851948:WLP851949 WVJ851948:WVL851949 B917484:D917485 IX917484:IZ917485 ST917484:SV917485 ACP917484:ACR917485 AML917484:AMN917485 AWH917484:AWJ917485 BGD917484:BGF917485 BPZ917484:BQB917485 BZV917484:BZX917485 CJR917484:CJT917485 CTN917484:CTP917485 DDJ917484:DDL917485 DNF917484:DNH917485 DXB917484:DXD917485 EGX917484:EGZ917485 EQT917484:EQV917485 FAP917484:FAR917485 FKL917484:FKN917485 FUH917484:FUJ917485 GED917484:GEF917485 GNZ917484:GOB917485 GXV917484:GXX917485 HHR917484:HHT917485 HRN917484:HRP917485 IBJ917484:IBL917485 ILF917484:ILH917485 IVB917484:IVD917485 JEX917484:JEZ917485 JOT917484:JOV917485 JYP917484:JYR917485 KIL917484:KIN917485 KSH917484:KSJ917485 LCD917484:LCF917485 LLZ917484:LMB917485 LVV917484:LVX917485 MFR917484:MFT917485 MPN917484:MPP917485 MZJ917484:MZL917485 NJF917484:NJH917485 NTB917484:NTD917485 OCX917484:OCZ917485 OMT917484:OMV917485 OWP917484:OWR917485 PGL917484:PGN917485 PQH917484:PQJ917485 QAD917484:QAF917485 QJZ917484:QKB917485 QTV917484:QTX917485 RDR917484:RDT917485 RNN917484:RNP917485 RXJ917484:RXL917485 SHF917484:SHH917485 SRB917484:SRD917485 TAX917484:TAZ917485 TKT917484:TKV917485 TUP917484:TUR917485 UEL917484:UEN917485 UOH917484:UOJ917485 UYD917484:UYF917485 VHZ917484:VIB917485 VRV917484:VRX917485 WBR917484:WBT917485 WLN917484:WLP917485 WVJ917484:WVL917485 B983020:D983021 IX983020:IZ983021 ST983020:SV983021 ACP983020:ACR983021 AML983020:AMN983021 AWH983020:AWJ983021 BGD983020:BGF983021 BPZ983020:BQB983021 BZV983020:BZX983021 CJR983020:CJT983021 CTN983020:CTP983021 DDJ983020:DDL983021 DNF983020:DNH983021 DXB983020:DXD983021 EGX983020:EGZ983021 EQT983020:EQV983021 FAP983020:FAR983021 FKL983020:FKN983021 FUH983020:FUJ983021 GED983020:GEF983021 GNZ983020:GOB983021 GXV983020:GXX983021 HHR983020:HHT983021 HRN983020:HRP983021 IBJ983020:IBL983021 ILF983020:ILH983021 IVB983020:IVD983021 JEX983020:JEZ983021 JOT983020:JOV983021 JYP983020:JYR983021 KIL983020:KIN983021 KSH983020:KSJ983021 LCD983020:LCF983021 LLZ983020:LMB983021 LVV983020:LVX983021 MFR983020:MFT983021 MPN983020:MPP983021 MZJ983020:MZL983021 NJF983020:NJH983021 NTB983020:NTD983021 OCX983020:OCZ983021 OMT983020:OMV983021 OWP983020:OWR983021 PGL983020:PGN983021 PQH983020:PQJ983021 QAD983020:QAF983021 QJZ983020:QKB983021 QTV983020:QTX983021 RDR983020:RDT983021 RNN983020:RNP983021 RXJ983020:RXL983021 SHF983020:SHH983021 SRB983020:SRD983021 TAX983020:TAZ983021 TKT983020:TKV983021 TUP983020:TUR983021 UEL983020:UEN983021 UOH983020:UOJ983021 UYD983020:UYF983021 VHZ983020:VIB983021 VRV983020:VRX983021 WBR983020:WBT983021 WLN983020:WLP983021 WVJ983020:WVL983021" xr:uid="{00000000-0002-0000-0000-000004000000}">
      <formula1>0</formula1>
    </dataValidation>
    <dataValidation type="list" allowBlank="1" showInputMessage="1" showErrorMessage="1" prompt="wybierz z listy rozwijanej" sqref="B65533 WVJ983037 WLN983037 WBR983037 VRV983037 VHZ983037 UYD983037 UOH983037 UEL983037 TUP983037 TKT983037 TAX983037 SRB983037 SHF983037 RXJ983037 RNN983037 RDR983037 QTV983037 QJZ983037 QAD983037 PQH983037 PGL983037 OWP983037 OMT983037 OCX983037 NTB983037 NJF983037 MZJ983037 MPN983037 MFR983037 LVV983037 LLZ983037 LCD983037 KSH983037 KIL983037 JYP983037 JOT983037 JEX983037 IVB983037 ILF983037 IBJ983037 HRN983037 HHR983037 GXV983037 GNZ983037 GED983037 FUH983037 FKL983037 FAP983037 EQT983037 EGX983037 DXB983037 DNF983037 DDJ983037 CTN983037 CJR983037 BZV983037 BPZ983037 BGD983037 AWH983037 AML983037 ACP983037 ST983037 IX983037 B983037 WVJ917501 WLN917501 WBR917501 VRV917501 VHZ917501 UYD917501 UOH917501 UEL917501 TUP917501 TKT917501 TAX917501 SRB917501 SHF917501 RXJ917501 RNN917501 RDR917501 QTV917501 QJZ917501 QAD917501 PQH917501 PGL917501 OWP917501 OMT917501 OCX917501 NTB917501 NJF917501 MZJ917501 MPN917501 MFR917501 LVV917501 LLZ917501 LCD917501 KSH917501 KIL917501 JYP917501 JOT917501 JEX917501 IVB917501 ILF917501 IBJ917501 HRN917501 HHR917501 GXV917501 GNZ917501 GED917501 FUH917501 FKL917501 FAP917501 EQT917501 EGX917501 DXB917501 DNF917501 DDJ917501 CTN917501 CJR917501 BZV917501 BPZ917501 BGD917501 AWH917501 AML917501 ACP917501 ST917501 IX917501 B917501 WVJ851965 WLN851965 WBR851965 VRV851965 VHZ851965 UYD851965 UOH851965 UEL851965 TUP851965 TKT851965 TAX851965 SRB851965 SHF851965 RXJ851965 RNN851965 RDR851965 QTV851965 QJZ851965 QAD851965 PQH851965 PGL851965 OWP851965 OMT851965 OCX851965 NTB851965 NJF851965 MZJ851965 MPN851965 MFR851965 LVV851965 LLZ851965 LCD851965 KSH851965 KIL851965 JYP851965 JOT851965 JEX851965 IVB851965 ILF851965 IBJ851965 HRN851965 HHR851965 GXV851965 GNZ851965 GED851965 FUH851965 FKL851965 FAP851965 EQT851965 EGX851965 DXB851965 DNF851965 DDJ851965 CTN851965 CJR851965 BZV851965 BPZ851965 BGD851965 AWH851965 AML851965 ACP851965 ST851965 IX851965 B851965 WVJ786429 WLN786429 WBR786429 VRV786429 VHZ786429 UYD786429 UOH786429 UEL786429 TUP786429 TKT786429 TAX786429 SRB786429 SHF786429 RXJ786429 RNN786429 RDR786429 QTV786429 QJZ786429 QAD786429 PQH786429 PGL786429 OWP786429 OMT786429 OCX786429 NTB786429 NJF786429 MZJ786429 MPN786429 MFR786429 LVV786429 LLZ786429 LCD786429 KSH786429 KIL786429 JYP786429 JOT786429 JEX786429 IVB786429 ILF786429 IBJ786429 HRN786429 HHR786429 GXV786429 GNZ786429 GED786429 FUH786429 FKL786429 FAP786429 EQT786429 EGX786429 DXB786429 DNF786429 DDJ786429 CTN786429 CJR786429 BZV786429 BPZ786429 BGD786429 AWH786429 AML786429 ACP786429 ST786429 IX786429 B786429 WVJ720893 WLN720893 WBR720893 VRV720893 VHZ720893 UYD720893 UOH720893 UEL720893 TUP720893 TKT720893 TAX720893 SRB720893 SHF720893 RXJ720893 RNN720893 RDR720893 QTV720893 QJZ720893 QAD720893 PQH720893 PGL720893 OWP720893 OMT720893 OCX720893 NTB720893 NJF720893 MZJ720893 MPN720893 MFR720893 LVV720893 LLZ720893 LCD720893 KSH720893 KIL720893 JYP720893 JOT720893 JEX720893 IVB720893 ILF720893 IBJ720893 HRN720893 HHR720893 GXV720893 GNZ720893 GED720893 FUH720893 FKL720893 FAP720893 EQT720893 EGX720893 DXB720893 DNF720893 DDJ720893 CTN720893 CJR720893 BZV720893 BPZ720893 BGD720893 AWH720893 AML720893 ACP720893 ST720893 IX720893 B720893 WVJ655357 WLN655357 WBR655357 VRV655357 VHZ655357 UYD655357 UOH655357 UEL655357 TUP655357 TKT655357 TAX655357 SRB655357 SHF655357 RXJ655357 RNN655357 RDR655357 QTV655357 QJZ655357 QAD655357 PQH655357 PGL655357 OWP655357 OMT655357 OCX655357 NTB655357 NJF655357 MZJ655357 MPN655357 MFR655357 LVV655357 LLZ655357 LCD655357 KSH655357 KIL655357 JYP655357 JOT655357 JEX655357 IVB655357 ILF655357 IBJ655357 HRN655357 HHR655357 GXV655357 GNZ655357 GED655357 FUH655357 FKL655357 FAP655357 EQT655357 EGX655357 DXB655357 DNF655357 DDJ655357 CTN655357 CJR655357 BZV655357 BPZ655357 BGD655357 AWH655357 AML655357 ACP655357 ST655357 IX655357 B655357 WVJ589821 WLN589821 WBR589821 VRV589821 VHZ589821 UYD589821 UOH589821 UEL589821 TUP589821 TKT589821 TAX589821 SRB589821 SHF589821 RXJ589821 RNN589821 RDR589821 QTV589821 QJZ589821 QAD589821 PQH589821 PGL589821 OWP589821 OMT589821 OCX589821 NTB589821 NJF589821 MZJ589821 MPN589821 MFR589821 LVV589821 LLZ589821 LCD589821 KSH589821 KIL589821 JYP589821 JOT589821 JEX589821 IVB589821 ILF589821 IBJ589821 HRN589821 HHR589821 GXV589821 GNZ589821 GED589821 FUH589821 FKL589821 FAP589821 EQT589821 EGX589821 DXB589821 DNF589821 DDJ589821 CTN589821 CJR589821 BZV589821 BPZ589821 BGD589821 AWH589821 AML589821 ACP589821 ST589821 IX589821 B589821 WVJ524285 WLN524285 WBR524285 VRV524285 VHZ524285 UYD524285 UOH524285 UEL524285 TUP524285 TKT524285 TAX524285 SRB524285 SHF524285 RXJ524285 RNN524285 RDR524285 QTV524285 QJZ524285 QAD524285 PQH524285 PGL524285 OWP524285 OMT524285 OCX524285 NTB524285 NJF524285 MZJ524285 MPN524285 MFR524285 LVV524285 LLZ524285 LCD524285 KSH524285 KIL524285 JYP524285 JOT524285 JEX524285 IVB524285 ILF524285 IBJ524285 HRN524285 HHR524285 GXV524285 GNZ524285 GED524285 FUH524285 FKL524285 FAP524285 EQT524285 EGX524285 DXB524285 DNF524285 DDJ524285 CTN524285 CJR524285 BZV524285 BPZ524285 BGD524285 AWH524285 AML524285 ACP524285 ST524285 IX524285 B524285 WVJ458749 WLN458749 WBR458749 VRV458749 VHZ458749 UYD458749 UOH458749 UEL458749 TUP458749 TKT458749 TAX458749 SRB458749 SHF458749 RXJ458749 RNN458749 RDR458749 QTV458749 QJZ458749 QAD458749 PQH458749 PGL458749 OWP458749 OMT458749 OCX458749 NTB458749 NJF458749 MZJ458749 MPN458749 MFR458749 LVV458749 LLZ458749 LCD458749 KSH458749 KIL458749 JYP458749 JOT458749 JEX458749 IVB458749 ILF458749 IBJ458749 HRN458749 HHR458749 GXV458749 GNZ458749 GED458749 FUH458749 FKL458749 FAP458749 EQT458749 EGX458749 DXB458749 DNF458749 DDJ458749 CTN458749 CJR458749 BZV458749 BPZ458749 BGD458749 AWH458749 AML458749 ACP458749 ST458749 IX458749 B458749 WVJ393213 WLN393213 WBR393213 VRV393213 VHZ393213 UYD393213 UOH393213 UEL393213 TUP393213 TKT393213 TAX393213 SRB393213 SHF393213 RXJ393213 RNN393213 RDR393213 QTV393213 QJZ393213 QAD393213 PQH393213 PGL393213 OWP393213 OMT393213 OCX393213 NTB393213 NJF393213 MZJ393213 MPN393213 MFR393213 LVV393213 LLZ393213 LCD393213 KSH393213 KIL393213 JYP393213 JOT393213 JEX393213 IVB393213 ILF393213 IBJ393213 HRN393213 HHR393213 GXV393213 GNZ393213 GED393213 FUH393213 FKL393213 FAP393213 EQT393213 EGX393213 DXB393213 DNF393213 DDJ393213 CTN393213 CJR393213 BZV393213 BPZ393213 BGD393213 AWH393213 AML393213 ACP393213 ST393213 IX393213 B393213 WVJ327677 WLN327677 WBR327677 VRV327677 VHZ327677 UYD327677 UOH327677 UEL327677 TUP327677 TKT327677 TAX327677 SRB327677 SHF327677 RXJ327677 RNN327677 RDR327677 QTV327677 QJZ327677 QAD327677 PQH327677 PGL327677 OWP327677 OMT327677 OCX327677 NTB327677 NJF327677 MZJ327677 MPN327677 MFR327677 LVV327677 LLZ327677 LCD327677 KSH327677 KIL327677 JYP327677 JOT327677 JEX327677 IVB327677 ILF327677 IBJ327677 HRN327677 HHR327677 GXV327677 GNZ327677 GED327677 FUH327677 FKL327677 FAP327677 EQT327677 EGX327677 DXB327677 DNF327677 DDJ327677 CTN327677 CJR327677 BZV327677 BPZ327677 BGD327677 AWH327677 AML327677 ACP327677 ST327677 IX327677 B327677 WVJ262141 WLN262141 WBR262141 VRV262141 VHZ262141 UYD262141 UOH262141 UEL262141 TUP262141 TKT262141 TAX262141 SRB262141 SHF262141 RXJ262141 RNN262141 RDR262141 QTV262141 QJZ262141 QAD262141 PQH262141 PGL262141 OWP262141 OMT262141 OCX262141 NTB262141 NJF262141 MZJ262141 MPN262141 MFR262141 LVV262141 LLZ262141 LCD262141 KSH262141 KIL262141 JYP262141 JOT262141 JEX262141 IVB262141 ILF262141 IBJ262141 HRN262141 HHR262141 GXV262141 GNZ262141 GED262141 FUH262141 FKL262141 FAP262141 EQT262141 EGX262141 DXB262141 DNF262141 DDJ262141 CTN262141 CJR262141 BZV262141 BPZ262141 BGD262141 AWH262141 AML262141 ACP262141 ST262141 IX262141 B262141 WVJ196605 WLN196605 WBR196605 VRV196605 VHZ196605 UYD196605 UOH196605 UEL196605 TUP196605 TKT196605 TAX196605 SRB196605 SHF196605 RXJ196605 RNN196605 RDR196605 QTV196605 QJZ196605 QAD196605 PQH196605 PGL196605 OWP196605 OMT196605 OCX196605 NTB196605 NJF196605 MZJ196605 MPN196605 MFR196605 LVV196605 LLZ196605 LCD196605 KSH196605 KIL196605 JYP196605 JOT196605 JEX196605 IVB196605 ILF196605 IBJ196605 HRN196605 HHR196605 GXV196605 GNZ196605 GED196605 FUH196605 FKL196605 FAP196605 EQT196605 EGX196605 DXB196605 DNF196605 DDJ196605 CTN196605 CJR196605 BZV196605 BPZ196605 BGD196605 AWH196605 AML196605 ACP196605 ST196605 IX196605 B196605 WVJ131069 WLN131069 WBR131069 VRV131069 VHZ131069 UYD131069 UOH131069 UEL131069 TUP131069 TKT131069 TAX131069 SRB131069 SHF131069 RXJ131069 RNN131069 RDR131069 QTV131069 QJZ131069 QAD131069 PQH131069 PGL131069 OWP131069 OMT131069 OCX131069 NTB131069 NJF131069 MZJ131069 MPN131069 MFR131069 LVV131069 LLZ131069 LCD131069 KSH131069 KIL131069 JYP131069 JOT131069 JEX131069 IVB131069 ILF131069 IBJ131069 HRN131069 HHR131069 GXV131069 GNZ131069 GED131069 FUH131069 FKL131069 FAP131069 EQT131069 EGX131069 DXB131069 DNF131069 DDJ131069 CTN131069 CJR131069 BZV131069 BPZ131069 BGD131069 AWH131069 AML131069 ACP131069 ST131069 IX131069 B131069 WVJ65533 WLN65533 WBR65533 VRV65533 VHZ65533 UYD65533 UOH65533 UEL65533 TUP65533 TKT65533 TAX65533 SRB65533 SHF65533 RXJ65533 RNN65533 RDR65533 QTV65533 QJZ65533 QAD65533 PQH65533 PGL65533 OWP65533 OMT65533 OCX65533 NTB65533 NJF65533 MZJ65533 MPN65533 MFR65533 LVV65533 LLZ65533 LCD65533 KSH65533 KIL65533 JYP65533 JOT65533 JEX65533 IVB65533 ILF65533 IBJ65533 HRN65533 HHR65533 GXV65533 GNZ65533 GED65533 FUH65533 FKL65533 FAP65533 EQT65533 EGX65533 DXB65533 DNF65533 DDJ65533 CTN65533 CJR65533 BZV65533 BPZ65533 BGD65533 AWH65533 AML65533 ACP65533 ST65533 IX65533 WVJ39 WLN39 WBR39 VRV39 VHZ39 UYD39 UOH39 UEL39 TUP39 TKT39 TAX39 SRB39 SHF39 RXJ39 RNN39 RDR39 QTV39 QJZ39 QAD39 PQH39 PGL39 OWP39 OMT39 OCX39 NTB39 NJF39 MZJ39 MPN39 MFR39 LVV39 LLZ39 LCD39 KSH39 KIL39 JYP39 JOT39 JEX39 IVB39 ILF39 IBJ39 HRN39 HHR39 GXV39 GNZ39 GED39 FUH39 FKL39 FAP39 EQT39 EGX39 DXB39 DNF39 DDJ39 CTN39 CJR39 BZV39 BPZ39 BGD39 AWH39 AML39 ACP39 ST39 IX39 B39" xr:uid="{00000000-0002-0000-0000-000005000000}">
      <formula1>$H$36:$H$56</formula1>
    </dataValidation>
    <dataValidation type="textLength" operator="equal" allowBlank="1" showInputMessage="1" showErrorMessage="1" promptTitle="Wpisz nr NIP" prompt="10 cyfr" sqref="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00000000-0002-0000-0000-000006000000}">
      <formula1>10</formula1>
    </dataValidation>
    <dataValidation allowBlank="1" showInputMessage="1" showErrorMessage="1" errorTitle="błąd" error="wpisz poprawnie nr KRS" promptTitle="Wpisz poprawnie nr KRS" prompt="10 cyfr bez spacji" sqref="D42:E43 IZ42:JA43 SV42:SW43 ACR42:ACS43 AMN42:AMO43 AWJ42:AWK43 BGF42:BGG43 BQB42:BQC43 BZX42:BZY43 CJT42:CJU43 CTP42:CTQ43 DDL42:DDM43 DNH42:DNI43 DXD42:DXE43 EGZ42:EHA43 EQV42:EQW43 FAR42:FAS43 FKN42:FKO43 FUJ42:FUK43 GEF42:GEG43 GOB42:GOC43 GXX42:GXY43 HHT42:HHU43 HRP42:HRQ43 IBL42:IBM43 ILH42:ILI43 IVD42:IVE43 JEZ42:JFA43 JOV42:JOW43 JYR42:JYS43 KIN42:KIO43 KSJ42:KSK43 LCF42:LCG43 LMB42:LMC43 LVX42:LVY43 MFT42:MFU43 MPP42:MPQ43 MZL42:MZM43 NJH42:NJI43 NTD42:NTE43 OCZ42:ODA43 OMV42:OMW43 OWR42:OWS43 PGN42:PGO43 PQJ42:PQK43 QAF42:QAG43 QKB42:QKC43 QTX42:QTY43 RDT42:RDU43 RNP42:RNQ43 RXL42:RXM43 SHH42:SHI43 SRD42:SRE43 TAZ42:TBA43 TKV42:TKW43 TUR42:TUS43 UEN42:UEO43 UOJ42:UOK43 UYF42:UYG43 VIB42:VIC43 VRX42:VRY43 WBT42:WBU43 WLP42:WLQ43 WVL42:WVM43 D65536:E65538 IZ65536:JA65538 SV65536:SW65538 ACR65536:ACS65538 AMN65536:AMO65538 AWJ65536:AWK65538 BGF65536:BGG65538 BQB65536:BQC65538 BZX65536:BZY65538 CJT65536:CJU65538 CTP65536:CTQ65538 DDL65536:DDM65538 DNH65536:DNI65538 DXD65536:DXE65538 EGZ65536:EHA65538 EQV65536:EQW65538 FAR65536:FAS65538 FKN65536:FKO65538 FUJ65536:FUK65538 GEF65536:GEG65538 GOB65536:GOC65538 GXX65536:GXY65538 HHT65536:HHU65538 HRP65536:HRQ65538 IBL65536:IBM65538 ILH65536:ILI65538 IVD65536:IVE65538 JEZ65536:JFA65538 JOV65536:JOW65538 JYR65536:JYS65538 KIN65536:KIO65538 KSJ65536:KSK65538 LCF65536:LCG65538 LMB65536:LMC65538 LVX65536:LVY65538 MFT65536:MFU65538 MPP65536:MPQ65538 MZL65536:MZM65538 NJH65536:NJI65538 NTD65536:NTE65538 OCZ65536:ODA65538 OMV65536:OMW65538 OWR65536:OWS65538 PGN65536:PGO65538 PQJ65536:PQK65538 QAF65536:QAG65538 QKB65536:QKC65538 QTX65536:QTY65538 RDT65536:RDU65538 RNP65536:RNQ65538 RXL65536:RXM65538 SHH65536:SHI65538 SRD65536:SRE65538 TAZ65536:TBA65538 TKV65536:TKW65538 TUR65536:TUS65538 UEN65536:UEO65538 UOJ65536:UOK65538 UYF65536:UYG65538 VIB65536:VIC65538 VRX65536:VRY65538 WBT65536:WBU65538 WLP65536:WLQ65538 WVL65536:WVM65538 D131072:E131074 IZ131072:JA131074 SV131072:SW131074 ACR131072:ACS131074 AMN131072:AMO131074 AWJ131072:AWK131074 BGF131072:BGG131074 BQB131072:BQC131074 BZX131072:BZY131074 CJT131072:CJU131074 CTP131072:CTQ131074 DDL131072:DDM131074 DNH131072:DNI131074 DXD131072:DXE131074 EGZ131072:EHA131074 EQV131072:EQW131074 FAR131072:FAS131074 FKN131072:FKO131074 FUJ131072:FUK131074 GEF131072:GEG131074 GOB131072:GOC131074 GXX131072:GXY131074 HHT131072:HHU131074 HRP131072:HRQ131074 IBL131072:IBM131074 ILH131072:ILI131074 IVD131072:IVE131074 JEZ131072:JFA131074 JOV131072:JOW131074 JYR131072:JYS131074 KIN131072:KIO131074 KSJ131072:KSK131074 LCF131072:LCG131074 LMB131072:LMC131074 LVX131072:LVY131074 MFT131072:MFU131074 MPP131072:MPQ131074 MZL131072:MZM131074 NJH131072:NJI131074 NTD131072:NTE131074 OCZ131072:ODA131074 OMV131072:OMW131074 OWR131072:OWS131074 PGN131072:PGO131074 PQJ131072:PQK131074 QAF131072:QAG131074 QKB131072:QKC131074 QTX131072:QTY131074 RDT131072:RDU131074 RNP131072:RNQ131074 RXL131072:RXM131074 SHH131072:SHI131074 SRD131072:SRE131074 TAZ131072:TBA131074 TKV131072:TKW131074 TUR131072:TUS131074 UEN131072:UEO131074 UOJ131072:UOK131074 UYF131072:UYG131074 VIB131072:VIC131074 VRX131072:VRY131074 WBT131072:WBU131074 WLP131072:WLQ131074 WVL131072:WVM131074 D196608:E196610 IZ196608:JA196610 SV196608:SW196610 ACR196608:ACS196610 AMN196608:AMO196610 AWJ196608:AWK196610 BGF196608:BGG196610 BQB196608:BQC196610 BZX196608:BZY196610 CJT196608:CJU196610 CTP196608:CTQ196610 DDL196608:DDM196610 DNH196608:DNI196610 DXD196608:DXE196610 EGZ196608:EHA196610 EQV196608:EQW196610 FAR196608:FAS196610 FKN196608:FKO196610 FUJ196608:FUK196610 GEF196608:GEG196610 GOB196608:GOC196610 GXX196608:GXY196610 HHT196608:HHU196610 HRP196608:HRQ196610 IBL196608:IBM196610 ILH196608:ILI196610 IVD196608:IVE196610 JEZ196608:JFA196610 JOV196608:JOW196610 JYR196608:JYS196610 KIN196608:KIO196610 KSJ196608:KSK196610 LCF196608:LCG196610 LMB196608:LMC196610 LVX196608:LVY196610 MFT196608:MFU196610 MPP196608:MPQ196610 MZL196608:MZM196610 NJH196608:NJI196610 NTD196608:NTE196610 OCZ196608:ODA196610 OMV196608:OMW196610 OWR196608:OWS196610 PGN196608:PGO196610 PQJ196608:PQK196610 QAF196608:QAG196610 QKB196608:QKC196610 QTX196608:QTY196610 RDT196608:RDU196610 RNP196608:RNQ196610 RXL196608:RXM196610 SHH196608:SHI196610 SRD196608:SRE196610 TAZ196608:TBA196610 TKV196608:TKW196610 TUR196608:TUS196610 UEN196608:UEO196610 UOJ196608:UOK196610 UYF196608:UYG196610 VIB196608:VIC196610 VRX196608:VRY196610 WBT196608:WBU196610 WLP196608:WLQ196610 WVL196608:WVM196610 D262144:E262146 IZ262144:JA262146 SV262144:SW262146 ACR262144:ACS262146 AMN262144:AMO262146 AWJ262144:AWK262146 BGF262144:BGG262146 BQB262144:BQC262146 BZX262144:BZY262146 CJT262144:CJU262146 CTP262144:CTQ262146 DDL262144:DDM262146 DNH262144:DNI262146 DXD262144:DXE262146 EGZ262144:EHA262146 EQV262144:EQW262146 FAR262144:FAS262146 FKN262144:FKO262146 FUJ262144:FUK262146 GEF262144:GEG262146 GOB262144:GOC262146 GXX262144:GXY262146 HHT262144:HHU262146 HRP262144:HRQ262146 IBL262144:IBM262146 ILH262144:ILI262146 IVD262144:IVE262146 JEZ262144:JFA262146 JOV262144:JOW262146 JYR262144:JYS262146 KIN262144:KIO262146 KSJ262144:KSK262146 LCF262144:LCG262146 LMB262144:LMC262146 LVX262144:LVY262146 MFT262144:MFU262146 MPP262144:MPQ262146 MZL262144:MZM262146 NJH262144:NJI262146 NTD262144:NTE262146 OCZ262144:ODA262146 OMV262144:OMW262146 OWR262144:OWS262146 PGN262144:PGO262146 PQJ262144:PQK262146 QAF262144:QAG262146 QKB262144:QKC262146 QTX262144:QTY262146 RDT262144:RDU262146 RNP262144:RNQ262146 RXL262144:RXM262146 SHH262144:SHI262146 SRD262144:SRE262146 TAZ262144:TBA262146 TKV262144:TKW262146 TUR262144:TUS262146 UEN262144:UEO262146 UOJ262144:UOK262146 UYF262144:UYG262146 VIB262144:VIC262146 VRX262144:VRY262146 WBT262144:WBU262146 WLP262144:WLQ262146 WVL262144:WVM262146 D327680:E327682 IZ327680:JA327682 SV327680:SW327682 ACR327680:ACS327682 AMN327680:AMO327682 AWJ327680:AWK327682 BGF327680:BGG327682 BQB327680:BQC327682 BZX327680:BZY327682 CJT327680:CJU327682 CTP327680:CTQ327682 DDL327680:DDM327682 DNH327680:DNI327682 DXD327680:DXE327682 EGZ327680:EHA327682 EQV327680:EQW327682 FAR327680:FAS327682 FKN327680:FKO327682 FUJ327680:FUK327682 GEF327680:GEG327682 GOB327680:GOC327682 GXX327680:GXY327682 HHT327680:HHU327682 HRP327680:HRQ327682 IBL327680:IBM327682 ILH327680:ILI327682 IVD327680:IVE327682 JEZ327680:JFA327682 JOV327680:JOW327682 JYR327680:JYS327682 KIN327680:KIO327682 KSJ327680:KSK327682 LCF327680:LCG327682 LMB327680:LMC327682 LVX327680:LVY327682 MFT327680:MFU327682 MPP327680:MPQ327682 MZL327680:MZM327682 NJH327680:NJI327682 NTD327680:NTE327682 OCZ327680:ODA327682 OMV327680:OMW327682 OWR327680:OWS327682 PGN327680:PGO327682 PQJ327680:PQK327682 QAF327680:QAG327682 QKB327680:QKC327682 QTX327680:QTY327682 RDT327680:RDU327682 RNP327680:RNQ327682 RXL327680:RXM327682 SHH327680:SHI327682 SRD327680:SRE327682 TAZ327680:TBA327682 TKV327680:TKW327682 TUR327680:TUS327682 UEN327680:UEO327682 UOJ327680:UOK327682 UYF327680:UYG327682 VIB327680:VIC327682 VRX327680:VRY327682 WBT327680:WBU327682 WLP327680:WLQ327682 WVL327680:WVM327682 D393216:E393218 IZ393216:JA393218 SV393216:SW393218 ACR393216:ACS393218 AMN393216:AMO393218 AWJ393216:AWK393218 BGF393216:BGG393218 BQB393216:BQC393218 BZX393216:BZY393218 CJT393216:CJU393218 CTP393216:CTQ393218 DDL393216:DDM393218 DNH393216:DNI393218 DXD393216:DXE393218 EGZ393216:EHA393218 EQV393216:EQW393218 FAR393216:FAS393218 FKN393216:FKO393218 FUJ393216:FUK393218 GEF393216:GEG393218 GOB393216:GOC393218 GXX393216:GXY393218 HHT393216:HHU393218 HRP393216:HRQ393218 IBL393216:IBM393218 ILH393216:ILI393218 IVD393216:IVE393218 JEZ393216:JFA393218 JOV393216:JOW393218 JYR393216:JYS393218 KIN393216:KIO393218 KSJ393216:KSK393218 LCF393216:LCG393218 LMB393216:LMC393218 LVX393216:LVY393218 MFT393216:MFU393218 MPP393216:MPQ393218 MZL393216:MZM393218 NJH393216:NJI393218 NTD393216:NTE393218 OCZ393216:ODA393218 OMV393216:OMW393218 OWR393216:OWS393218 PGN393216:PGO393218 PQJ393216:PQK393218 QAF393216:QAG393218 QKB393216:QKC393218 QTX393216:QTY393218 RDT393216:RDU393218 RNP393216:RNQ393218 RXL393216:RXM393218 SHH393216:SHI393218 SRD393216:SRE393218 TAZ393216:TBA393218 TKV393216:TKW393218 TUR393216:TUS393218 UEN393216:UEO393218 UOJ393216:UOK393218 UYF393216:UYG393218 VIB393216:VIC393218 VRX393216:VRY393218 WBT393216:WBU393218 WLP393216:WLQ393218 WVL393216:WVM393218 D458752:E458754 IZ458752:JA458754 SV458752:SW458754 ACR458752:ACS458754 AMN458752:AMO458754 AWJ458752:AWK458754 BGF458752:BGG458754 BQB458752:BQC458754 BZX458752:BZY458754 CJT458752:CJU458754 CTP458752:CTQ458754 DDL458752:DDM458754 DNH458752:DNI458754 DXD458752:DXE458754 EGZ458752:EHA458754 EQV458752:EQW458754 FAR458752:FAS458754 FKN458752:FKO458754 FUJ458752:FUK458754 GEF458752:GEG458754 GOB458752:GOC458754 GXX458752:GXY458754 HHT458752:HHU458754 HRP458752:HRQ458754 IBL458752:IBM458754 ILH458752:ILI458754 IVD458752:IVE458754 JEZ458752:JFA458754 JOV458752:JOW458754 JYR458752:JYS458754 KIN458752:KIO458754 KSJ458752:KSK458754 LCF458752:LCG458754 LMB458752:LMC458754 LVX458752:LVY458754 MFT458752:MFU458754 MPP458752:MPQ458754 MZL458752:MZM458754 NJH458752:NJI458754 NTD458752:NTE458754 OCZ458752:ODA458754 OMV458752:OMW458754 OWR458752:OWS458754 PGN458752:PGO458754 PQJ458752:PQK458754 QAF458752:QAG458754 QKB458752:QKC458754 QTX458752:QTY458754 RDT458752:RDU458754 RNP458752:RNQ458754 RXL458752:RXM458754 SHH458752:SHI458754 SRD458752:SRE458754 TAZ458752:TBA458754 TKV458752:TKW458754 TUR458752:TUS458754 UEN458752:UEO458754 UOJ458752:UOK458754 UYF458752:UYG458754 VIB458752:VIC458754 VRX458752:VRY458754 WBT458752:WBU458754 WLP458752:WLQ458754 WVL458752:WVM458754 D524288:E524290 IZ524288:JA524290 SV524288:SW524290 ACR524288:ACS524290 AMN524288:AMO524290 AWJ524288:AWK524290 BGF524288:BGG524290 BQB524288:BQC524290 BZX524288:BZY524290 CJT524288:CJU524290 CTP524288:CTQ524290 DDL524288:DDM524290 DNH524288:DNI524290 DXD524288:DXE524290 EGZ524288:EHA524290 EQV524288:EQW524290 FAR524288:FAS524290 FKN524288:FKO524290 FUJ524288:FUK524290 GEF524288:GEG524290 GOB524288:GOC524290 GXX524288:GXY524290 HHT524288:HHU524290 HRP524288:HRQ524290 IBL524288:IBM524290 ILH524288:ILI524290 IVD524288:IVE524290 JEZ524288:JFA524290 JOV524288:JOW524290 JYR524288:JYS524290 KIN524288:KIO524290 KSJ524288:KSK524290 LCF524288:LCG524290 LMB524288:LMC524290 LVX524288:LVY524290 MFT524288:MFU524290 MPP524288:MPQ524290 MZL524288:MZM524290 NJH524288:NJI524290 NTD524288:NTE524290 OCZ524288:ODA524290 OMV524288:OMW524290 OWR524288:OWS524290 PGN524288:PGO524290 PQJ524288:PQK524290 QAF524288:QAG524290 QKB524288:QKC524290 QTX524288:QTY524290 RDT524288:RDU524290 RNP524288:RNQ524290 RXL524288:RXM524290 SHH524288:SHI524290 SRD524288:SRE524290 TAZ524288:TBA524290 TKV524288:TKW524290 TUR524288:TUS524290 UEN524288:UEO524290 UOJ524288:UOK524290 UYF524288:UYG524290 VIB524288:VIC524290 VRX524288:VRY524290 WBT524288:WBU524290 WLP524288:WLQ524290 WVL524288:WVM524290 D589824:E589826 IZ589824:JA589826 SV589824:SW589826 ACR589824:ACS589826 AMN589824:AMO589826 AWJ589824:AWK589826 BGF589824:BGG589826 BQB589824:BQC589826 BZX589824:BZY589826 CJT589824:CJU589826 CTP589824:CTQ589826 DDL589824:DDM589826 DNH589824:DNI589826 DXD589824:DXE589826 EGZ589824:EHA589826 EQV589824:EQW589826 FAR589824:FAS589826 FKN589824:FKO589826 FUJ589824:FUK589826 GEF589824:GEG589826 GOB589824:GOC589826 GXX589824:GXY589826 HHT589824:HHU589826 HRP589824:HRQ589826 IBL589824:IBM589826 ILH589824:ILI589826 IVD589824:IVE589826 JEZ589824:JFA589826 JOV589824:JOW589826 JYR589824:JYS589826 KIN589824:KIO589826 KSJ589824:KSK589826 LCF589824:LCG589826 LMB589824:LMC589826 LVX589824:LVY589826 MFT589824:MFU589826 MPP589824:MPQ589826 MZL589824:MZM589826 NJH589824:NJI589826 NTD589824:NTE589826 OCZ589824:ODA589826 OMV589824:OMW589826 OWR589824:OWS589826 PGN589824:PGO589826 PQJ589824:PQK589826 QAF589824:QAG589826 QKB589824:QKC589826 QTX589824:QTY589826 RDT589824:RDU589826 RNP589824:RNQ589826 RXL589824:RXM589826 SHH589824:SHI589826 SRD589824:SRE589826 TAZ589824:TBA589826 TKV589824:TKW589826 TUR589824:TUS589826 UEN589824:UEO589826 UOJ589824:UOK589826 UYF589824:UYG589826 VIB589824:VIC589826 VRX589824:VRY589826 WBT589824:WBU589826 WLP589824:WLQ589826 WVL589824:WVM589826 D655360:E655362 IZ655360:JA655362 SV655360:SW655362 ACR655360:ACS655362 AMN655360:AMO655362 AWJ655360:AWK655362 BGF655360:BGG655362 BQB655360:BQC655362 BZX655360:BZY655362 CJT655360:CJU655362 CTP655360:CTQ655362 DDL655360:DDM655362 DNH655360:DNI655362 DXD655360:DXE655362 EGZ655360:EHA655362 EQV655360:EQW655362 FAR655360:FAS655362 FKN655360:FKO655362 FUJ655360:FUK655362 GEF655360:GEG655362 GOB655360:GOC655362 GXX655360:GXY655362 HHT655360:HHU655362 HRP655360:HRQ655362 IBL655360:IBM655362 ILH655360:ILI655362 IVD655360:IVE655362 JEZ655360:JFA655362 JOV655360:JOW655362 JYR655360:JYS655362 KIN655360:KIO655362 KSJ655360:KSK655362 LCF655360:LCG655362 LMB655360:LMC655362 LVX655360:LVY655362 MFT655360:MFU655362 MPP655360:MPQ655362 MZL655360:MZM655362 NJH655360:NJI655362 NTD655360:NTE655362 OCZ655360:ODA655362 OMV655360:OMW655362 OWR655360:OWS655362 PGN655360:PGO655362 PQJ655360:PQK655362 QAF655360:QAG655362 QKB655360:QKC655362 QTX655360:QTY655362 RDT655360:RDU655362 RNP655360:RNQ655362 RXL655360:RXM655362 SHH655360:SHI655362 SRD655360:SRE655362 TAZ655360:TBA655362 TKV655360:TKW655362 TUR655360:TUS655362 UEN655360:UEO655362 UOJ655360:UOK655362 UYF655360:UYG655362 VIB655360:VIC655362 VRX655360:VRY655362 WBT655360:WBU655362 WLP655360:WLQ655362 WVL655360:WVM655362 D720896:E720898 IZ720896:JA720898 SV720896:SW720898 ACR720896:ACS720898 AMN720896:AMO720898 AWJ720896:AWK720898 BGF720896:BGG720898 BQB720896:BQC720898 BZX720896:BZY720898 CJT720896:CJU720898 CTP720896:CTQ720898 DDL720896:DDM720898 DNH720896:DNI720898 DXD720896:DXE720898 EGZ720896:EHA720898 EQV720896:EQW720898 FAR720896:FAS720898 FKN720896:FKO720898 FUJ720896:FUK720898 GEF720896:GEG720898 GOB720896:GOC720898 GXX720896:GXY720898 HHT720896:HHU720898 HRP720896:HRQ720898 IBL720896:IBM720898 ILH720896:ILI720898 IVD720896:IVE720898 JEZ720896:JFA720898 JOV720896:JOW720898 JYR720896:JYS720898 KIN720896:KIO720898 KSJ720896:KSK720898 LCF720896:LCG720898 LMB720896:LMC720898 LVX720896:LVY720898 MFT720896:MFU720898 MPP720896:MPQ720898 MZL720896:MZM720898 NJH720896:NJI720898 NTD720896:NTE720898 OCZ720896:ODA720898 OMV720896:OMW720898 OWR720896:OWS720898 PGN720896:PGO720898 PQJ720896:PQK720898 QAF720896:QAG720898 QKB720896:QKC720898 QTX720896:QTY720898 RDT720896:RDU720898 RNP720896:RNQ720898 RXL720896:RXM720898 SHH720896:SHI720898 SRD720896:SRE720898 TAZ720896:TBA720898 TKV720896:TKW720898 TUR720896:TUS720898 UEN720896:UEO720898 UOJ720896:UOK720898 UYF720896:UYG720898 VIB720896:VIC720898 VRX720896:VRY720898 WBT720896:WBU720898 WLP720896:WLQ720898 WVL720896:WVM720898 D786432:E786434 IZ786432:JA786434 SV786432:SW786434 ACR786432:ACS786434 AMN786432:AMO786434 AWJ786432:AWK786434 BGF786432:BGG786434 BQB786432:BQC786434 BZX786432:BZY786434 CJT786432:CJU786434 CTP786432:CTQ786434 DDL786432:DDM786434 DNH786432:DNI786434 DXD786432:DXE786434 EGZ786432:EHA786434 EQV786432:EQW786434 FAR786432:FAS786434 FKN786432:FKO786434 FUJ786432:FUK786434 GEF786432:GEG786434 GOB786432:GOC786434 GXX786432:GXY786434 HHT786432:HHU786434 HRP786432:HRQ786434 IBL786432:IBM786434 ILH786432:ILI786434 IVD786432:IVE786434 JEZ786432:JFA786434 JOV786432:JOW786434 JYR786432:JYS786434 KIN786432:KIO786434 KSJ786432:KSK786434 LCF786432:LCG786434 LMB786432:LMC786434 LVX786432:LVY786434 MFT786432:MFU786434 MPP786432:MPQ786434 MZL786432:MZM786434 NJH786432:NJI786434 NTD786432:NTE786434 OCZ786432:ODA786434 OMV786432:OMW786434 OWR786432:OWS786434 PGN786432:PGO786434 PQJ786432:PQK786434 QAF786432:QAG786434 QKB786432:QKC786434 QTX786432:QTY786434 RDT786432:RDU786434 RNP786432:RNQ786434 RXL786432:RXM786434 SHH786432:SHI786434 SRD786432:SRE786434 TAZ786432:TBA786434 TKV786432:TKW786434 TUR786432:TUS786434 UEN786432:UEO786434 UOJ786432:UOK786434 UYF786432:UYG786434 VIB786432:VIC786434 VRX786432:VRY786434 WBT786432:WBU786434 WLP786432:WLQ786434 WVL786432:WVM786434 D851968:E851970 IZ851968:JA851970 SV851968:SW851970 ACR851968:ACS851970 AMN851968:AMO851970 AWJ851968:AWK851970 BGF851968:BGG851970 BQB851968:BQC851970 BZX851968:BZY851970 CJT851968:CJU851970 CTP851968:CTQ851970 DDL851968:DDM851970 DNH851968:DNI851970 DXD851968:DXE851970 EGZ851968:EHA851970 EQV851968:EQW851970 FAR851968:FAS851970 FKN851968:FKO851970 FUJ851968:FUK851970 GEF851968:GEG851970 GOB851968:GOC851970 GXX851968:GXY851970 HHT851968:HHU851970 HRP851968:HRQ851970 IBL851968:IBM851970 ILH851968:ILI851970 IVD851968:IVE851970 JEZ851968:JFA851970 JOV851968:JOW851970 JYR851968:JYS851970 KIN851968:KIO851970 KSJ851968:KSK851970 LCF851968:LCG851970 LMB851968:LMC851970 LVX851968:LVY851970 MFT851968:MFU851970 MPP851968:MPQ851970 MZL851968:MZM851970 NJH851968:NJI851970 NTD851968:NTE851970 OCZ851968:ODA851970 OMV851968:OMW851970 OWR851968:OWS851970 PGN851968:PGO851970 PQJ851968:PQK851970 QAF851968:QAG851970 QKB851968:QKC851970 QTX851968:QTY851970 RDT851968:RDU851970 RNP851968:RNQ851970 RXL851968:RXM851970 SHH851968:SHI851970 SRD851968:SRE851970 TAZ851968:TBA851970 TKV851968:TKW851970 TUR851968:TUS851970 UEN851968:UEO851970 UOJ851968:UOK851970 UYF851968:UYG851970 VIB851968:VIC851970 VRX851968:VRY851970 WBT851968:WBU851970 WLP851968:WLQ851970 WVL851968:WVM851970 D917504:E917506 IZ917504:JA917506 SV917504:SW917506 ACR917504:ACS917506 AMN917504:AMO917506 AWJ917504:AWK917506 BGF917504:BGG917506 BQB917504:BQC917506 BZX917504:BZY917506 CJT917504:CJU917506 CTP917504:CTQ917506 DDL917504:DDM917506 DNH917504:DNI917506 DXD917504:DXE917506 EGZ917504:EHA917506 EQV917504:EQW917506 FAR917504:FAS917506 FKN917504:FKO917506 FUJ917504:FUK917506 GEF917504:GEG917506 GOB917504:GOC917506 GXX917504:GXY917506 HHT917504:HHU917506 HRP917504:HRQ917506 IBL917504:IBM917506 ILH917504:ILI917506 IVD917504:IVE917506 JEZ917504:JFA917506 JOV917504:JOW917506 JYR917504:JYS917506 KIN917504:KIO917506 KSJ917504:KSK917506 LCF917504:LCG917506 LMB917504:LMC917506 LVX917504:LVY917506 MFT917504:MFU917506 MPP917504:MPQ917506 MZL917504:MZM917506 NJH917504:NJI917506 NTD917504:NTE917506 OCZ917504:ODA917506 OMV917504:OMW917506 OWR917504:OWS917506 PGN917504:PGO917506 PQJ917504:PQK917506 QAF917504:QAG917506 QKB917504:QKC917506 QTX917504:QTY917506 RDT917504:RDU917506 RNP917504:RNQ917506 RXL917504:RXM917506 SHH917504:SHI917506 SRD917504:SRE917506 TAZ917504:TBA917506 TKV917504:TKW917506 TUR917504:TUS917506 UEN917504:UEO917506 UOJ917504:UOK917506 UYF917504:UYG917506 VIB917504:VIC917506 VRX917504:VRY917506 WBT917504:WBU917506 WLP917504:WLQ917506 WVL917504:WVM917506 D983040:E983042 IZ983040:JA983042 SV983040:SW983042 ACR983040:ACS983042 AMN983040:AMO983042 AWJ983040:AWK983042 BGF983040:BGG983042 BQB983040:BQC983042 BZX983040:BZY983042 CJT983040:CJU983042 CTP983040:CTQ983042 DDL983040:DDM983042 DNH983040:DNI983042 DXD983040:DXE983042 EGZ983040:EHA983042 EQV983040:EQW983042 FAR983040:FAS983042 FKN983040:FKO983042 FUJ983040:FUK983042 GEF983040:GEG983042 GOB983040:GOC983042 GXX983040:GXY983042 HHT983040:HHU983042 HRP983040:HRQ983042 IBL983040:IBM983042 ILH983040:ILI983042 IVD983040:IVE983042 JEZ983040:JFA983042 JOV983040:JOW983042 JYR983040:JYS983042 KIN983040:KIO983042 KSJ983040:KSK983042 LCF983040:LCG983042 LMB983040:LMC983042 LVX983040:LVY983042 MFT983040:MFU983042 MPP983040:MPQ983042 MZL983040:MZM983042 NJH983040:NJI983042 NTD983040:NTE983042 OCZ983040:ODA983042 OMV983040:OMW983042 OWR983040:OWS983042 PGN983040:PGO983042 PQJ983040:PQK983042 QAF983040:QAG983042 QKB983040:QKC983042 QTX983040:QTY983042 RDT983040:RDU983042 RNP983040:RNQ983042 RXL983040:RXM983042 SHH983040:SHI983042 SRD983040:SRE983042 TAZ983040:TBA983042 TKV983040:TKW983042 TUR983040:TUS983042 UEN983040:UEO983042 UOJ983040:UOK983042 UYF983040:UYG983042 VIB983040:VIC983042 VRX983040:VRY983042 WBT983040:WBU983042 WLP983040:WLQ983042 WVL983040:WVM983042" xr:uid="{00000000-0002-0000-0000-000007000000}"/>
    <dataValidation errorStyle="information" operator="equal" allowBlank="1" showErrorMessage="1" errorTitle="popraw dane" promptTitle="wpisz poprawnie dane" sqref="D37:E37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31:E65531 IZ65531:JA65531 SV65531:SW65531 ACR65531:ACS65531 AMN65531:AMO65531 AWJ65531:AWK65531 BGF65531:BGG65531 BQB65531:BQC65531 BZX65531:BZY65531 CJT65531:CJU65531 CTP65531:CTQ65531 DDL65531:DDM65531 DNH65531:DNI65531 DXD65531:DXE65531 EGZ65531:EHA65531 EQV65531:EQW65531 FAR65531:FAS65531 FKN65531:FKO65531 FUJ65531:FUK65531 GEF65531:GEG65531 GOB65531:GOC65531 GXX65531:GXY65531 HHT65531:HHU65531 HRP65531:HRQ65531 IBL65531:IBM65531 ILH65531:ILI65531 IVD65531:IVE65531 JEZ65531:JFA65531 JOV65531:JOW65531 JYR65531:JYS65531 KIN65531:KIO65531 KSJ65531:KSK65531 LCF65531:LCG65531 LMB65531:LMC65531 LVX65531:LVY65531 MFT65531:MFU65531 MPP65531:MPQ65531 MZL65531:MZM65531 NJH65531:NJI65531 NTD65531:NTE65531 OCZ65531:ODA65531 OMV65531:OMW65531 OWR65531:OWS65531 PGN65531:PGO65531 PQJ65531:PQK65531 QAF65531:QAG65531 QKB65531:QKC65531 QTX65531:QTY65531 RDT65531:RDU65531 RNP65531:RNQ65531 RXL65531:RXM65531 SHH65531:SHI65531 SRD65531:SRE65531 TAZ65531:TBA65531 TKV65531:TKW65531 TUR65531:TUS65531 UEN65531:UEO65531 UOJ65531:UOK65531 UYF65531:UYG65531 VIB65531:VIC65531 VRX65531:VRY65531 WBT65531:WBU65531 WLP65531:WLQ65531 WVL65531:WVM65531 D131067:E131067 IZ131067:JA131067 SV131067:SW131067 ACR131067:ACS131067 AMN131067:AMO131067 AWJ131067:AWK131067 BGF131067:BGG131067 BQB131067:BQC131067 BZX131067:BZY131067 CJT131067:CJU131067 CTP131067:CTQ131067 DDL131067:DDM131067 DNH131067:DNI131067 DXD131067:DXE131067 EGZ131067:EHA131067 EQV131067:EQW131067 FAR131067:FAS131067 FKN131067:FKO131067 FUJ131067:FUK131067 GEF131067:GEG131067 GOB131067:GOC131067 GXX131067:GXY131067 HHT131067:HHU131067 HRP131067:HRQ131067 IBL131067:IBM131067 ILH131067:ILI131067 IVD131067:IVE131067 JEZ131067:JFA131067 JOV131067:JOW131067 JYR131067:JYS131067 KIN131067:KIO131067 KSJ131067:KSK131067 LCF131067:LCG131067 LMB131067:LMC131067 LVX131067:LVY131067 MFT131067:MFU131067 MPP131067:MPQ131067 MZL131067:MZM131067 NJH131067:NJI131067 NTD131067:NTE131067 OCZ131067:ODA131067 OMV131067:OMW131067 OWR131067:OWS131067 PGN131067:PGO131067 PQJ131067:PQK131067 QAF131067:QAG131067 QKB131067:QKC131067 QTX131067:QTY131067 RDT131067:RDU131067 RNP131067:RNQ131067 RXL131067:RXM131067 SHH131067:SHI131067 SRD131067:SRE131067 TAZ131067:TBA131067 TKV131067:TKW131067 TUR131067:TUS131067 UEN131067:UEO131067 UOJ131067:UOK131067 UYF131067:UYG131067 VIB131067:VIC131067 VRX131067:VRY131067 WBT131067:WBU131067 WLP131067:WLQ131067 WVL131067:WVM131067 D196603:E196603 IZ196603:JA196603 SV196603:SW196603 ACR196603:ACS196603 AMN196603:AMO196603 AWJ196603:AWK196603 BGF196603:BGG196603 BQB196603:BQC196603 BZX196603:BZY196603 CJT196603:CJU196603 CTP196603:CTQ196603 DDL196603:DDM196603 DNH196603:DNI196603 DXD196603:DXE196603 EGZ196603:EHA196603 EQV196603:EQW196603 FAR196603:FAS196603 FKN196603:FKO196603 FUJ196603:FUK196603 GEF196603:GEG196603 GOB196603:GOC196603 GXX196603:GXY196603 HHT196603:HHU196603 HRP196603:HRQ196603 IBL196603:IBM196603 ILH196603:ILI196603 IVD196603:IVE196603 JEZ196603:JFA196603 JOV196603:JOW196603 JYR196603:JYS196603 KIN196603:KIO196603 KSJ196603:KSK196603 LCF196603:LCG196603 LMB196603:LMC196603 LVX196603:LVY196603 MFT196603:MFU196603 MPP196603:MPQ196603 MZL196603:MZM196603 NJH196603:NJI196603 NTD196603:NTE196603 OCZ196603:ODA196603 OMV196603:OMW196603 OWR196603:OWS196603 PGN196603:PGO196603 PQJ196603:PQK196603 QAF196603:QAG196603 QKB196603:QKC196603 QTX196603:QTY196603 RDT196603:RDU196603 RNP196603:RNQ196603 RXL196603:RXM196603 SHH196603:SHI196603 SRD196603:SRE196603 TAZ196603:TBA196603 TKV196603:TKW196603 TUR196603:TUS196603 UEN196603:UEO196603 UOJ196603:UOK196603 UYF196603:UYG196603 VIB196603:VIC196603 VRX196603:VRY196603 WBT196603:WBU196603 WLP196603:WLQ196603 WVL196603:WVM196603 D262139:E262139 IZ262139:JA262139 SV262139:SW262139 ACR262139:ACS262139 AMN262139:AMO262139 AWJ262139:AWK262139 BGF262139:BGG262139 BQB262139:BQC262139 BZX262139:BZY262139 CJT262139:CJU262139 CTP262139:CTQ262139 DDL262139:DDM262139 DNH262139:DNI262139 DXD262139:DXE262139 EGZ262139:EHA262139 EQV262139:EQW262139 FAR262139:FAS262139 FKN262139:FKO262139 FUJ262139:FUK262139 GEF262139:GEG262139 GOB262139:GOC262139 GXX262139:GXY262139 HHT262139:HHU262139 HRP262139:HRQ262139 IBL262139:IBM262139 ILH262139:ILI262139 IVD262139:IVE262139 JEZ262139:JFA262139 JOV262139:JOW262139 JYR262139:JYS262139 KIN262139:KIO262139 KSJ262139:KSK262139 LCF262139:LCG262139 LMB262139:LMC262139 LVX262139:LVY262139 MFT262139:MFU262139 MPP262139:MPQ262139 MZL262139:MZM262139 NJH262139:NJI262139 NTD262139:NTE262139 OCZ262139:ODA262139 OMV262139:OMW262139 OWR262139:OWS262139 PGN262139:PGO262139 PQJ262139:PQK262139 QAF262139:QAG262139 QKB262139:QKC262139 QTX262139:QTY262139 RDT262139:RDU262139 RNP262139:RNQ262139 RXL262139:RXM262139 SHH262139:SHI262139 SRD262139:SRE262139 TAZ262139:TBA262139 TKV262139:TKW262139 TUR262139:TUS262139 UEN262139:UEO262139 UOJ262139:UOK262139 UYF262139:UYG262139 VIB262139:VIC262139 VRX262139:VRY262139 WBT262139:WBU262139 WLP262139:WLQ262139 WVL262139:WVM262139 D327675:E327675 IZ327675:JA327675 SV327675:SW327675 ACR327675:ACS327675 AMN327675:AMO327675 AWJ327675:AWK327675 BGF327675:BGG327675 BQB327675:BQC327675 BZX327675:BZY327675 CJT327675:CJU327675 CTP327675:CTQ327675 DDL327675:DDM327675 DNH327675:DNI327675 DXD327675:DXE327675 EGZ327675:EHA327675 EQV327675:EQW327675 FAR327675:FAS327675 FKN327675:FKO327675 FUJ327675:FUK327675 GEF327675:GEG327675 GOB327675:GOC327675 GXX327675:GXY327675 HHT327675:HHU327675 HRP327675:HRQ327675 IBL327675:IBM327675 ILH327675:ILI327675 IVD327675:IVE327675 JEZ327675:JFA327675 JOV327675:JOW327675 JYR327675:JYS327675 KIN327675:KIO327675 KSJ327675:KSK327675 LCF327675:LCG327675 LMB327675:LMC327675 LVX327675:LVY327675 MFT327675:MFU327675 MPP327675:MPQ327675 MZL327675:MZM327675 NJH327675:NJI327675 NTD327675:NTE327675 OCZ327675:ODA327675 OMV327675:OMW327675 OWR327675:OWS327675 PGN327675:PGO327675 PQJ327675:PQK327675 QAF327675:QAG327675 QKB327675:QKC327675 QTX327675:QTY327675 RDT327675:RDU327675 RNP327675:RNQ327675 RXL327675:RXM327675 SHH327675:SHI327675 SRD327675:SRE327675 TAZ327675:TBA327675 TKV327675:TKW327675 TUR327675:TUS327675 UEN327675:UEO327675 UOJ327675:UOK327675 UYF327675:UYG327675 VIB327675:VIC327675 VRX327675:VRY327675 WBT327675:WBU327675 WLP327675:WLQ327675 WVL327675:WVM327675 D393211:E393211 IZ393211:JA393211 SV393211:SW393211 ACR393211:ACS393211 AMN393211:AMO393211 AWJ393211:AWK393211 BGF393211:BGG393211 BQB393211:BQC393211 BZX393211:BZY393211 CJT393211:CJU393211 CTP393211:CTQ393211 DDL393211:DDM393211 DNH393211:DNI393211 DXD393211:DXE393211 EGZ393211:EHA393211 EQV393211:EQW393211 FAR393211:FAS393211 FKN393211:FKO393211 FUJ393211:FUK393211 GEF393211:GEG393211 GOB393211:GOC393211 GXX393211:GXY393211 HHT393211:HHU393211 HRP393211:HRQ393211 IBL393211:IBM393211 ILH393211:ILI393211 IVD393211:IVE393211 JEZ393211:JFA393211 JOV393211:JOW393211 JYR393211:JYS393211 KIN393211:KIO393211 KSJ393211:KSK393211 LCF393211:LCG393211 LMB393211:LMC393211 LVX393211:LVY393211 MFT393211:MFU393211 MPP393211:MPQ393211 MZL393211:MZM393211 NJH393211:NJI393211 NTD393211:NTE393211 OCZ393211:ODA393211 OMV393211:OMW393211 OWR393211:OWS393211 PGN393211:PGO393211 PQJ393211:PQK393211 QAF393211:QAG393211 QKB393211:QKC393211 QTX393211:QTY393211 RDT393211:RDU393211 RNP393211:RNQ393211 RXL393211:RXM393211 SHH393211:SHI393211 SRD393211:SRE393211 TAZ393211:TBA393211 TKV393211:TKW393211 TUR393211:TUS393211 UEN393211:UEO393211 UOJ393211:UOK393211 UYF393211:UYG393211 VIB393211:VIC393211 VRX393211:VRY393211 WBT393211:WBU393211 WLP393211:WLQ393211 WVL393211:WVM393211 D458747:E458747 IZ458747:JA458747 SV458747:SW458747 ACR458747:ACS458747 AMN458747:AMO458747 AWJ458747:AWK458747 BGF458747:BGG458747 BQB458747:BQC458747 BZX458747:BZY458747 CJT458747:CJU458747 CTP458747:CTQ458747 DDL458747:DDM458747 DNH458747:DNI458747 DXD458747:DXE458747 EGZ458747:EHA458747 EQV458747:EQW458747 FAR458747:FAS458747 FKN458747:FKO458747 FUJ458747:FUK458747 GEF458747:GEG458747 GOB458747:GOC458747 GXX458747:GXY458747 HHT458747:HHU458747 HRP458747:HRQ458747 IBL458747:IBM458747 ILH458747:ILI458747 IVD458747:IVE458747 JEZ458747:JFA458747 JOV458747:JOW458747 JYR458747:JYS458747 KIN458747:KIO458747 KSJ458747:KSK458747 LCF458747:LCG458747 LMB458747:LMC458747 LVX458747:LVY458747 MFT458747:MFU458747 MPP458747:MPQ458747 MZL458747:MZM458747 NJH458747:NJI458747 NTD458747:NTE458747 OCZ458747:ODA458747 OMV458747:OMW458747 OWR458747:OWS458747 PGN458747:PGO458747 PQJ458747:PQK458747 QAF458747:QAG458747 QKB458747:QKC458747 QTX458747:QTY458747 RDT458747:RDU458747 RNP458747:RNQ458747 RXL458747:RXM458747 SHH458747:SHI458747 SRD458747:SRE458747 TAZ458747:TBA458747 TKV458747:TKW458747 TUR458747:TUS458747 UEN458747:UEO458747 UOJ458747:UOK458747 UYF458747:UYG458747 VIB458747:VIC458747 VRX458747:VRY458747 WBT458747:WBU458747 WLP458747:WLQ458747 WVL458747:WVM458747 D524283:E524283 IZ524283:JA524283 SV524283:SW524283 ACR524283:ACS524283 AMN524283:AMO524283 AWJ524283:AWK524283 BGF524283:BGG524283 BQB524283:BQC524283 BZX524283:BZY524283 CJT524283:CJU524283 CTP524283:CTQ524283 DDL524283:DDM524283 DNH524283:DNI524283 DXD524283:DXE524283 EGZ524283:EHA524283 EQV524283:EQW524283 FAR524283:FAS524283 FKN524283:FKO524283 FUJ524283:FUK524283 GEF524283:GEG524283 GOB524283:GOC524283 GXX524283:GXY524283 HHT524283:HHU524283 HRP524283:HRQ524283 IBL524283:IBM524283 ILH524283:ILI524283 IVD524283:IVE524283 JEZ524283:JFA524283 JOV524283:JOW524283 JYR524283:JYS524283 KIN524283:KIO524283 KSJ524283:KSK524283 LCF524283:LCG524283 LMB524283:LMC524283 LVX524283:LVY524283 MFT524283:MFU524283 MPP524283:MPQ524283 MZL524283:MZM524283 NJH524283:NJI524283 NTD524283:NTE524283 OCZ524283:ODA524283 OMV524283:OMW524283 OWR524283:OWS524283 PGN524283:PGO524283 PQJ524283:PQK524283 QAF524283:QAG524283 QKB524283:QKC524283 QTX524283:QTY524283 RDT524283:RDU524283 RNP524283:RNQ524283 RXL524283:RXM524283 SHH524283:SHI524283 SRD524283:SRE524283 TAZ524283:TBA524283 TKV524283:TKW524283 TUR524283:TUS524283 UEN524283:UEO524283 UOJ524283:UOK524283 UYF524283:UYG524283 VIB524283:VIC524283 VRX524283:VRY524283 WBT524283:WBU524283 WLP524283:WLQ524283 WVL524283:WVM524283 D589819:E589819 IZ589819:JA589819 SV589819:SW589819 ACR589819:ACS589819 AMN589819:AMO589819 AWJ589819:AWK589819 BGF589819:BGG589819 BQB589819:BQC589819 BZX589819:BZY589819 CJT589819:CJU589819 CTP589819:CTQ589819 DDL589819:DDM589819 DNH589819:DNI589819 DXD589819:DXE589819 EGZ589819:EHA589819 EQV589819:EQW589819 FAR589819:FAS589819 FKN589819:FKO589819 FUJ589819:FUK589819 GEF589819:GEG589819 GOB589819:GOC589819 GXX589819:GXY589819 HHT589819:HHU589819 HRP589819:HRQ589819 IBL589819:IBM589819 ILH589819:ILI589819 IVD589819:IVE589819 JEZ589819:JFA589819 JOV589819:JOW589819 JYR589819:JYS589819 KIN589819:KIO589819 KSJ589819:KSK589819 LCF589819:LCG589819 LMB589819:LMC589819 LVX589819:LVY589819 MFT589819:MFU589819 MPP589819:MPQ589819 MZL589819:MZM589819 NJH589819:NJI589819 NTD589819:NTE589819 OCZ589819:ODA589819 OMV589819:OMW589819 OWR589819:OWS589819 PGN589819:PGO589819 PQJ589819:PQK589819 QAF589819:QAG589819 QKB589819:QKC589819 QTX589819:QTY589819 RDT589819:RDU589819 RNP589819:RNQ589819 RXL589819:RXM589819 SHH589819:SHI589819 SRD589819:SRE589819 TAZ589819:TBA589819 TKV589819:TKW589819 TUR589819:TUS589819 UEN589819:UEO589819 UOJ589819:UOK589819 UYF589819:UYG589819 VIB589819:VIC589819 VRX589819:VRY589819 WBT589819:WBU589819 WLP589819:WLQ589819 WVL589819:WVM589819 D655355:E655355 IZ655355:JA655355 SV655355:SW655355 ACR655355:ACS655355 AMN655355:AMO655355 AWJ655355:AWK655355 BGF655355:BGG655355 BQB655355:BQC655355 BZX655355:BZY655355 CJT655355:CJU655355 CTP655355:CTQ655355 DDL655355:DDM655355 DNH655355:DNI655355 DXD655355:DXE655355 EGZ655355:EHA655355 EQV655355:EQW655355 FAR655355:FAS655355 FKN655355:FKO655355 FUJ655355:FUK655355 GEF655355:GEG655355 GOB655355:GOC655355 GXX655355:GXY655355 HHT655355:HHU655355 HRP655355:HRQ655355 IBL655355:IBM655355 ILH655355:ILI655355 IVD655355:IVE655355 JEZ655355:JFA655355 JOV655355:JOW655355 JYR655355:JYS655355 KIN655355:KIO655355 KSJ655355:KSK655355 LCF655355:LCG655355 LMB655355:LMC655355 LVX655355:LVY655355 MFT655355:MFU655355 MPP655355:MPQ655355 MZL655355:MZM655355 NJH655355:NJI655355 NTD655355:NTE655355 OCZ655355:ODA655355 OMV655355:OMW655355 OWR655355:OWS655355 PGN655355:PGO655355 PQJ655355:PQK655355 QAF655355:QAG655355 QKB655355:QKC655355 QTX655355:QTY655355 RDT655355:RDU655355 RNP655355:RNQ655355 RXL655355:RXM655355 SHH655355:SHI655355 SRD655355:SRE655355 TAZ655355:TBA655355 TKV655355:TKW655355 TUR655355:TUS655355 UEN655355:UEO655355 UOJ655355:UOK655355 UYF655355:UYG655355 VIB655355:VIC655355 VRX655355:VRY655355 WBT655355:WBU655355 WLP655355:WLQ655355 WVL655355:WVM655355 D720891:E720891 IZ720891:JA720891 SV720891:SW720891 ACR720891:ACS720891 AMN720891:AMO720891 AWJ720891:AWK720891 BGF720891:BGG720891 BQB720891:BQC720891 BZX720891:BZY720891 CJT720891:CJU720891 CTP720891:CTQ720891 DDL720891:DDM720891 DNH720891:DNI720891 DXD720891:DXE720891 EGZ720891:EHA720891 EQV720891:EQW720891 FAR720891:FAS720891 FKN720891:FKO720891 FUJ720891:FUK720891 GEF720891:GEG720891 GOB720891:GOC720891 GXX720891:GXY720891 HHT720891:HHU720891 HRP720891:HRQ720891 IBL720891:IBM720891 ILH720891:ILI720891 IVD720891:IVE720891 JEZ720891:JFA720891 JOV720891:JOW720891 JYR720891:JYS720891 KIN720891:KIO720891 KSJ720891:KSK720891 LCF720891:LCG720891 LMB720891:LMC720891 LVX720891:LVY720891 MFT720891:MFU720891 MPP720891:MPQ720891 MZL720891:MZM720891 NJH720891:NJI720891 NTD720891:NTE720891 OCZ720891:ODA720891 OMV720891:OMW720891 OWR720891:OWS720891 PGN720891:PGO720891 PQJ720891:PQK720891 QAF720891:QAG720891 QKB720891:QKC720891 QTX720891:QTY720891 RDT720891:RDU720891 RNP720891:RNQ720891 RXL720891:RXM720891 SHH720891:SHI720891 SRD720891:SRE720891 TAZ720891:TBA720891 TKV720891:TKW720891 TUR720891:TUS720891 UEN720891:UEO720891 UOJ720891:UOK720891 UYF720891:UYG720891 VIB720891:VIC720891 VRX720891:VRY720891 WBT720891:WBU720891 WLP720891:WLQ720891 WVL720891:WVM720891 D786427:E786427 IZ786427:JA786427 SV786427:SW786427 ACR786427:ACS786427 AMN786427:AMO786427 AWJ786427:AWK786427 BGF786427:BGG786427 BQB786427:BQC786427 BZX786427:BZY786427 CJT786427:CJU786427 CTP786427:CTQ786427 DDL786427:DDM786427 DNH786427:DNI786427 DXD786427:DXE786427 EGZ786427:EHA786427 EQV786427:EQW786427 FAR786427:FAS786427 FKN786427:FKO786427 FUJ786427:FUK786427 GEF786427:GEG786427 GOB786427:GOC786427 GXX786427:GXY786427 HHT786427:HHU786427 HRP786427:HRQ786427 IBL786427:IBM786427 ILH786427:ILI786427 IVD786427:IVE786427 JEZ786427:JFA786427 JOV786427:JOW786427 JYR786427:JYS786427 KIN786427:KIO786427 KSJ786427:KSK786427 LCF786427:LCG786427 LMB786427:LMC786427 LVX786427:LVY786427 MFT786427:MFU786427 MPP786427:MPQ786427 MZL786427:MZM786427 NJH786427:NJI786427 NTD786427:NTE786427 OCZ786427:ODA786427 OMV786427:OMW786427 OWR786427:OWS786427 PGN786427:PGO786427 PQJ786427:PQK786427 QAF786427:QAG786427 QKB786427:QKC786427 QTX786427:QTY786427 RDT786427:RDU786427 RNP786427:RNQ786427 RXL786427:RXM786427 SHH786427:SHI786427 SRD786427:SRE786427 TAZ786427:TBA786427 TKV786427:TKW786427 TUR786427:TUS786427 UEN786427:UEO786427 UOJ786427:UOK786427 UYF786427:UYG786427 VIB786427:VIC786427 VRX786427:VRY786427 WBT786427:WBU786427 WLP786427:WLQ786427 WVL786427:WVM786427 D851963:E851963 IZ851963:JA851963 SV851963:SW851963 ACR851963:ACS851963 AMN851963:AMO851963 AWJ851963:AWK851963 BGF851963:BGG851963 BQB851963:BQC851963 BZX851963:BZY851963 CJT851963:CJU851963 CTP851963:CTQ851963 DDL851963:DDM851963 DNH851963:DNI851963 DXD851963:DXE851963 EGZ851963:EHA851963 EQV851963:EQW851963 FAR851963:FAS851963 FKN851963:FKO851963 FUJ851963:FUK851963 GEF851963:GEG851963 GOB851963:GOC851963 GXX851963:GXY851963 HHT851963:HHU851963 HRP851963:HRQ851963 IBL851963:IBM851963 ILH851963:ILI851963 IVD851963:IVE851963 JEZ851963:JFA851963 JOV851963:JOW851963 JYR851963:JYS851963 KIN851963:KIO851963 KSJ851963:KSK851963 LCF851963:LCG851963 LMB851963:LMC851963 LVX851963:LVY851963 MFT851963:MFU851963 MPP851963:MPQ851963 MZL851963:MZM851963 NJH851963:NJI851963 NTD851963:NTE851963 OCZ851963:ODA851963 OMV851963:OMW851963 OWR851963:OWS851963 PGN851963:PGO851963 PQJ851963:PQK851963 QAF851963:QAG851963 QKB851963:QKC851963 QTX851963:QTY851963 RDT851963:RDU851963 RNP851963:RNQ851963 RXL851963:RXM851963 SHH851963:SHI851963 SRD851963:SRE851963 TAZ851963:TBA851963 TKV851963:TKW851963 TUR851963:TUS851963 UEN851963:UEO851963 UOJ851963:UOK851963 UYF851963:UYG851963 VIB851963:VIC851963 VRX851963:VRY851963 WBT851963:WBU851963 WLP851963:WLQ851963 WVL851963:WVM851963 D917499:E917499 IZ917499:JA917499 SV917499:SW917499 ACR917499:ACS917499 AMN917499:AMO917499 AWJ917499:AWK917499 BGF917499:BGG917499 BQB917499:BQC917499 BZX917499:BZY917499 CJT917499:CJU917499 CTP917499:CTQ917499 DDL917499:DDM917499 DNH917499:DNI917499 DXD917499:DXE917499 EGZ917499:EHA917499 EQV917499:EQW917499 FAR917499:FAS917499 FKN917499:FKO917499 FUJ917499:FUK917499 GEF917499:GEG917499 GOB917499:GOC917499 GXX917499:GXY917499 HHT917499:HHU917499 HRP917499:HRQ917499 IBL917499:IBM917499 ILH917499:ILI917499 IVD917499:IVE917499 JEZ917499:JFA917499 JOV917499:JOW917499 JYR917499:JYS917499 KIN917499:KIO917499 KSJ917499:KSK917499 LCF917499:LCG917499 LMB917499:LMC917499 LVX917499:LVY917499 MFT917499:MFU917499 MPP917499:MPQ917499 MZL917499:MZM917499 NJH917499:NJI917499 NTD917499:NTE917499 OCZ917499:ODA917499 OMV917499:OMW917499 OWR917499:OWS917499 PGN917499:PGO917499 PQJ917499:PQK917499 QAF917499:QAG917499 QKB917499:QKC917499 QTX917499:QTY917499 RDT917499:RDU917499 RNP917499:RNQ917499 RXL917499:RXM917499 SHH917499:SHI917499 SRD917499:SRE917499 TAZ917499:TBA917499 TKV917499:TKW917499 TUR917499:TUS917499 UEN917499:UEO917499 UOJ917499:UOK917499 UYF917499:UYG917499 VIB917499:VIC917499 VRX917499:VRY917499 WBT917499:WBU917499 WLP917499:WLQ917499 WVL917499:WVM917499 D983035:E983035 IZ983035:JA983035 SV983035:SW983035 ACR983035:ACS983035 AMN983035:AMO983035 AWJ983035:AWK983035 BGF983035:BGG983035 BQB983035:BQC983035 BZX983035:BZY983035 CJT983035:CJU983035 CTP983035:CTQ983035 DDL983035:DDM983035 DNH983035:DNI983035 DXD983035:DXE983035 EGZ983035:EHA983035 EQV983035:EQW983035 FAR983035:FAS983035 FKN983035:FKO983035 FUJ983035:FUK983035 GEF983035:GEG983035 GOB983035:GOC983035 GXX983035:GXY983035 HHT983035:HHU983035 HRP983035:HRQ983035 IBL983035:IBM983035 ILH983035:ILI983035 IVD983035:IVE983035 JEZ983035:JFA983035 JOV983035:JOW983035 JYR983035:JYS983035 KIN983035:KIO983035 KSJ983035:KSK983035 LCF983035:LCG983035 LMB983035:LMC983035 LVX983035:LVY983035 MFT983035:MFU983035 MPP983035:MPQ983035 MZL983035:MZM983035 NJH983035:NJI983035 NTD983035:NTE983035 OCZ983035:ODA983035 OMV983035:OMW983035 OWR983035:OWS983035 PGN983035:PGO983035 PQJ983035:PQK983035 QAF983035:QAG983035 QKB983035:QKC983035 QTX983035:QTY983035 RDT983035:RDU983035 RNP983035:RNQ983035 RXL983035:RXM983035 SHH983035:SHI983035 SRD983035:SRE983035 TAZ983035:TBA983035 TKV983035:TKW983035 TUR983035:TUS983035 UEN983035:UEO983035 UOJ983035:UOK983035 UYF983035:UYG983035 VIB983035:VIC983035 VRX983035:VRY983035 WBT983035:WBU983035 WLP983035:WLQ983035 WVL983035:WVM983035" xr:uid="{00000000-0002-0000-0000-000008000000}"/>
    <dataValidation type="textLength" errorStyle="information" operator="equal" allowBlank="1" showInputMessage="1" showErrorMessage="1" errorTitle="błąd" error="wpisz poprawnie nr regon" promptTitle="Wpisz nr regon" prompt="9 cyfr bez spacji" 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000-000009000000}">
      <formula1>9</formula1>
    </dataValidation>
    <dataValidation type="whole" operator="greaterThanOrEqual" allowBlank="1" showInputMessage="1" showErrorMessage="1" sqref="B62:B72 IX62:IX72 ST62:ST72 ACP62:ACP72 AML62:AML72 AWH62:AWH72 BGD62:BGD72 BPZ62:BPZ72 BZV62:BZV72 CJR62:CJR72 CTN62:CTN72 DDJ62:DDJ72 DNF62:DNF72 DXB62:DXB72 EGX62:EGX72 EQT62:EQT72 FAP62:FAP72 FKL62:FKL72 FUH62:FUH72 GED62:GED72 GNZ62:GNZ72 GXV62:GXV72 HHR62:HHR72 HRN62:HRN72 IBJ62:IBJ72 ILF62:ILF72 IVB62:IVB72 JEX62:JEX72 JOT62:JOT72 JYP62:JYP72 KIL62:KIL72 KSH62:KSH72 LCD62:LCD72 LLZ62:LLZ72 LVV62:LVV72 MFR62:MFR72 MPN62:MPN72 MZJ62:MZJ72 NJF62:NJF72 NTB62:NTB72 OCX62:OCX72 OMT62:OMT72 OWP62:OWP72 PGL62:PGL72 PQH62:PQH72 QAD62:QAD72 QJZ62:QJZ72 QTV62:QTV72 RDR62:RDR72 RNN62:RNN72 RXJ62:RXJ72 SHF62:SHF72 SRB62:SRB72 TAX62:TAX72 TKT62:TKT72 TUP62:TUP72 UEL62:UEL72 UOH62:UOH72 UYD62:UYD72 VHZ62:VHZ72 VRV62:VRV72 WBR62:WBR72 WLN62:WLN72 WVJ62:WVJ72 B65571:B65581 IX65571:IX65581 ST65571:ST65581 ACP65571:ACP65581 AML65571:AML65581 AWH65571:AWH65581 BGD65571:BGD65581 BPZ65571:BPZ65581 BZV65571:BZV65581 CJR65571:CJR65581 CTN65571:CTN65581 DDJ65571:DDJ65581 DNF65571:DNF65581 DXB65571:DXB65581 EGX65571:EGX65581 EQT65571:EQT65581 FAP65571:FAP65581 FKL65571:FKL65581 FUH65571:FUH65581 GED65571:GED65581 GNZ65571:GNZ65581 GXV65571:GXV65581 HHR65571:HHR65581 HRN65571:HRN65581 IBJ65571:IBJ65581 ILF65571:ILF65581 IVB65571:IVB65581 JEX65571:JEX65581 JOT65571:JOT65581 JYP65571:JYP65581 KIL65571:KIL65581 KSH65571:KSH65581 LCD65571:LCD65581 LLZ65571:LLZ65581 LVV65571:LVV65581 MFR65571:MFR65581 MPN65571:MPN65581 MZJ65571:MZJ65581 NJF65571:NJF65581 NTB65571:NTB65581 OCX65571:OCX65581 OMT65571:OMT65581 OWP65571:OWP65581 PGL65571:PGL65581 PQH65571:PQH65581 QAD65571:QAD65581 QJZ65571:QJZ65581 QTV65571:QTV65581 RDR65571:RDR65581 RNN65571:RNN65581 RXJ65571:RXJ65581 SHF65571:SHF65581 SRB65571:SRB65581 TAX65571:TAX65581 TKT65571:TKT65581 TUP65571:TUP65581 UEL65571:UEL65581 UOH65571:UOH65581 UYD65571:UYD65581 VHZ65571:VHZ65581 VRV65571:VRV65581 WBR65571:WBR65581 WLN65571:WLN65581 WVJ65571:WVJ65581 B131107:B131117 IX131107:IX131117 ST131107:ST131117 ACP131107:ACP131117 AML131107:AML131117 AWH131107:AWH131117 BGD131107:BGD131117 BPZ131107:BPZ131117 BZV131107:BZV131117 CJR131107:CJR131117 CTN131107:CTN131117 DDJ131107:DDJ131117 DNF131107:DNF131117 DXB131107:DXB131117 EGX131107:EGX131117 EQT131107:EQT131117 FAP131107:FAP131117 FKL131107:FKL131117 FUH131107:FUH131117 GED131107:GED131117 GNZ131107:GNZ131117 GXV131107:GXV131117 HHR131107:HHR131117 HRN131107:HRN131117 IBJ131107:IBJ131117 ILF131107:ILF131117 IVB131107:IVB131117 JEX131107:JEX131117 JOT131107:JOT131117 JYP131107:JYP131117 KIL131107:KIL131117 KSH131107:KSH131117 LCD131107:LCD131117 LLZ131107:LLZ131117 LVV131107:LVV131117 MFR131107:MFR131117 MPN131107:MPN131117 MZJ131107:MZJ131117 NJF131107:NJF131117 NTB131107:NTB131117 OCX131107:OCX131117 OMT131107:OMT131117 OWP131107:OWP131117 PGL131107:PGL131117 PQH131107:PQH131117 QAD131107:QAD131117 QJZ131107:QJZ131117 QTV131107:QTV131117 RDR131107:RDR131117 RNN131107:RNN131117 RXJ131107:RXJ131117 SHF131107:SHF131117 SRB131107:SRB131117 TAX131107:TAX131117 TKT131107:TKT131117 TUP131107:TUP131117 UEL131107:UEL131117 UOH131107:UOH131117 UYD131107:UYD131117 VHZ131107:VHZ131117 VRV131107:VRV131117 WBR131107:WBR131117 WLN131107:WLN131117 WVJ131107:WVJ131117 B196643:B196653 IX196643:IX196653 ST196643:ST196653 ACP196643:ACP196653 AML196643:AML196653 AWH196643:AWH196653 BGD196643:BGD196653 BPZ196643:BPZ196653 BZV196643:BZV196653 CJR196643:CJR196653 CTN196643:CTN196653 DDJ196643:DDJ196653 DNF196643:DNF196653 DXB196643:DXB196653 EGX196643:EGX196653 EQT196643:EQT196653 FAP196643:FAP196653 FKL196643:FKL196653 FUH196643:FUH196653 GED196643:GED196653 GNZ196643:GNZ196653 GXV196643:GXV196653 HHR196643:HHR196653 HRN196643:HRN196653 IBJ196643:IBJ196653 ILF196643:ILF196653 IVB196643:IVB196653 JEX196643:JEX196653 JOT196643:JOT196653 JYP196643:JYP196653 KIL196643:KIL196653 KSH196643:KSH196653 LCD196643:LCD196653 LLZ196643:LLZ196653 LVV196643:LVV196653 MFR196643:MFR196653 MPN196643:MPN196653 MZJ196643:MZJ196653 NJF196643:NJF196653 NTB196643:NTB196653 OCX196643:OCX196653 OMT196643:OMT196653 OWP196643:OWP196653 PGL196643:PGL196653 PQH196643:PQH196653 QAD196643:QAD196653 QJZ196643:QJZ196653 QTV196643:QTV196653 RDR196643:RDR196653 RNN196643:RNN196653 RXJ196643:RXJ196653 SHF196643:SHF196653 SRB196643:SRB196653 TAX196643:TAX196653 TKT196643:TKT196653 TUP196643:TUP196653 UEL196643:UEL196653 UOH196643:UOH196653 UYD196643:UYD196653 VHZ196643:VHZ196653 VRV196643:VRV196653 WBR196643:WBR196653 WLN196643:WLN196653 WVJ196643:WVJ196653 B262179:B262189 IX262179:IX262189 ST262179:ST262189 ACP262179:ACP262189 AML262179:AML262189 AWH262179:AWH262189 BGD262179:BGD262189 BPZ262179:BPZ262189 BZV262179:BZV262189 CJR262179:CJR262189 CTN262179:CTN262189 DDJ262179:DDJ262189 DNF262179:DNF262189 DXB262179:DXB262189 EGX262179:EGX262189 EQT262179:EQT262189 FAP262179:FAP262189 FKL262179:FKL262189 FUH262179:FUH262189 GED262179:GED262189 GNZ262179:GNZ262189 GXV262179:GXV262189 HHR262179:HHR262189 HRN262179:HRN262189 IBJ262179:IBJ262189 ILF262179:ILF262189 IVB262179:IVB262189 JEX262179:JEX262189 JOT262179:JOT262189 JYP262179:JYP262189 KIL262179:KIL262189 KSH262179:KSH262189 LCD262179:LCD262189 LLZ262179:LLZ262189 LVV262179:LVV262189 MFR262179:MFR262189 MPN262179:MPN262189 MZJ262179:MZJ262189 NJF262179:NJF262189 NTB262179:NTB262189 OCX262179:OCX262189 OMT262179:OMT262189 OWP262179:OWP262189 PGL262179:PGL262189 PQH262179:PQH262189 QAD262179:QAD262189 QJZ262179:QJZ262189 QTV262179:QTV262189 RDR262179:RDR262189 RNN262179:RNN262189 RXJ262179:RXJ262189 SHF262179:SHF262189 SRB262179:SRB262189 TAX262179:TAX262189 TKT262179:TKT262189 TUP262179:TUP262189 UEL262179:UEL262189 UOH262179:UOH262189 UYD262179:UYD262189 VHZ262179:VHZ262189 VRV262179:VRV262189 WBR262179:WBR262189 WLN262179:WLN262189 WVJ262179:WVJ262189 B327715:B327725 IX327715:IX327725 ST327715:ST327725 ACP327715:ACP327725 AML327715:AML327725 AWH327715:AWH327725 BGD327715:BGD327725 BPZ327715:BPZ327725 BZV327715:BZV327725 CJR327715:CJR327725 CTN327715:CTN327725 DDJ327715:DDJ327725 DNF327715:DNF327725 DXB327715:DXB327725 EGX327715:EGX327725 EQT327715:EQT327725 FAP327715:FAP327725 FKL327715:FKL327725 FUH327715:FUH327725 GED327715:GED327725 GNZ327715:GNZ327725 GXV327715:GXV327725 HHR327715:HHR327725 HRN327715:HRN327725 IBJ327715:IBJ327725 ILF327715:ILF327725 IVB327715:IVB327725 JEX327715:JEX327725 JOT327715:JOT327725 JYP327715:JYP327725 KIL327715:KIL327725 KSH327715:KSH327725 LCD327715:LCD327725 LLZ327715:LLZ327725 LVV327715:LVV327725 MFR327715:MFR327725 MPN327715:MPN327725 MZJ327715:MZJ327725 NJF327715:NJF327725 NTB327715:NTB327725 OCX327715:OCX327725 OMT327715:OMT327725 OWP327715:OWP327725 PGL327715:PGL327725 PQH327715:PQH327725 QAD327715:QAD327725 QJZ327715:QJZ327725 QTV327715:QTV327725 RDR327715:RDR327725 RNN327715:RNN327725 RXJ327715:RXJ327725 SHF327715:SHF327725 SRB327715:SRB327725 TAX327715:TAX327725 TKT327715:TKT327725 TUP327715:TUP327725 UEL327715:UEL327725 UOH327715:UOH327725 UYD327715:UYD327725 VHZ327715:VHZ327725 VRV327715:VRV327725 WBR327715:WBR327725 WLN327715:WLN327725 WVJ327715:WVJ327725 B393251:B393261 IX393251:IX393261 ST393251:ST393261 ACP393251:ACP393261 AML393251:AML393261 AWH393251:AWH393261 BGD393251:BGD393261 BPZ393251:BPZ393261 BZV393251:BZV393261 CJR393251:CJR393261 CTN393251:CTN393261 DDJ393251:DDJ393261 DNF393251:DNF393261 DXB393251:DXB393261 EGX393251:EGX393261 EQT393251:EQT393261 FAP393251:FAP393261 FKL393251:FKL393261 FUH393251:FUH393261 GED393251:GED393261 GNZ393251:GNZ393261 GXV393251:GXV393261 HHR393251:HHR393261 HRN393251:HRN393261 IBJ393251:IBJ393261 ILF393251:ILF393261 IVB393251:IVB393261 JEX393251:JEX393261 JOT393251:JOT393261 JYP393251:JYP393261 KIL393251:KIL393261 KSH393251:KSH393261 LCD393251:LCD393261 LLZ393251:LLZ393261 LVV393251:LVV393261 MFR393251:MFR393261 MPN393251:MPN393261 MZJ393251:MZJ393261 NJF393251:NJF393261 NTB393251:NTB393261 OCX393251:OCX393261 OMT393251:OMT393261 OWP393251:OWP393261 PGL393251:PGL393261 PQH393251:PQH393261 QAD393251:QAD393261 QJZ393251:QJZ393261 QTV393251:QTV393261 RDR393251:RDR393261 RNN393251:RNN393261 RXJ393251:RXJ393261 SHF393251:SHF393261 SRB393251:SRB393261 TAX393251:TAX393261 TKT393251:TKT393261 TUP393251:TUP393261 UEL393251:UEL393261 UOH393251:UOH393261 UYD393251:UYD393261 VHZ393251:VHZ393261 VRV393251:VRV393261 WBR393251:WBR393261 WLN393251:WLN393261 WVJ393251:WVJ393261 B458787:B458797 IX458787:IX458797 ST458787:ST458797 ACP458787:ACP458797 AML458787:AML458797 AWH458787:AWH458797 BGD458787:BGD458797 BPZ458787:BPZ458797 BZV458787:BZV458797 CJR458787:CJR458797 CTN458787:CTN458797 DDJ458787:DDJ458797 DNF458787:DNF458797 DXB458787:DXB458797 EGX458787:EGX458797 EQT458787:EQT458797 FAP458787:FAP458797 FKL458787:FKL458797 FUH458787:FUH458797 GED458787:GED458797 GNZ458787:GNZ458797 GXV458787:GXV458797 HHR458787:HHR458797 HRN458787:HRN458797 IBJ458787:IBJ458797 ILF458787:ILF458797 IVB458787:IVB458797 JEX458787:JEX458797 JOT458787:JOT458797 JYP458787:JYP458797 KIL458787:KIL458797 KSH458787:KSH458797 LCD458787:LCD458797 LLZ458787:LLZ458797 LVV458787:LVV458797 MFR458787:MFR458797 MPN458787:MPN458797 MZJ458787:MZJ458797 NJF458787:NJF458797 NTB458787:NTB458797 OCX458787:OCX458797 OMT458787:OMT458797 OWP458787:OWP458797 PGL458787:PGL458797 PQH458787:PQH458797 QAD458787:QAD458797 QJZ458787:QJZ458797 QTV458787:QTV458797 RDR458787:RDR458797 RNN458787:RNN458797 RXJ458787:RXJ458797 SHF458787:SHF458797 SRB458787:SRB458797 TAX458787:TAX458797 TKT458787:TKT458797 TUP458787:TUP458797 UEL458787:UEL458797 UOH458787:UOH458797 UYD458787:UYD458797 VHZ458787:VHZ458797 VRV458787:VRV458797 WBR458787:WBR458797 WLN458787:WLN458797 WVJ458787:WVJ458797 B524323:B524333 IX524323:IX524333 ST524323:ST524333 ACP524323:ACP524333 AML524323:AML524333 AWH524323:AWH524333 BGD524323:BGD524333 BPZ524323:BPZ524333 BZV524323:BZV524333 CJR524323:CJR524333 CTN524323:CTN524333 DDJ524323:DDJ524333 DNF524323:DNF524333 DXB524323:DXB524333 EGX524323:EGX524333 EQT524323:EQT524333 FAP524323:FAP524333 FKL524323:FKL524333 FUH524323:FUH524333 GED524323:GED524333 GNZ524323:GNZ524333 GXV524323:GXV524333 HHR524323:HHR524333 HRN524323:HRN524333 IBJ524323:IBJ524333 ILF524323:ILF524333 IVB524323:IVB524333 JEX524323:JEX524333 JOT524323:JOT524333 JYP524323:JYP524333 KIL524323:KIL524333 KSH524323:KSH524333 LCD524323:LCD524333 LLZ524323:LLZ524333 LVV524323:LVV524333 MFR524323:MFR524333 MPN524323:MPN524333 MZJ524323:MZJ524333 NJF524323:NJF524333 NTB524323:NTB524333 OCX524323:OCX524333 OMT524323:OMT524333 OWP524323:OWP524333 PGL524323:PGL524333 PQH524323:PQH524333 QAD524323:QAD524333 QJZ524323:QJZ524333 QTV524323:QTV524333 RDR524323:RDR524333 RNN524323:RNN524333 RXJ524323:RXJ524333 SHF524323:SHF524333 SRB524323:SRB524333 TAX524323:TAX524333 TKT524323:TKT524333 TUP524323:TUP524333 UEL524323:UEL524333 UOH524323:UOH524333 UYD524323:UYD524333 VHZ524323:VHZ524333 VRV524323:VRV524333 WBR524323:WBR524333 WLN524323:WLN524333 WVJ524323:WVJ524333 B589859:B589869 IX589859:IX589869 ST589859:ST589869 ACP589859:ACP589869 AML589859:AML589869 AWH589859:AWH589869 BGD589859:BGD589869 BPZ589859:BPZ589869 BZV589859:BZV589869 CJR589859:CJR589869 CTN589859:CTN589869 DDJ589859:DDJ589869 DNF589859:DNF589869 DXB589859:DXB589869 EGX589859:EGX589869 EQT589859:EQT589869 FAP589859:FAP589869 FKL589859:FKL589869 FUH589859:FUH589869 GED589859:GED589869 GNZ589859:GNZ589869 GXV589859:GXV589869 HHR589859:HHR589869 HRN589859:HRN589869 IBJ589859:IBJ589869 ILF589859:ILF589869 IVB589859:IVB589869 JEX589859:JEX589869 JOT589859:JOT589869 JYP589859:JYP589869 KIL589859:KIL589869 KSH589859:KSH589869 LCD589859:LCD589869 LLZ589859:LLZ589869 LVV589859:LVV589869 MFR589859:MFR589869 MPN589859:MPN589869 MZJ589859:MZJ589869 NJF589859:NJF589869 NTB589859:NTB589869 OCX589859:OCX589869 OMT589859:OMT589869 OWP589859:OWP589869 PGL589859:PGL589869 PQH589859:PQH589869 QAD589859:QAD589869 QJZ589859:QJZ589869 QTV589859:QTV589869 RDR589859:RDR589869 RNN589859:RNN589869 RXJ589859:RXJ589869 SHF589859:SHF589869 SRB589859:SRB589869 TAX589859:TAX589869 TKT589859:TKT589869 TUP589859:TUP589869 UEL589859:UEL589869 UOH589859:UOH589869 UYD589859:UYD589869 VHZ589859:VHZ589869 VRV589859:VRV589869 WBR589859:WBR589869 WLN589859:WLN589869 WVJ589859:WVJ589869 B655395:B655405 IX655395:IX655405 ST655395:ST655405 ACP655395:ACP655405 AML655395:AML655405 AWH655395:AWH655405 BGD655395:BGD655405 BPZ655395:BPZ655405 BZV655395:BZV655405 CJR655395:CJR655405 CTN655395:CTN655405 DDJ655395:DDJ655405 DNF655395:DNF655405 DXB655395:DXB655405 EGX655395:EGX655405 EQT655395:EQT655405 FAP655395:FAP655405 FKL655395:FKL655405 FUH655395:FUH655405 GED655395:GED655405 GNZ655395:GNZ655405 GXV655395:GXV655405 HHR655395:HHR655405 HRN655395:HRN655405 IBJ655395:IBJ655405 ILF655395:ILF655405 IVB655395:IVB655405 JEX655395:JEX655405 JOT655395:JOT655405 JYP655395:JYP655405 KIL655395:KIL655405 KSH655395:KSH655405 LCD655395:LCD655405 LLZ655395:LLZ655405 LVV655395:LVV655405 MFR655395:MFR655405 MPN655395:MPN655405 MZJ655395:MZJ655405 NJF655395:NJF655405 NTB655395:NTB655405 OCX655395:OCX655405 OMT655395:OMT655405 OWP655395:OWP655405 PGL655395:PGL655405 PQH655395:PQH655405 QAD655395:QAD655405 QJZ655395:QJZ655405 QTV655395:QTV655405 RDR655395:RDR655405 RNN655395:RNN655405 RXJ655395:RXJ655405 SHF655395:SHF655405 SRB655395:SRB655405 TAX655395:TAX655405 TKT655395:TKT655405 TUP655395:TUP655405 UEL655395:UEL655405 UOH655395:UOH655405 UYD655395:UYD655405 VHZ655395:VHZ655405 VRV655395:VRV655405 WBR655395:WBR655405 WLN655395:WLN655405 WVJ655395:WVJ655405 B720931:B720941 IX720931:IX720941 ST720931:ST720941 ACP720931:ACP720941 AML720931:AML720941 AWH720931:AWH720941 BGD720931:BGD720941 BPZ720931:BPZ720941 BZV720931:BZV720941 CJR720931:CJR720941 CTN720931:CTN720941 DDJ720931:DDJ720941 DNF720931:DNF720941 DXB720931:DXB720941 EGX720931:EGX720941 EQT720931:EQT720941 FAP720931:FAP720941 FKL720931:FKL720941 FUH720931:FUH720941 GED720931:GED720941 GNZ720931:GNZ720941 GXV720931:GXV720941 HHR720931:HHR720941 HRN720931:HRN720941 IBJ720931:IBJ720941 ILF720931:ILF720941 IVB720931:IVB720941 JEX720931:JEX720941 JOT720931:JOT720941 JYP720931:JYP720941 KIL720931:KIL720941 KSH720931:KSH720941 LCD720931:LCD720941 LLZ720931:LLZ720941 LVV720931:LVV720941 MFR720931:MFR720941 MPN720931:MPN720941 MZJ720931:MZJ720941 NJF720931:NJF720941 NTB720931:NTB720941 OCX720931:OCX720941 OMT720931:OMT720941 OWP720931:OWP720941 PGL720931:PGL720941 PQH720931:PQH720941 QAD720931:QAD720941 QJZ720931:QJZ720941 QTV720931:QTV720941 RDR720931:RDR720941 RNN720931:RNN720941 RXJ720931:RXJ720941 SHF720931:SHF720941 SRB720931:SRB720941 TAX720931:TAX720941 TKT720931:TKT720941 TUP720931:TUP720941 UEL720931:UEL720941 UOH720931:UOH720941 UYD720931:UYD720941 VHZ720931:VHZ720941 VRV720931:VRV720941 WBR720931:WBR720941 WLN720931:WLN720941 WVJ720931:WVJ720941 B786467:B786477 IX786467:IX786477 ST786467:ST786477 ACP786467:ACP786477 AML786467:AML786477 AWH786467:AWH786477 BGD786467:BGD786477 BPZ786467:BPZ786477 BZV786467:BZV786477 CJR786467:CJR786477 CTN786467:CTN786477 DDJ786467:DDJ786477 DNF786467:DNF786477 DXB786467:DXB786477 EGX786467:EGX786477 EQT786467:EQT786477 FAP786467:FAP786477 FKL786467:FKL786477 FUH786467:FUH786477 GED786467:GED786477 GNZ786467:GNZ786477 GXV786467:GXV786477 HHR786467:HHR786477 HRN786467:HRN786477 IBJ786467:IBJ786477 ILF786467:ILF786477 IVB786467:IVB786477 JEX786467:JEX786477 JOT786467:JOT786477 JYP786467:JYP786477 KIL786467:KIL786477 KSH786467:KSH786477 LCD786467:LCD786477 LLZ786467:LLZ786477 LVV786467:LVV786477 MFR786467:MFR786477 MPN786467:MPN786477 MZJ786467:MZJ786477 NJF786467:NJF786477 NTB786467:NTB786477 OCX786467:OCX786477 OMT786467:OMT786477 OWP786467:OWP786477 PGL786467:PGL786477 PQH786467:PQH786477 QAD786467:QAD786477 QJZ786467:QJZ786477 QTV786467:QTV786477 RDR786467:RDR786477 RNN786467:RNN786477 RXJ786467:RXJ786477 SHF786467:SHF786477 SRB786467:SRB786477 TAX786467:TAX786477 TKT786467:TKT786477 TUP786467:TUP786477 UEL786467:UEL786477 UOH786467:UOH786477 UYD786467:UYD786477 VHZ786467:VHZ786477 VRV786467:VRV786477 WBR786467:WBR786477 WLN786467:WLN786477 WVJ786467:WVJ786477 B852003:B852013 IX852003:IX852013 ST852003:ST852013 ACP852003:ACP852013 AML852003:AML852013 AWH852003:AWH852013 BGD852003:BGD852013 BPZ852003:BPZ852013 BZV852003:BZV852013 CJR852003:CJR852013 CTN852003:CTN852013 DDJ852003:DDJ852013 DNF852003:DNF852013 DXB852003:DXB852013 EGX852003:EGX852013 EQT852003:EQT852013 FAP852003:FAP852013 FKL852003:FKL852013 FUH852003:FUH852013 GED852003:GED852013 GNZ852003:GNZ852013 GXV852003:GXV852013 HHR852003:HHR852013 HRN852003:HRN852013 IBJ852003:IBJ852013 ILF852003:ILF852013 IVB852003:IVB852013 JEX852003:JEX852013 JOT852003:JOT852013 JYP852003:JYP852013 KIL852003:KIL852013 KSH852003:KSH852013 LCD852003:LCD852013 LLZ852003:LLZ852013 LVV852003:LVV852013 MFR852003:MFR852013 MPN852003:MPN852013 MZJ852003:MZJ852013 NJF852003:NJF852013 NTB852003:NTB852013 OCX852003:OCX852013 OMT852003:OMT852013 OWP852003:OWP852013 PGL852003:PGL852013 PQH852003:PQH852013 QAD852003:QAD852013 QJZ852003:QJZ852013 QTV852003:QTV852013 RDR852003:RDR852013 RNN852003:RNN852013 RXJ852003:RXJ852013 SHF852003:SHF852013 SRB852003:SRB852013 TAX852003:TAX852013 TKT852003:TKT852013 TUP852003:TUP852013 UEL852003:UEL852013 UOH852003:UOH852013 UYD852003:UYD852013 VHZ852003:VHZ852013 VRV852003:VRV852013 WBR852003:WBR852013 WLN852003:WLN852013 WVJ852003:WVJ852013 B917539:B917549 IX917539:IX917549 ST917539:ST917549 ACP917539:ACP917549 AML917539:AML917549 AWH917539:AWH917549 BGD917539:BGD917549 BPZ917539:BPZ917549 BZV917539:BZV917549 CJR917539:CJR917549 CTN917539:CTN917549 DDJ917539:DDJ917549 DNF917539:DNF917549 DXB917539:DXB917549 EGX917539:EGX917549 EQT917539:EQT917549 FAP917539:FAP917549 FKL917539:FKL917549 FUH917539:FUH917549 GED917539:GED917549 GNZ917539:GNZ917549 GXV917539:GXV917549 HHR917539:HHR917549 HRN917539:HRN917549 IBJ917539:IBJ917549 ILF917539:ILF917549 IVB917539:IVB917549 JEX917539:JEX917549 JOT917539:JOT917549 JYP917539:JYP917549 KIL917539:KIL917549 KSH917539:KSH917549 LCD917539:LCD917549 LLZ917539:LLZ917549 LVV917539:LVV917549 MFR917539:MFR917549 MPN917539:MPN917549 MZJ917539:MZJ917549 NJF917539:NJF917549 NTB917539:NTB917549 OCX917539:OCX917549 OMT917539:OMT917549 OWP917539:OWP917549 PGL917539:PGL917549 PQH917539:PQH917549 QAD917539:QAD917549 QJZ917539:QJZ917549 QTV917539:QTV917549 RDR917539:RDR917549 RNN917539:RNN917549 RXJ917539:RXJ917549 SHF917539:SHF917549 SRB917539:SRB917549 TAX917539:TAX917549 TKT917539:TKT917549 TUP917539:TUP917549 UEL917539:UEL917549 UOH917539:UOH917549 UYD917539:UYD917549 VHZ917539:VHZ917549 VRV917539:VRV917549 WBR917539:WBR917549 WLN917539:WLN917549 WVJ917539:WVJ917549 B983075:B983085 IX983075:IX983085 ST983075:ST983085 ACP983075:ACP983085 AML983075:AML983085 AWH983075:AWH983085 BGD983075:BGD983085 BPZ983075:BPZ983085 BZV983075:BZV983085 CJR983075:CJR983085 CTN983075:CTN983085 DDJ983075:DDJ983085 DNF983075:DNF983085 DXB983075:DXB983085 EGX983075:EGX983085 EQT983075:EQT983085 FAP983075:FAP983085 FKL983075:FKL983085 FUH983075:FUH983085 GED983075:GED983085 GNZ983075:GNZ983085 GXV983075:GXV983085 HHR983075:HHR983085 HRN983075:HRN983085 IBJ983075:IBJ983085 ILF983075:ILF983085 IVB983075:IVB983085 JEX983075:JEX983085 JOT983075:JOT983085 JYP983075:JYP983085 KIL983075:KIL983085 KSH983075:KSH983085 LCD983075:LCD983085 LLZ983075:LLZ983085 LVV983075:LVV983085 MFR983075:MFR983085 MPN983075:MPN983085 MZJ983075:MZJ983085 NJF983075:NJF983085 NTB983075:NTB983085 OCX983075:OCX983085 OMT983075:OMT983085 OWP983075:OWP983085 PGL983075:PGL983085 PQH983075:PQH983085 QAD983075:QAD983085 QJZ983075:QJZ983085 QTV983075:QTV983085 RDR983075:RDR983085 RNN983075:RNN983085 RXJ983075:RXJ983085 SHF983075:SHF983085 SRB983075:SRB983085 TAX983075:TAX983085 TKT983075:TKT983085 TUP983075:TUP983085 UEL983075:UEL983085 UOH983075:UOH983085 UYD983075:UYD983085 VHZ983075:VHZ983085 VRV983075:VRV983085 WBR983075:WBR983085 WLN983075:WLN983085 WVJ983075:WVJ983085"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62:E65562 IY65562:JA65562 SU65562:SW65562 ACQ65562:ACS65562 AMM65562:AMO65562 AWI65562:AWK65562 BGE65562:BGG65562 BQA65562:BQC65562 BZW65562:BZY65562 CJS65562:CJU65562 CTO65562:CTQ65562 DDK65562:DDM65562 DNG65562:DNI65562 DXC65562:DXE65562 EGY65562:EHA65562 EQU65562:EQW65562 FAQ65562:FAS65562 FKM65562:FKO65562 FUI65562:FUK65562 GEE65562:GEG65562 GOA65562:GOC65562 GXW65562:GXY65562 HHS65562:HHU65562 HRO65562:HRQ65562 IBK65562:IBM65562 ILG65562:ILI65562 IVC65562:IVE65562 JEY65562:JFA65562 JOU65562:JOW65562 JYQ65562:JYS65562 KIM65562:KIO65562 KSI65562:KSK65562 LCE65562:LCG65562 LMA65562:LMC65562 LVW65562:LVY65562 MFS65562:MFU65562 MPO65562:MPQ65562 MZK65562:MZM65562 NJG65562:NJI65562 NTC65562:NTE65562 OCY65562:ODA65562 OMU65562:OMW65562 OWQ65562:OWS65562 PGM65562:PGO65562 PQI65562:PQK65562 QAE65562:QAG65562 QKA65562:QKC65562 QTW65562:QTY65562 RDS65562:RDU65562 RNO65562:RNQ65562 RXK65562:RXM65562 SHG65562:SHI65562 SRC65562:SRE65562 TAY65562:TBA65562 TKU65562:TKW65562 TUQ65562:TUS65562 UEM65562:UEO65562 UOI65562:UOK65562 UYE65562:UYG65562 VIA65562:VIC65562 VRW65562:VRY65562 WBS65562:WBU65562 WLO65562:WLQ65562 WVK65562:WVM65562 C131098:E131098 IY131098:JA131098 SU131098:SW131098 ACQ131098:ACS131098 AMM131098:AMO131098 AWI131098:AWK131098 BGE131098:BGG131098 BQA131098:BQC131098 BZW131098:BZY131098 CJS131098:CJU131098 CTO131098:CTQ131098 DDK131098:DDM131098 DNG131098:DNI131098 DXC131098:DXE131098 EGY131098:EHA131098 EQU131098:EQW131098 FAQ131098:FAS131098 FKM131098:FKO131098 FUI131098:FUK131098 GEE131098:GEG131098 GOA131098:GOC131098 GXW131098:GXY131098 HHS131098:HHU131098 HRO131098:HRQ131098 IBK131098:IBM131098 ILG131098:ILI131098 IVC131098:IVE131098 JEY131098:JFA131098 JOU131098:JOW131098 JYQ131098:JYS131098 KIM131098:KIO131098 KSI131098:KSK131098 LCE131098:LCG131098 LMA131098:LMC131098 LVW131098:LVY131098 MFS131098:MFU131098 MPO131098:MPQ131098 MZK131098:MZM131098 NJG131098:NJI131098 NTC131098:NTE131098 OCY131098:ODA131098 OMU131098:OMW131098 OWQ131098:OWS131098 PGM131098:PGO131098 PQI131098:PQK131098 QAE131098:QAG131098 QKA131098:QKC131098 QTW131098:QTY131098 RDS131098:RDU131098 RNO131098:RNQ131098 RXK131098:RXM131098 SHG131098:SHI131098 SRC131098:SRE131098 TAY131098:TBA131098 TKU131098:TKW131098 TUQ131098:TUS131098 UEM131098:UEO131098 UOI131098:UOK131098 UYE131098:UYG131098 VIA131098:VIC131098 VRW131098:VRY131098 WBS131098:WBU131098 WLO131098:WLQ131098 WVK131098:WVM131098 C196634:E196634 IY196634:JA196634 SU196634:SW196634 ACQ196634:ACS196634 AMM196634:AMO196634 AWI196634:AWK196634 BGE196634:BGG196634 BQA196634:BQC196634 BZW196634:BZY196634 CJS196634:CJU196634 CTO196634:CTQ196634 DDK196634:DDM196634 DNG196634:DNI196634 DXC196634:DXE196634 EGY196634:EHA196634 EQU196634:EQW196634 FAQ196634:FAS196634 FKM196634:FKO196634 FUI196634:FUK196634 GEE196634:GEG196634 GOA196634:GOC196634 GXW196634:GXY196634 HHS196634:HHU196634 HRO196634:HRQ196634 IBK196634:IBM196634 ILG196634:ILI196634 IVC196634:IVE196634 JEY196634:JFA196634 JOU196634:JOW196634 JYQ196634:JYS196634 KIM196634:KIO196634 KSI196634:KSK196634 LCE196634:LCG196634 LMA196634:LMC196634 LVW196634:LVY196634 MFS196634:MFU196634 MPO196634:MPQ196634 MZK196634:MZM196634 NJG196634:NJI196634 NTC196634:NTE196634 OCY196634:ODA196634 OMU196634:OMW196634 OWQ196634:OWS196634 PGM196634:PGO196634 PQI196634:PQK196634 QAE196634:QAG196634 QKA196634:QKC196634 QTW196634:QTY196634 RDS196634:RDU196634 RNO196634:RNQ196634 RXK196634:RXM196634 SHG196634:SHI196634 SRC196634:SRE196634 TAY196634:TBA196634 TKU196634:TKW196634 TUQ196634:TUS196634 UEM196634:UEO196634 UOI196634:UOK196634 UYE196634:UYG196634 VIA196634:VIC196634 VRW196634:VRY196634 WBS196634:WBU196634 WLO196634:WLQ196634 WVK196634:WVM196634 C262170:E262170 IY262170:JA262170 SU262170:SW262170 ACQ262170:ACS262170 AMM262170:AMO262170 AWI262170:AWK262170 BGE262170:BGG262170 BQA262170:BQC262170 BZW262170:BZY262170 CJS262170:CJU262170 CTO262170:CTQ262170 DDK262170:DDM262170 DNG262170:DNI262170 DXC262170:DXE262170 EGY262170:EHA262170 EQU262170:EQW262170 FAQ262170:FAS262170 FKM262170:FKO262170 FUI262170:FUK262170 GEE262170:GEG262170 GOA262170:GOC262170 GXW262170:GXY262170 HHS262170:HHU262170 HRO262170:HRQ262170 IBK262170:IBM262170 ILG262170:ILI262170 IVC262170:IVE262170 JEY262170:JFA262170 JOU262170:JOW262170 JYQ262170:JYS262170 KIM262170:KIO262170 KSI262170:KSK262170 LCE262170:LCG262170 LMA262170:LMC262170 LVW262170:LVY262170 MFS262170:MFU262170 MPO262170:MPQ262170 MZK262170:MZM262170 NJG262170:NJI262170 NTC262170:NTE262170 OCY262170:ODA262170 OMU262170:OMW262170 OWQ262170:OWS262170 PGM262170:PGO262170 PQI262170:PQK262170 QAE262170:QAG262170 QKA262170:QKC262170 QTW262170:QTY262170 RDS262170:RDU262170 RNO262170:RNQ262170 RXK262170:RXM262170 SHG262170:SHI262170 SRC262170:SRE262170 TAY262170:TBA262170 TKU262170:TKW262170 TUQ262170:TUS262170 UEM262170:UEO262170 UOI262170:UOK262170 UYE262170:UYG262170 VIA262170:VIC262170 VRW262170:VRY262170 WBS262170:WBU262170 WLO262170:WLQ262170 WVK262170:WVM262170 C327706:E327706 IY327706:JA327706 SU327706:SW327706 ACQ327706:ACS327706 AMM327706:AMO327706 AWI327706:AWK327706 BGE327706:BGG327706 BQA327706:BQC327706 BZW327706:BZY327706 CJS327706:CJU327706 CTO327706:CTQ327706 DDK327706:DDM327706 DNG327706:DNI327706 DXC327706:DXE327706 EGY327706:EHA327706 EQU327706:EQW327706 FAQ327706:FAS327706 FKM327706:FKO327706 FUI327706:FUK327706 GEE327706:GEG327706 GOA327706:GOC327706 GXW327706:GXY327706 HHS327706:HHU327706 HRO327706:HRQ327706 IBK327706:IBM327706 ILG327706:ILI327706 IVC327706:IVE327706 JEY327706:JFA327706 JOU327706:JOW327706 JYQ327706:JYS327706 KIM327706:KIO327706 KSI327706:KSK327706 LCE327706:LCG327706 LMA327706:LMC327706 LVW327706:LVY327706 MFS327706:MFU327706 MPO327706:MPQ327706 MZK327706:MZM327706 NJG327706:NJI327706 NTC327706:NTE327706 OCY327706:ODA327706 OMU327706:OMW327706 OWQ327706:OWS327706 PGM327706:PGO327706 PQI327706:PQK327706 QAE327706:QAG327706 QKA327706:QKC327706 QTW327706:QTY327706 RDS327706:RDU327706 RNO327706:RNQ327706 RXK327706:RXM327706 SHG327706:SHI327706 SRC327706:SRE327706 TAY327706:TBA327706 TKU327706:TKW327706 TUQ327706:TUS327706 UEM327706:UEO327706 UOI327706:UOK327706 UYE327706:UYG327706 VIA327706:VIC327706 VRW327706:VRY327706 WBS327706:WBU327706 WLO327706:WLQ327706 WVK327706:WVM327706 C393242:E393242 IY393242:JA393242 SU393242:SW393242 ACQ393242:ACS393242 AMM393242:AMO393242 AWI393242:AWK393242 BGE393242:BGG393242 BQA393242:BQC393242 BZW393242:BZY393242 CJS393242:CJU393242 CTO393242:CTQ393242 DDK393242:DDM393242 DNG393242:DNI393242 DXC393242:DXE393242 EGY393242:EHA393242 EQU393242:EQW393242 FAQ393242:FAS393242 FKM393242:FKO393242 FUI393242:FUK393242 GEE393242:GEG393242 GOA393242:GOC393242 GXW393242:GXY393242 HHS393242:HHU393242 HRO393242:HRQ393242 IBK393242:IBM393242 ILG393242:ILI393242 IVC393242:IVE393242 JEY393242:JFA393242 JOU393242:JOW393242 JYQ393242:JYS393242 KIM393242:KIO393242 KSI393242:KSK393242 LCE393242:LCG393242 LMA393242:LMC393242 LVW393242:LVY393242 MFS393242:MFU393242 MPO393242:MPQ393242 MZK393242:MZM393242 NJG393242:NJI393242 NTC393242:NTE393242 OCY393242:ODA393242 OMU393242:OMW393242 OWQ393242:OWS393242 PGM393242:PGO393242 PQI393242:PQK393242 QAE393242:QAG393242 QKA393242:QKC393242 QTW393242:QTY393242 RDS393242:RDU393242 RNO393242:RNQ393242 RXK393242:RXM393242 SHG393242:SHI393242 SRC393242:SRE393242 TAY393242:TBA393242 TKU393242:TKW393242 TUQ393242:TUS393242 UEM393242:UEO393242 UOI393242:UOK393242 UYE393242:UYG393242 VIA393242:VIC393242 VRW393242:VRY393242 WBS393242:WBU393242 WLO393242:WLQ393242 WVK393242:WVM393242 C458778:E458778 IY458778:JA458778 SU458778:SW458778 ACQ458778:ACS458778 AMM458778:AMO458778 AWI458778:AWK458778 BGE458778:BGG458778 BQA458778:BQC458778 BZW458778:BZY458778 CJS458778:CJU458778 CTO458778:CTQ458778 DDK458778:DDM458778 DNG458778:DNI458778 DXC458778:DXE458778 EGY458778:EHA458778 EQU458778:EQW458778 FAQ458778:FAS458778 FKM458778:FKO458778 FUI458778:FUK458778 GEE458778:GEG458778 GOA458778:GOC458778 GXW458778:GXY458778 HHS458778:HHU458778 HRO458778:HRQ458778 IBK458778:IBM458778 ILG458778:ILI458778 IVC458778:IVE458778 JEY458778:JFA458778 JOU458778:JOW458778 JYQ458778:JYS458778 KIM458778:KIO458778 KSI458778:KSK458778 LCE458778:LCG458778 LMA458778:LMC458778 LVW458778:LVY458778 MFS458778:MFU458778 MPO458778:MPQ458778 MZK458778:MZM458778 NJG458778:NJI458778 NTC458778:NTE458778 OCY458778:ODA458778 OMU458778:OMW458778 OWQ458778:OWS458778 PGM458778:PGO458778 PQI458778:PQK458778 QAE458778:QAG458778 QKA458778:QKC458778 QTW458778:QTY458778 RDS458778:RDU458778 RNO458778:RNQ458778 RXK458778:RXM458778 SHG458778:SHI458778 SRC458778:SRE458778 TAY458778:TBA458778 TKU458778:TKW458778 TUQ458778:TUS458778 UEM458778:UEO458778 UOI458778:UOK458778 UYE458778:UYG458778 VIA458778:VIC458778 VRW458778:VRY458778 WBS458778:WBU458778 WLO458778:WLQ458778 WVK458778:WVM458778 C524314:E524314 IY524314:JA524314 SU524314:SW524314 ACQ524314:ACS524314 AMM524314:AMO524314 AWI524314:AWK524314 BGE524314:BGG524314 BQA524314:BQC524314 BZW524314:BZY524314 CJS524314:CJU524314 CTO524314:CTQ524314 DDK524314:DDM524314 DNG524314:DNI524314 DXC524314:DXE524314 EGY524314:EHA524314 EQU524314:EQW524314 FAQ524314:FAS524314 FKM524314:FKO524314 FUI524314:FUK524314 GEE524314:GEG524314 GOA524314:GOC524314 GXW524314:GXY524314 HHS524314:HHU524314 HRO524314:HRQ524314 IBK524314:IBM524314 ILG524314:ILI524314 IVC524314:IVE524314 JEY524314:JFA524314 JOU524314:JOW524314 JYQ524314:JYS524314 KIM524314:KIO524314 KSI524314:KSK524314 LCE524314:LCG524314 LMA524314:LMC524314 LVW524314:LVY524314 MFS524314:MFU524314 MPO524314:MPQ524314 MZK524314:MZM524314 NJG524314:NJI524314 NTC524314:NTE524314 OCY524314:ODA524314 OMU524314:OMW524314 OWQ524314:OWS524314 PGM524314:PGO524314 PQI524314:PQK524314 QAE524314:QAG524314 QKA524314:QKC524314 QTW524314:QTY524314 RDS524314:RDU524314 RNO524314:RNQ524314 RXK524314:RXM524314 SHG524314:SHI524314 SRC524314:SRE524314 TAY524314:TBA524314 TKU524314:TKW524314 TUQ524314:TUS524314 UEM524314:UEO524314 UOI524314:UOK524314 UYE524314:UYG524314 VIA524314:VIC524314 VRW524314:VRY524314 WBS524314:WBU524314 WLO524314:WLQ524314 WVK524314:WVM524314 C589850:E589850 IY589850:JA589850 SU589850:SW589850 ACQ589850:ACS589850 AMM589850:AMO589850 AWI589850:AWK589850 BGE589850:BGG589850 BQA589850:BQC589850 BZW589850:BZY589850 CJS589850:CJU589850 CTO589850:CTQ589850 DDK589850:DDM589850 DNG589850:DNI589850 DXC589850:DXE589850 EGY589850:EHA589850 EQU589850:EQW589850 FAQ589850:FAS589850 FKM589850:FKO589850 FUI589850:FUK589850 GEE589850:GEG589850 GOA589850:GOC589850 GXW589850:GXY589850 HHS589850:HHU589850 HRO589850:HRQ589850 IBK589850:IBM589850 ILG589850:ILI589850 IVC589850:IVE589850 JEY589850:JFA589850 JOU589850:JOW589850 JYQ589850:JYS589850 KIM589850:KIO589850 KSI589850:KSK589850 LCE589850:LCG589850 LMA589850:LMC589850 LVW589850:LVY589850 MFS589850:MFU589850 MPO589850:MPQ589850 MZK589850:MZM589850 NJG589850:NJI589850 NTC589850:NTE589850 OCY589850:ODA589850 OMU589850:OMW589850 OWQ589850:OWS589850 PGM589850:PGO589850 PQI589850:PQK589850 QAE589850:QAG589850 QKA589850:QKC589850 QTW589850:QTY589850 RDS589850:RDU589850 RNO589850:RNQ589850 RXK589850:RXM589850 SHG589850:SHI589850 SRC589850:SRE589850 TAY589850:TBA589850 TKU589850:TKW589850 TUQ589850:TUS589850 UEM589850:UEO589850 UOI589850:UOK589850 UYE589850:UYG589850 VIA589850:VIC589850 VRW589850:VRY589850 WBS589850:WBU589850 WLO589850:WLQ589850 WVK589850:WVM589850 C655386:E655386 IY655386:JA655386 SU655386:SW655386 ACQ655386:ACS655386 AMM655386:AMO655386 AWI655386:AWK655386 BGE655386:BGG655386 BQA655386:BQC655386 BZW655386:BZY655386 CJS655386:CJU655386 CTO655386:CTQ655386 DDK655386:DDM655386 DNG655386:DNI655386 DXC655386:DXE655386 EGY655386:EHA655386 EQU655386:EQW655386 FAQ655386:FAS655386 FKM655386:FKO655386 FUI655386:FUK655386 GEE655386:GEG655386 GOA655386:GOC655386 GXW655386:GXY655386 HHS655386:HHU655386 HRO655386:HRQ655386 IBK655386:IBM655386 ILG655386:ILI655386 IVC655386:IVE655386 JEY655386:JFA655386 JOU655386:JOW655386 JYQ655386:JYS655386 KIM655386:KIO655386 KSI655386:KSK655386 LCE655386:LCG655386 LMA655386:LMC655386 LVW655386:LVY655386 MFS655386:MFU655386 MPO655386:MPQ655386 MZK655386:MZM655386 NJG655386:NJI655386 NTC655386:NTE655386 OCY655386:ODA655386 OMU655386:OMW655386 OWQ655386:OWS655386 PGM655386:PGO655386 PQI655386:PQK655386 QAE655386:QAG655386 QKA655386:QKC655386 QTW655386:QTY655386 RDS655386:RDU655386 RNO655386:RNQ655386 RXK655386:RXM655386 SHG655386:SHI655386 SRC655386:SRE655386 TAY655386:TBA655386 TKU655386:TKW655386 TUQ655386:TUS655386 UEM655386:UEO655386 UOI655386:UOK655386 UYE655386:UYG655386 VIA655386:VIC655386 VRW655386:VRY655386 WBS655386:WBU655386 WLO655386:WLQ655386 WVK655386:WVM655386 C720922:E720922 IY720922:JA720922 SU720922:SW720922 ACQ720922:ACS720922 AMM720922:AMO720922 AWI720922:AWK720922 BGE720922:BGG720922 BQA720922:BQC720922 BZW720922:BZY720922 CJS720922:CJU720922 CTO720922:CTQ720922 DDK720922:DDM720922 DNG720922:DNI720922 DXC720922:DXE720922 EGY720922:EHA720922 EQU720922:EQW720922 FAQ720922:FAS720922 FKM720922:FKO720922 FUI720922:FUK720922 GEE720922:GEG720922 GOA720922:GOC720922 GXW720922:GXY720922 HHS720922:HHU720922 HRO720922:HRQ720922 IBK720922:IBM720922 ILG720922:ILI720922 IVC720922:IVE720922 JEY720922:JFA720922 JOU720922:JOW720922 JYQ720922:JYS720922 KIM720922:KIO720922 KSI720922:KSK720922 LCE720922:LCG720922 LMA720922:LMC720922 LVW720922:LVY720922 MFS720922:MFU720922 MPO720922:MPQ720922 MZK720922:MZM720922 NJG720922:NJI720922 NTC720922:NTE720922 OCY720922:ODA720922 OMU720922:OMW720922 OWQ720922:OWS720922 PGM720922:PGO720922 PQI720922:PQK720922 QAE720922:QAG720922 QKA720922:QKC720922 QTW720922:QTY720922 RDS720922:RDU720922 RNO720922:RNQ720922 RXK720922:RXM720922 SHG720922:SHI720922 SRC720922:SRE720922 TAY720922:TBA720922 TKU720922:TKW720922 TUQ720922:TUS720922 UEM720922:UEO720922 UOI720922:UOK720922 UYE720922:UYG720922 VIA720922:VIC720922 VRW720922:VRY720922 WBS720922:WBU720922 WLO720922:WLQ720922 WVK720922:WVM720922 C786458:E786458 IY786458:JA786458 SU786458:SW786458 ACQ786458:ACS786458 AMM786458:AMO786458 AWI786458:AWK786458 BGE786458:BGG786458 BQA786458:BQC786458 BZW786458:BZY786458 CJS786458:CJU786458 CTO786458:CTQ786458 DDK786458:DDM786458 DNG786458:DNI786458 DXC786458:DXE786458 EGY786458:EHA786458 EQU786458:EQW786458 FAQ786458:FAS786458 FKM786458:FKO786458 FUI786458:FUK786458 GEE786458:GEG786458 GOA786458:GOC786458 GXW786458:GXY786458 HHS786458:HHU786458 HRO786458:HRQ786458 IBK786458:IBM786458 ILG786458:ILI786458 IVC786458:IVE786458 JEY786458:JFA786458 JOU786458:JOW786458 JYQ786458:JYS786458 KIM786458:KIO786458 KSI786458:KSK786458 LCE786458:LCG786458 LMA786458:LMC786458 LVW786458:LVY786458 MFS786458:MFU786458 MPO786458:MPQ786458 MZK786458:MZM786458 NJG786458:NJI786458 NTC786458:NTE786458 OCY786458:ODA786458 OMU786458:OMW786458 OWQ786458:OWS786458 PGM786458:PGO786458 PQI786458:PQK786458 QAE786458:QAG786458 QKA786458:QKC786458 QTW786458:QTY786458 RDS786458:RDU786458 RNO786458:RNQ786458 RXK786458:RXM786458 SHG786458:SHI786458 SRC786458:SRE786458 TAY786458:TBA786458 TKU786458:TKW786458 TUQ786458:TUS786458 UEM786458:UEO786458 UOI786458:UOK786458 UYE786458:UYG786458 VIA786458:VIC786458 VRW786458:VRY786458 WBS786458:WBU786458 WLO786458:WLQ786458 WVK786458:WVM786458 C851994:E851994 IY851994:JA851994 SU851994:SW851994 ACQ851994:ACS851994 AMM851994:AMO851994 AWI851994:AWK851994 BGE851994:BGG851994 BQA851994:BQC851994 BZW851994:BZY851994 CJS851994:CJU851994 CTO851994:CTQ851994 DDK851994:DDM851994 DNG851994:DNI851994 DXC851994:DXE851994 EGY851994:EHA851994 EQU851994:EQW851994 FAQ851994:FAS851994 FKM851994:FKO851994 FUI851994:FUK851994 GEE851994:GEG851994 GOA851994:GOC851994 GXW851994:GXY851994 HHS851994:HHU851994 HRO851994:HRQ851994 IBK851994:IBM851994 ILG851994:ILI851994 IVC851994:IVE851994 JEY851994:JFA851994 JOU851994:JOW851994 JYQ851994:JYS851994 KIM851994:KIO851994 KSI851994:KSK851994 LCE851994:LCG851994 LMA851994:LMC851994 LVW851994:LVY851994 MFS851994:MFU851994 MPO851994:MPQ851994 MZK851994:MZM851994 NJG851994:NJI851994 NTC851994:NTE851994 OCY851994:ODA851994 OMU851994:OMW851994 OWQ851994:OWS851994 PGM851994:PGO851994 PQI851994:PQK851994 QAE851994:QAG851994 QKA851994:QKC851994 QTW851994:QTY851994 RDS851994:RDU851994 RNO851994:RNQ851994 RXK851994:RXM851994 SHG851994:SHI851994 SRC851994:SRE851994 TAY851994:TBA851994 TKU851994:TKW851994 TUQ851994:TUS851994 UEM851994:UEO851994 UOI851994:UOK851994 UYE851994:UYG851994 VIA851994:VIC851994 VRW851994:VRY851994 WBS851994:WBU851994 WLO851994:WLQ851994 WVK851994:WVM851994 C917530:E917530 IY917530:JA917530 SU917530:SW917530 ACQ917530:ACS917530 AMM917530:AMO917530 AWI917530:AWK917530 BGE917530:BGG917530 BQA917530:BQC917530 BZW917530:BZY917530 CJS917530:CJU917530 CTO917530:CTQ917530 DDK917530:DDM917530 DNG917530:DNI917530 DXC917530:DXE917530 EGY917530:EHA917530 EQU917530:EQW917530 FAQ917530:FAS917530 FKM917530:FKO917530 FUI917530:FUK917530 GEE917530:GEG917530 GOA917530:GOC917530 GXW917530:GXY917530 HHS917530:HHU917530 HRO917530:HRQ917530 IBK917530:IBM917530 ILG917530:ILI917530 IVC917530:IVE917530 JEY917530:JFA917530 JOU917530:JOW917530 JYQ917530:JYS917530 KIM917530:KIO917530 KSI917530:KSK917530 LCE917530:LCG917530 LMA917530:LMC917530 LVW917530:LVY917530 MFS917530:MFU917530 MPO917530:MPQ917530 MZK917530:MZM917530 NJG917530:NJI917530 NTC917530:NTE917530 OCY917530:ODA917530 OMU917530:OMW917530 OWQ917530:OWS917530 PGM917530:PGO917530 PQI917530:PQK917530 QAE917530:QAG917530 QKA917530:QKC917530 QTW917530:QTY917530 RDS917530:RDU917530 RNO917530:RNQ917530 RXK917530:RXM917530 SHG917530:SHI917530 SRC917530:SRE917530 TAY917530:TBA917530 TKU917530:TKW917530 TUQ917530:TUS917530 UEM917530:UEO917530 UOI917530:UOK917530 UYE917530:UYG917530 VIA917530:VIC917530 VRW917530:VRY917530 WBS917530:WBU917530 WLO917530:WLQ917530 WVK917530:WVM917530 C983066:E983066 IY983066:JA983066 SU983066:SW983066 ACQ983066:ACS983066 AMM983066:AMO983066 AWI983066:AWK983066 BGE983066:BGG983066 BQA983066:BQC983066 BZW983066:BZY983066 CJS983066:CJU983066 CTO983066:CTQ983066 DDK983066:DDM983066 DNG983066:DNI983066 DXC983066:DXE983066 EGY983066:EHA983066 EQU983066:EQW983066 FAQ983066:FAS983066 FKM983066:FKO983066 FUI983066:FUK983066 GEE983066:GEG983066 GOA983066:GOC983066 GXW983066:GXY983066 HHS983066:HHU983066 HRO983066:HRQ983066 IBK983066:IBM983066 ILG983066:ILI983066 IVC983066:IVE983066 JEY983066:JFA983066 JOU983066:JOW983066 JYQ983066:JYS983066 KIM983066:KIO983066 KSI983066:KSK983066 LCE983066:LCG983066 LMA983066:LMC983066 LVW983066:LVY983066 MFS983066:MFU983066 MPO983066:MPQ983066 MZK983066:MZM983066 NJG983066:NJI983066 NTC983066:NTE983066 OCY983066:ODA983066 OMU983066:OMW983066 OWQ983066:OWS983066 PGM983066:PGO983066 PQI983066:PQK983066 QAE983066:QAG983066 QKA983066:QKC983066 QTW983066:QTY983066 RDS983066:RDU983066 RNO983066:RNQ983066 RXK983066:RXM983066 SHG983066:SHI983066 SRC983066:SRE983066 TAY983066:TBA983066 TKU983066:TKW983066 TUQ983066:TUS983066 UEM983066:UEO983066 UOI983066:UOK983066 UYE983066:UYG983066 VIA983066:VIC983066 VRW983066:VRY983066 WBS983066:WBU983066 WLO983066:WLQ983066 WVK983066:WVM983066 C65542:E65545 IY65542:JA65545 SU65542:SW65545 ACQ65542:ACS65545 AMM65542:AMO65545 AWI65542:AWK65545 BGE65542:BGG65545 BQA65542:BQC65545 BZW65542:BZY65545 CJS65542:CJU65545 CTO65542:CTQ65545 DDK65542:DDM65545 DNG65542:DNI65545 DXC65542:DXE65545 EGY65542:EHA65545 EQU65542:EQW65545 FAQ65542:FAS65545 FKM65542:FKO65545 FUI65542:FUK65545 GEE65542:GEG65545 GOA65542:GOC65545 GXW65542:GXY65545 HHS65542:HHU65545 HRO65542:HRQ65545 IBK65542:IBM65545 ILG65542:ILI65545 IVC65542:IVE65545 JEY65542:JFA65545 JOU65542:JOW65545 JYQ65542:JYS65545 KIM65542:KIO65545 KSI65542:KSK65545 LCE65542:LCG65545 LMA65542:LMC65545 LVW65542:LVY65545 MFS65542:MFU65545 MPO65542:MPQ65545 MZK65542:MZM65545 NJG65542:NJI65545 NTC65542:NTE65545 OCY65542:ODA65545 OMU65542:OMW65545 OWQ65542:OWS65545 PGM65542:PGO65545 PQI65542:PQK65545 QAE65542:QAG65545 QKA65542:QKC65545 QTW65542:QTY65545 RDS65542:RDU65545 RNO65542:RNQ65545 RXK65542:RXM65545 SHG65542:SHI65545 SRC65542:SRE65545 TAY65542:TBA65545 TKU65542:TKW65545 TUQ65542:TUS65545 UEM65542:UEO65545 UOI65542:UOK65545 UYE65542:UYG65545 VIA65542:VIC65545 VRW65542:VRY65545 WBS65542:WBU65545 WLO65542:WLQ65545 WVK65542:WVM65545 C131078:E131081 IY131078:JA131081 SU131078:SW131081 ACQ131078:ACS131081 AMM131078:AMO131081 AWI131078:AWK131081 BGE131078:BGG131081 BQA131078:BQC131081 BZW131078:BZY131081 CJS131078:CJU131081 CTO131078:CTQ131081 DDK131078:DDM131081 DNG131078:DNI131081 DXC131078:DXE131081 EGY131078:EHA131081 EQU131078:EQW131081 FAQ131078:FAS131081 FKM131078:FKO131081 FUI131078:FUK131081 GEE131078:GEG131081 GOA131078:GOC131081 GXW131078:GXY131081 HHS131078:HHU131081 HRO131078:HRQ131081 IBK131078:IBM131081 ILG131078:ILI131081 IVC131078:IVE131081 JEY131078:JFA131081 JOU131078:JOW131081 JYQ131078:JYS131081 KIM131078:KIO131081 KSI131078:KSK131081 LCE131078:LCG131081 LMA131078:LMC131081 LVW131078:LVY131081 MFS131078:MFU131081 MPO131078:MPQ131081 MZK131078:MZM131081 NJG131078:NJI131081 NTC131078:NTE131081 OCY131078:ODA131081 OMU131078:OMW131081 OWQ131078:OWS131081 PGM131078:PGO131081 PQI131078:PQK131081 QAE131078:QAG131081 QKA131078:QKC131081 QTW131078:QTY131081 RDS131078:RDU131081 RNO131078:RNQ131081 RXK131078:RXM131081 SHG131078:SHI131081 SRC131078:SRE131081 TAY131078:TBA131081 TKU131078:TKW131081 TUQ131078:TUS131081 UEM131078:UEO131081 UOI131078:UOK131081 UYE131078:UYG131081 VIA131078:VIC131081 VRW131078:VRY131081 WBS131078:WBU131081 WLO131078:WLQ131081 WVK131078:WVM131081 C196614:E196617 IY196614:JA196617 SU196614:SW196617 ACQ196614:ACS196617 AMM196614:AMO196617 AWI196614:AWK196617 BGE196614:BGG196617 BQA196614:BQC196617 BZW196614:BZY196617 CJS196614:CJU196617 CTO196614:CTQ196617 DDK196614:DDM196617 DNG196614:DNI196617 DXC196614:DXE196617 EGY196614:EHA196617 EQU196614:EQW196617 FAQ196614:FAS196617 FKM196614:FKO196617 FUI196614:FUK196617 GEE196614:GEG196617 GOA196614:GOC196617 GXW196614:GXY196617 HHS196614:HHU196617 HRO196614:HRQ196617 IBK196614:IBM196617 ILG196614:ILI196617 IVC196614:IVE196617 JEY196614:JFA196617 JOU196614:JOW196617 JYQ196614:JYS196617 KIM196614:KIO196617 KSI196614:KSK196617 LCE196614:LCG196617 LMA196614:LMC196617 LVW196614:LVY196617 MFS196614:MFU196617 MPO196614:MPQ196617 MZK196614:MZM196617 NJG196614:NJI196617 NTC196614:NTE196617 OCY196614:ODA196617 OMU196614:OMW196617 OWQ196614:OWS196617 PGM196614:PGO196617 PQI196614:PQK196617 QAE196614:QAG196617 QKA196614:QKC196617 QTW196614:QTY196617 RDS196614:RDU196617 RNO196614:RNQ196617 RXK196614:RXM196617 SHG196614:SHI196617 SRC196614:SRE196617 TAY196614:TBA196617 TKU196614:TKW196617 TUQ196614:TUS196617 UEM196614:UEO196617 UOI196614:UOK196617 UYE196614:UYG196617 VIA196614:VIC196617 VRW196614:VRY196617 WBS196614:WBU196617 WLO196614:WLQ196617 WVK196614:WVM196617 C262150:E262153 IY262150:JA262153 SU262150:SW262153 ACQ262150:ACS262153 AMM262150:AMO262153 AWI262150:AWK262153 BGE262150:BGG262153 BQA262150:BQC262153 BZW262150:BZY262153 CJS262150:CJU262153 CTO262150:CTQ262153 DDK262150:DDM262153 DNG262150:DNI262153 DXC262150:DXE262153 EGY262150:EHA262153 EQU262150:EQW262153 FAQ262150:FAS262153 FKM262150:FKO262153 FUI262150:FUK262153 GEE262150:GEG262153 GOA262150:GOC262153 GXW262150:GXY262153 HHS262150:HHU262153 HRO262150:HRQ262153 IBK262150:IBM262153 ILG262150:ILI262153 IVC262150:IVE262153 JEY262150:JFA262153 JOU262150:JOW262153 JYQ262150:JYS262153 KIM262150:KIO262153 KSI262150:KSK262153 LCE262150:LCG262153 LMA262150:LMC262153 LVW262150:LVY262153 MFS262150:MFU262153 MPO262150:MPQ262153 MZK262150:MZM262153 NJG262150:NJI262153 NTC262150:NTE262153 OCY262150:ODA262153 OMU262150:OMW262153 OWQ262150:OWS262153 PGM262150:PGO262153 PQI262150:PQK262153 QAE262150:QAG262153 QKA262150:QKC262153 QTW262150:QTY262153 RDS262150:RDU262153 RNO262150:RNQ262153 RXK262150:RXM262153 SHG262150:SHI262153 SRC262150:SRE262153 TAY262150:TBA262153 TKU262150:TKW262153 TUQ262150:TUS262153 UEM262150:UEO262153 UOI262150:UOK262153 UYE262150:UYG262153 VIA262150:VIC262153 VRW262150:VRY262153 WBS262150:WBU262153 WLO262150:WLQ262153 WVK262150:WVM262153 C327686:E327689 IY327686:JA327689 SU327686:SW327689 ACQ327686:ACS327689 AMM327686:AMO327689 AWI327686:AWK327689 BGE327686:BGG327689 BQA327686:BQC327689 BZW327686:BZY327689 CJS327686:CJU327689 CTO327686:CTQ327689 DDK327686:DDM327689 DNG327686:DNI327689 DXC327686:DXE327689 EGY327686:EHA327689 EQU327686:EQW327689 FAQ327686:FAS327689 FKM327686:FKO327689 FUI327686:FUK327689 GEE327686:GEG327689 GOA327686:GOC327689 GXW327686:GXY327689 HHS327686:HHU327689 HRO327686:HRQ327689 IBK327686:IBM327689 ILG327686:ILI327689 IVC327686:IVE327689 JEY327686:JFA327689 JOU327686:JOW327689 JYQ327686:JYS327689 KIM327686:KIO327689 KSI327686:KSK327689 LCE327686:LCG327689 LMA327686:LMC327689 LVW327686:LVY327689 MFS327686:MFU327689 MPO327686:MPQ327689 MZK327686:MZM327689 NJG327686:NJI327689 NTC327686:NTE327689 OCY327686:ODA327689 OMU327686:OMW327689 OWQ327686:OWS327689 PGM327686:PGO327689 PQI327686:PQK327689 QAE327686:QAG327689 QKA327686:QKC327689 QTW327686:QTY327689 RDS327686:RDU327689 RNO327686:RNQ327689 RXK327686:RXM327689 SHG327686:SHI327689 SRC327686:SRE327689 TAY327686:TBA327689 TKU327686:TKW327689 TUQ327686:TUS327689 UEM327686:UEO327689 UOI327686:UOK327689 UYE327686:UYG327689 VIA327686:VIC327689 VRW327686:VRY327689 WBS327686:WBU327689 WLO327686:WLQ327689 WVK327686:WVM327689 C393222:E393225 IY393222:JA393225 SU393222:SW393225 ACQ393222:ACS393225 AMM393222:AMO393225 AWI393222:AWK393225 BGE393222:BGG393225 BQA393222:BQC393225 BZW393222:BZY393225 CJS393222:CJU393225 CTO393222:CTQ393225 DDK393222:DDM393225 DNG393222:DNI393225 DXC393222:DXE393225 EGY393222:EHA393225 EQU393222:EQW393225 FAQ393222:FAS393225 FKM393222:FKO393225 FUI393222:FUK393225 GEE393222:GEG393225 GOA393222:GOC393225 GXW393222:GXY393225 HHS393222:HHU393225 HRO393222:HRQ393225 IBK393222:IBM393225 ILG393222:ILI393225 IVC393222:IVE393225 JEY393222:JFA393225 JOU393222:JOW393225 JYQ393222:JYS393225 KIM393222:KIO393225 KSI393222:KSK393225 LCE393222:LCG393225 LMA393222:LMC393225 LVW393222:LVY393225 MFS393222:MFU393225 MPO393222:MPQ393225 MZK393222:MZM393225 NJG393222:NJI393225 NTC393222:NTE393225 OCY393222:ODA393225 OMU393222:OMW393225 OWQ393222:OWS393225 PGM393222:PGO393225 PQI393222:PQK393225 QAE393222:QAG393225 QKA393222:QKC393225 QTW393222:QTY393225 RDS393222:RDU393225 RNO393222:RNQ393225 RXK393222:RXM393225 SHG393222:SHI393225 SRC393222:SRE393225 TAY393222:TBA393225 TKU393222:TKW393225 TUQ393222:TUS393225 UEM393222:UEO393225 UOI393222:UOK393225 UYE393222:UYG393225 VIA393222:VIC393225 VRW393222:VRY393225 WBS393222:WBU393225 WLO393222:WLQ393225 WVK393222:WVM393225 C458758:E458761 IY458758:JA458761 SU458758:SW458761 ACQ458758:ACS458761 AMM458758:AMO458761 AWI458758:AWK458761 BGE458758:BGG458761 BQA458758:BQC458761 BZW458758:BZY458761 CJS458758:CJU458761 CTO458758:CTQ458761 DDK458758:DDM458761 DNG458758:DNI458761 DXC458758:DXE458761 EGY458758:EHA458761 EQU458758:EQW458761 FAQ458758:FAS458761 FKM458758:FKO458761 FUI458758:FUK458761 GEE458758:GEG458761 GOA458758:GOC458761 GXW458758:GXY458761 HHS458758:HHU458761 HRO458758:HRQ458761 IBK458758:IBM458761 ILG458758:ILI458761 IVC458758:IVE458761 JEY458758:JFA458761 JOU458758:JOW458761 JYQ458758:JYS458761 KIM458758:KIO458761 KSI458758:KSK458761 LCE458758:LCG458761 LMA458758:LMC458761 LVW458758:LVY458761 MFS458758:MFU458761 MPO458758:MPQ458761 MZK458758:MZM458761 NJG458758:NJI458761 NTC458758:NTE458761 OCY458758:ODA458761 OMU458758:OMW458761 OWQ458758:OWS458761 PGM458758:PGO458761 PQI458758:PQK458761 QAE458758:QAG458761 QKA458758:QKC458761 QTW458758:QTY458761 RDS458758:RDU458761 RNO458758:RNQ458761 RXK458758:RXM458761 SHG458758:SHI458761 SRC458758:SRE458761 TAY458758:TBA458761 TKU458758:TKW458761 TUQ458758:TUS458761 UEM458758:UEO458761 UOI458758:UOK458761 UYE458758:UYG458761 VIA458758:VIC458761 VRW458758:VRY458761 WBS458758:WBU458761 WLO458758:WLQ458761 WVK458758:WVM458761 C524294:E524297 IY524294:JA524297 SU524294:SW524297 ACQ524294:ACS524297 AMM524294:AMO524297 AWI524294:AWK524297 BGE524294:BGG524297 BQA524294:BQC524297 BZW524294:BZY524297 CJS524294:CJU524297 CTO524294:CTQ524297 DDK524294:DDM524297 DNG524294:DNI524297 DXC524294:DXE524297 EGY524294:EHA524297 EQU524294:EQW524297 FAQ524294:FAS524297 FKM524294:FKO524297 FUI524294:FUK524297 GEE524294:GEG524297 GOA524294:GOC524297 GXW524294:GXY524297 HHS524294:HHU524297 HRO524294:HRQ524297 IBK524294:IBM524297 ILG524294:ILI524297 IVC524294:IVE524297 JEY524294:JFA524297 JOU524294:JOW524297 JYQ524294:JYS524297 KIM524294:KIO524297 KSI524294:KSK524297 LCE524294:LCG524297 LMA524294:LMC524297 LVW524294:LVY524297 MFS524294:MFU524297 MPO524294:MPQ524297 MZK524294:MZM524297 NJG524294:NJI524297 NTC524294:NTE524297 OCY524294:ODA524297 OMU524294:OMW524297 OWQ524294:OWS524297 PGM524294:PGO524297 PQI524294:PQK524297 QAE524294:QAG524297 QKA524294:QKC524297 QTW524294:QTY524297 RDS524294:RDU524297 RNO524294:RNQ524297 RXK524294:RXM524297 SHG524294:SHI524297 SRC524294:SRE524297 TAY524294:TBA524297 TKU524294:TKW524297 TUQ524294:TUS524297 UEM524294:UEO524297 UOI524294:UOK524297 UYE524294:UYG524297 VIA524294:VIC524297 VRW524294:VRY524297 WBS524294:WBU524297 WLO524294:WLQ524297 WVK524294:WVM524297 C589830:E589833 IY589830:JA589833 SU589830:SW589833 ACQ589830:ACS589833 AMM589830:AMO589833 AWI589830:AWK589833 BGE589830:BGG589833 BQA589830:BQC589833 BZW589830:BZY589833 CJS589830:CJU589833 CTO589830:CTQ589833 DDK589830:DDM589833 DNG589830:DNI589833 DXC589830:DXE589833 EGY589830:EHA589833 EQU589830:EQW589833 FAQ589830:FAS589833 FKM589830:FKO589833 FUI589830:FUK589833 GEE589830:GEG589833 GOA589830:GOC589833 GXW589830:GXY589833 HHS589830:HHU589833 HRO589830:HRQ589833 IBK589830:IBM589833 ILG589830:ILI589833 IVC589830:IVE589833 JEY589830:JFA589833 JOU589830:JOW589833 JYQ589830:JYS589833 KIM589830:KIO589833 KSI589830:KSK589833 LCE589830:LCG589833 LMA589830:LMC589833 LVW589830:LVY589833 MFS589830:MFU589833 MPO589830:MPQ589833 MZK589830:MZM589833 NJG589830:NJI589833 NTC589830:NTE589833 OCY589830:ODA589833 OMU589830:OMW589833 OWQ589830:OWS589833 PGM589830:PGO589833 PQI589830:PQK589833 QAE589830:QAG589833 QKA589830:QKC589833 QTW589830:QTY589833 RDS589830:RDU589833 RNO589830:RNQ589833 RXK589830:RXM589833 SHG589830:SHI589833 SRC589830:SRE589833 TAY589830:TBA589833 TKU589830:TKW589833 TUQ589830:TUS589833 UEM589830:UEO589833 UOI589830:UOK589833 UYE589830:UYG589833 VIA589830:VIC589833 VRW589830:VRY589833 WBS589830:WBU589833 WLO589830:WLQ589833 WVK589830:WVM589833 C655366:E655369 IY655366:JA655369 SU655366:SW655369 ACQ655366:ACS655369 AMM655366:AMO655369 AWI655366:AWK655369 BGE655366:BGG655369 BQA655366:BQC655369 BZW655366:BZY655369 CJS655366:CJU655369 CTO655366:CTQ655369 DDK655366:DDM655369 DNG655366:DNI655369 DXC655366:DXE655369 EGY655366:EHA655369 EQU655366:EQW655369 FAQ655366:FAS655369 FKM655366:FKO655369 FUI655366:FUK655369 GEE655366:GEG655369 GOA655366:GOC655369 GXW655366:GXY655369 HHS655366:HHU655369 HRO655366:HRQ655369 IBK655366:IBM655369 ILG655366:ILI655369 IVC655366:IVE655369 JEY655366:JFA655369 JOU655366:JOW655369 JYQ655366:JYS655369 KIM655366:KIO655369 KSI655366:KSK655369 LCE655366:LCG655369 LMA655366:LMC655369 LVW655366:LVY655369 MFS655366:MFU655369 MPO655366:MPQ655369 MZK655366:MZM655369 NJG655366:NJI655369 NTC655366:NTE655369 OCY655366:ODA655369 OMU655366:OMW655369 OWQ655366:OWS655369 PGM655366:PGO655369 PQI655366:PQK655369 QAE655366:QAG655369 QKA655366:QKC655369 QTW655366:QTY655369 RDS655366:RDU655369 RNO655366:RNQ655369 RXK655366:RXM655369 SHG655366:SHI655369 SRC655366:SRE655369 TAY655366:TBA655369 TKU655366:TKW655369 TUQ655366:TUS655369 UEM655366:UEO655369 UOI655366:UOK655369 UYE655366:UYG655369 VIA655366:VIC655369 VRW655366:VRY655369 WBS655366:WBU655369 WLO655366:WLQ655369 WVK655366:WVM655369 C720902:E720905 IY720902:JA720905 SU720902:SW720905 ACQ720902:ACS720905 AMM720902:AMO720905 AWI720902:AWK720905 BGE720902:BGG720905 BQA720902:BQC720905 BZW720902:BZY720905 CJS720902:CJU720905 CTO720902:CTQ720905 DDK720902:DDM720905 DNG720902:DNI720905 DXC720902:DXE720905 EGY720902:EHA720905 EQU720902:EQW720905 FAQ720902:FAS720905 FKM720902:FKO720905 FUI720902:FUK720905 GEE720902:GEG720905 GOA720902:GOC720905 GXW720902:GXY720905 HHS720902:HHU720905 HRO720902:HRQ720905 IBK720902:IBM720905 ILG720902:ILI720905 IVC720902:IVE720905 JEY720902:JFA720905 JOU720902:JOW720905 JYQ720902:JYS720905 KIM720902:KIO720905 KSI720902:KSK720905 LCE720902:LCG720905 LMA720902:LMC720905 LVW720902:LVY720905 MFS720902:MFU720905 MPO720902:MPQ720905 MZK720902:MZM720905 NJG720902:NJI720905 NTC720902:NTE720905 OCY720902:ODA720905 OMU720902:OMW720905 OWQ720902:OWS720905 PGM720902:PGO720905 PQI720902:PQK720905 QAE720902:QAG720905 QKA720902:QKC720905 QTW720902:QTY720905 RDS720902:RDU720905 RNO720902:RNQ720905 RXK720902:RXM720905 SHG720902:SHI720905 SRC720902:SRE720905 TAY720902:TBA720905 TKU720902:TKW720905 TUQ720902:TUS720905 UEM720902:UEO720905 UOI720902:UOK720905 UYE720902:UYG720905 VIA720902:VIC720905 VRW720902:VRY720905 WBS720902:WBU720905 WLO720902:WLQ720905 WVK720902:WVM720905 C786438:E786441 IY786438:JA786441 SU786438:SW786441 ACQ786438:ACS786441 AMM786438:AMO786441 AWI786438:AWK786441 BGE786438:BGG786441 BQA786438:BQC786441 BZW786438:BZY786441 CJS786438:CJU786441 CTO786438:CTQ786441 DDK786438:DDM786441 DNG786438:DNI786441 DXC786438:DXE786441 EGY786438:EHA786441 EQU786438:EQW786441 FAQ786438:FAS786441 FKM786438:FKO786441 FUI786438:FUK786441 GEE786438:GEG786441 GOA786438:GOC786441 GXW786438:GXY786441 HHS786438:HHU786441 HRO786438:HRQ786441 IBK786438:IBM786441 ILG786438:ILI786441 IVC786438:IVE786441 JEY786438:JFA786441 JOU786438:JOW786441 JYQ786438:JYS786441 KIM786438:KIO786441 KSI786438:KSK786441 LCE786438:LCG786441 LMA786438:LMC786441 LVW786438:LVY786441 MFS786438:MFU786441 MPO786438:MPQ786441 MZK786438:MZM786441 NJG786438:NJI786441 NTC786438:NTE786441 OCY786438:ODA786441 OMU786438:OMW786441 OWQ786438:OWS786441 PGM786438:PGO786441 PQI786438:PQK786441 QAE786438:QAG786441 QKA786438:QKC786441 QTW786438:QTY786441 RDS786438:RDU786441 RNO786438:RNQ786441 RXK786438:RXM786441 SHG786438:SHI786441 SRC786438:SRE786441 TAY786438:TBA786441 TKU786438:TKW786441 TUQ786438:TUS786441 UEM786438:UEO786441 UOI786438:UOK786441 UYE786438:UYG786441 VIA786438:VIC786441 VRW786438:VRY786441 WBS786438:WBU786441 WLO786438:WLQ786441 WVK786438:WVM786441 C851974:E851977 IY851974:JA851977 SU851974:SW851977 ACQ851974:ACS851977 AMM851974:AMO851977 AWI851974:AWK851977 BGE851974:BGG851977 BQA851974:BQC851977 BZW851974:BZY851977 CJS851974:CJU851977 CTO851974:CTQ851977 DDK851974:DDM851977 DNG851974:DNI851977 DXC851974:DXE851977 EGY851974:EHA851977 EQU851974:EQW851977 FAQ851974:FAS851977 FKM851974:FKO851977 FUI851974:FUK851977 GEE851974:GEG851977 GOA851974:GOC851977 GXW851974:GXY851977 HHS851974:HHU851977 HRO851974:HRQ851977 IBK851974:IBM851977 ILG851974:ILI851977 IVC851974:IVE851977 JEY851974:JFA851977 JOU851974:JOW851977 JYQ851974:JYS851977 KIM851974:KIO851977 KSI851974:KSK851977 LCE851974:LCG851977 LMA851974:LMC851977 LVW851974:LVY851977 MFS851974:MFU851977 MPO851974:MPQ851977 MZK851974:MZM851977 NJG851974:NJI851977 NTC851974:NTE851977 OCY851974:ODA851977 OMU851974:OMW851977 OWQ851974:OWS851977 PGM851974:PGO851977 PQI851974:PQK851977 QAE851974:QAG851977 QKA851974:QKC851977 QTW851974:QTY851977 RDS851974:RDU851977 RNO851974:RNQ851977 RXK851974:RXM851977 SHG851974:SHI851977 SRC851974:SRE851977 TAY851974:TBA851977 TKU851974:TKW851977 TUQ851974:TUS851977 UEM851974:UEO851977 UOI851974:UOK851977 UYE851974:UYG851977 VIA851974:VIC851977 VRW851974:VRY851977 WBS851974:WBU851977 WLO851974:WLQ851977 WVK851974:WVM851977 C917510:E917513 IY917510:JA917513 SU917510:SW917513 ACQ917510:ACS917513 AMM917510:AMO917513 AWI917510:AWK917513 BGE917510:BGG917513 BQA917510:BQC917513 BZW917510:BZY917513 CJS917510:CJU917513 CTO917510:CTQ917513 DDK917510:DDM917513 DNG917510:DNI917513 DXC917510:DXE917513 EGY917510:EHA917513 EQU917510:EQW917513 FAQ917510:FAS917513 FKM917510:FKO917513 FUI917510:FUK917513 GEE917510:GEG917513 GOA917510:GOC917513 GXW917510:GXY917513 HHS917510:HHU917513 HRO917510:HRQ917513 IBK917510:IBM917513 ILG917510:ILI917513 IVC917510:IVE917513 JEY917510:JFA917513 JOU917510:JOW917513 JYQ917510:JYS917513 KIM917510:KIO917513 KSI917510:KSK917513 LCE917510:LCG917513 LMA917510:LMC917513 LVW917510:LVY917513 MFS917510:MFU917513 MPO917510:MPQ917513 MZK917510:MZM917513 NJG917510:NJI917513 NTC917510:NTE917513 OCY917510:ODA917513 OMU917510:OMW917513 OWQ917510:OWS917513 PGM917510:PGO917513 PQI917510:PQK917513 QAE917510:QAG917513 QKA917510:QKC917513 QTW917510:QTY917513 RDS917510:RDU917513 RNO917510:RNQ917513 RXK917510:RXM917513 SHG917510:SHI917513 SRC917510:SRE917513 TAY917510:TBA917513 TKU917510:TKW917513 TUQ917510:TUS917513 UEM917510:UEO917513 UOI917510:UOK917513 UYE917510:UYG917513 VIA917510:VIC917513 VRW917510:VRY917513 WBS917510:WBU917513 WLO917510:WLQ917513 WVK917510:WVM917513 C983046:E983049 IY983046:JA983049 SU983046:SW983049 ACQ983046:ACS983049 AMM983046:AMO983049 AWI983046:AWK983049 BGE983046:BGG983049 BQA983046:BQC983049 BZW983046:BZY983049 CJS983046:CJU983049 CTO983046:CTQ983049 DDK983046:DDM983049 DNG983046:DNI983049 DXC983046:DXE983049 EGY983046:EHA983049 EQU983046:EQW983049 FAQ983046:FAS983049 FKM983046:FKO983049 FUI983046:FUK983049 GEE983046:GEG983049 GOA983046:GOC983049 GXW983046:GXY983049 HHS983046:HHU983049 HRO983046:HRQ983049 IBK983046:IBM983049 ILG983046:ILI983049 IVC983046:IVE983049 JEY983046:JFA983049 JOU983046:JOW983049 JYQ983046:JYS983049 KIM983046:KIO983049 KSI983046:KSK983049 LCE983046:LCG983049 LMA983046:LMC983049 LVW983046:LVY983049 MFS983046:MFU983049 MPO983046:MPQ983049 MZK983046:MZM983049 NJG983046:NJI983049 NTC983046:NTE983049 OCY983046:ODA983049 OMU983046:OMW983049 OWQ983046:OWS983049 PGM983046:PGO983049 PQI983046:PQK983049 QAE983046:QAG983049 QKA983046:QKC983049 QTW983046:QTY983049 RDS983046:RDU983049 RNO983046:RNQ983049 RXK983046:RXM983049 SHG983046:SHI983049 SRC983046:SRE983049 TAY983046:TBA983049 TKU983046:TKW983049 TUQ983046:TUS983049 UEM983046:UEO983049 UOI983046:UOK983049 UYE983046:UYG983049 VIA983046:VIC983049 VRW983046:VRY983049 WBS983046:WBU983049 WLO983046:WLQ983049 WVK983046:WVM983049 C65553:E65553 IY65553:JA65553 SU65553:SW65553 ACQ65553:ACS65553 AMM65553:AMO65553 AWI65553:AWK65553 BGE65553:BGG65553 BQA65553:BQC65553 BZW65553:BZY65553 CJS65553:CJU65553 CTO65553:CTQ65553 DDK65553:DDM65553 DNG65553:DNI65553 DXC65553:DXE65553 EGY65553:EHA65553 EQU65553:EQW65553 FAQ65553:FAS65553 FKM65553:FKO65553 FUI65553:FUK65553 GEE65553:GEG65553 GOA65553:GOC65553 GXW65553:GXY65553 HHS65553:HHU65553 HRO65553:HRQ65553 IBK65553:IBM65553 ILG65553:ILI65553 IVC65553:IVE65553 JEY65553:JFA65553 JOU65553:JOW65553 JYQ65553:JYS65553 KIM65553:KIO65553 KSI65553:KSK65553 LCE65553:LCG65553 LMA65553:LMC65553 LVW65553:LVY65553 MFS65553:MFU65553 MPO65553:MPQ65553 MZK65553:MZM65553 NJG65553:NJI65553 NTC65553:NTE65553 OCY65553:ODA65553 OMU65553:OMW65553 OWQ65553:OWS65553 PGM65553:PGO65553 PQI65553:PQK65553 QAE65553:QAG65553 QKA65553:QKC65553 QTW65553:QTY65553 RDS65553:RDU65553 RNO65553:RNQ65553 RXK65553:RXM65553 SHG65553:SHI65553 SRC65553:SRE65553 TAY65553:TBA65553 TKU65553:TKW65553 TUQ65553:TUS65553 UEM65553:UEO65553 UOI65553:UOK65553 UYE65553:UYG65553 VIA65553:VIC65553 VRW65553:VRY65553 WBS65553:WBU65553 WLO65553:WLQ65553 WVK65553:WVM65553 C131089:E131089 IY131089:JA131089 SU131089:SW131089 ACQ131089:ACS131089 AMM131089:AMO131089 AWI131089:AWK131089 BGE131089:BGG131089 BQA131089:BQC131089 BZW131089:BZY131089 CJS131089:CJU131089 CTO131089:CTQ131089 DDK131089:DDM131089 DNG131089:DNI131089 DXC131089:DXE131089 EGY131089:EHA131089 EQU131089:EQW131089 FAQ131089:FAS131089 FKM131089:FKO131089 FUI131089:FUK131089 GEE131089:GEG131089 GOA131089:GOC131089 GXW131089:GXY131089 HHS131089:HHU131089 HRO131089:HRQ131089 IBK131089:IBM131089 ILG131089:ILI131089 IVC131089:IVE131089 JEY131089:JFA131089 JOU131089:JOW131089 JYQ131089:JYS131089 KIM131089:KIO131089 KSI131089:KSK131089 LCE131089:LCG131089 LMA131089:LMC131089 LVW131089:LVY131089 MFS131089:MFU131089 MPO131089:MPQ131089 MZK131089:MZM131089 NJG131089:NJI131089 NTC131089:NTE131089 OCY131089:ODA131089 OMU131089:OMW131089 OWQ131089:OWS131089 PGM131089:PGO131089 PQI131089:PQK131089 QAE131089:QAG131089 QKA131089:QKC131089 QTW131089:QTY131089 RDS131089:RDU131089 RNO131089:RNQ131089 RXK131089:RXM131089 SHG131089:SHI131089 SRC131089:SRE131089 TAY131089:TBA131089 TKU131089:TKW131089 TUQ131089:TUS131089 UEM131089:UEO131089 UOI131089:UOK131089 UYE131089:UYG131089 VIA131089:VIC131089 VRW131089:VRY131089 WBS131089:WBU131089 WLO131089:WLQ131089 WVK131089:WVM131089 C196625:E196625 IY196625:JA196625 SU196625:SW196625 ACQ196625:ACS196625 AMM196625:AMO196625 AWI196625:AWK196625 BGE196625:BGG196625 BQA196625:BQC196625 BZW196625:BZY196625 CJS196625:CJU196625 CTO196625:CTQ196625 DDK196625:DDM196625 DNG196625:DNI196625 DXC196625:DXE196625 EGY196625:EHA196625 EQU196625:EQW196625 FAQ196625:FAS196625 FKM196625:FKO196625 FUI196625:FUK196625 GEE196625:GEG196625 GOA196625:GOC196625 GXW196625:GXY196625 HHS196625:HHU196625 HRO196625:HRQ196625 IBK196625:IBM196625 ILG196625:ILI196625 IVC196625:IVE196625 JEY196625:JFA196625 JOU196625:JOW196625 JYQ196625:JYS196625 KIM196625:KIO196625 KSI196625:KSK196625 LCE196625:LCG196625 LMA196625:LMC196625 LVW196625:LVY196625 MFS196625:MFU196625 MPO196625:MPQ196625 MZK196625:MZM196625 NJG196625:NJI196625 NTC196625:NTE196625 OCY196625:ODA196625 OMU196625:OMW196625 OWQ196625:OWS196625 PGM196625:PGO196625 PQI196625:PQK196625 QAE196625:QAG196625 QKA196625:QKC196625 QTW196625:QTY196625 RDS196625:RDU196625 RNO196625:RNQ196625 RXK196625:RXM196625 SHG196625:SHI196625 SRC196625:SRE196625 TAY196625:TBA196625 TKU196625:TKW196625 TUQ196625:TUS196625 UEM196625:UEO196625 UOI196625:UOK196625 UYE196625:UYG196625 VIA196625:VIC196625 VRW196625:VRY196625 WBS196625:WBU196625 WLO196625:WLQ196625 WVK196625:WVM196625 C262161:E262161 IY262161:JA262161 SU262161:SW262161 ACQ262161:ACS262161 AMM262161:AMO262161 AWI262161:AWK262161 BGE262161:BGG262161 BQA262161:BQC262161 BZW262161:BZY262161 CJS262161:CJU262161 CTO262161:CTQ262161 DDK262161:DDM262161 DNG262161:DNI262161 DXC262161:DXE262161 EGY262161:EHA262161 EQU262161:EQW262161 FAQ262161:FAS262161 FKM262161:FKO262161 FUI262161:FUK262161 GEE262161:GEG262161 GOA262161:GOC262161 GXW262161:GXY262161 HHS262161:HHU262161 HRO262161:HRQ262161 IBK262161:IBM262161 ILG262161:ILI262161 IVC262161:IVE262161 JEY262161:JFA262161 JOU262161:JOW262161 JYQ262161:JYS262161 KIM262161:KIO262161 KSI262161:KSK262161 LCE262161:LCG262161 LMA262161:LMC262161 LVW262161:LVY262161 MFS262161:MFU262161 MPO262161:MPQ262161 MZK262161:MZM262161 NJG262161:NJI262161 NTC262161:NTE262161 OCY262161:ODA262161 OMU262161:OMW262161 OWQ262161:OWS262161 PGM262161:PGO262161 PQI262161:PQK262161 QAE262161:QAG262161 QKA262161:QKC262161 QTW262161:QTY262161 RDS262161:RDU262161 RNO262161:RNQ262161 RXK262161:RXM262161 SHG262161:SHI262161 SRC262161:SRE262161 TAY262161:TBA262161 TKU262161:TKW262161 TUQ262161:TUS262161 UEM262161:UEO262161 UOI262161:UOK262161 UYE262161:UYG262161 VIA262161:VIC262161 VRW262161:VRY262161 WBS262161:WBU262161 WLO262161:WLQ262161 WVK262161:WVM262161 C327697:E327697 IY327697:JA327697 SU327697:SW327697 ACQ327697:ACS327697 AMM327697:AMO327697 AWI327697:AWK327697 BGE327697:BGG327697 BQA327697:BQC327697 BZW327697:BZY327697 CJS327697:CJU327697 CTO327697:CTQ327697 DDK327697:DDM327697 DNG327697:DNI327697 DXC327697:DXE327697 EGY327697:EHA327697 EQU327697:EQW327697 FAQ327697:FAS327697 FKM327697:FKO327697 FUI327697:FUK327697 GEE327697:GEG327697 GOA327697:GOC327697 GXW327697:GXY327697 HHS327697:HHU327697 HRO327697:HRQ327697 IBK327697:IBM327697 ILG327697:ILI327697 IVC327697:IVE327697 JEY327697:JFA327697 JOU327697:JOW327697 JYQ327697:JYS327697 KIM327697:KIO327697 KSI327697:KSK327697 LCE327697:LCG327697 LMA327697:LMC327697 LVW327697:LVY327697 MFS327697:MFU327697 MPO327697:MPQ327697 MZK327697:MZM327697 NJG327697:NJI327697 NTC327697:NTE327697 OCY327697:ODA327697 OMU327697:OMW327697 OWQ327697:OWS327697 PGM327697:PGO327697 PQI327697:PQK327697 QAE327697:QAG327697 QKA327697:QKC327697 QTW327697:QTY327697 RDS327697:RDU327697 RNO327697:RNQ327697 RXK327697:RXM327697 SHG327697:SHI327697 SRC327697:SRE327697 TAY327697:TBA327697 TKU327697:TKW327697 TUQ327697:TUS327697 UEM327697:UEO327697 UOI327697:UOK327697 UYE327697:UYG327697 VIA327697:VIC327697 VRW327697:VRY327697 WBS327697:WBU327697 WLO327697:WLQ327697 WVK327697:WVM327697 C393233:E393233 IY393233:JA393233 SU393233:SW393233 ACQ393233:ACS393233 AMM393233:AMO393233 AWI393233:AWK393233 BGE393233:BGG393233 BQA393233:BQC393233 BZW393233:BZY393233 CJS393233:CJU393233 CTO393233:CTQ393233 DDK393233:DDM393233 DNG393233:DNI393233 DXC393233:DXE393233 EGY393233:EHA393233 EQU393233:EQW393233 FAQ393233:FAS393233 FKM393233:FKO393233 FUI393233:FUK393233 GEE393233:GEG393233 GOA393233:GOC393233 GXW393233:GXY393233 HHS393233:HHU393233 HRO393233:HRQ393233 IBK393233:IBM393233 ILG393233:ILI393233 IVC393233:IVE393233 JEY393233:JFA393233 JOU393233:JOW393233 JYQ393233:JYS393233 KIM393233:KIO393233 KSI393233:KSK393233 LCE393233:LCG393233 LMA393233:LMC393233 LVW393233:LVY393233 MFS393233:MFU393233 MPO393233:MPQ393233 MZK393233:MZM393233 NJG393233:NJI393233 NTC393233:NTE393233 OCY393233:ODA393233 OMU393233:OMW393233 OWQ393233:OWS393233 PGM393233:PGO393233 PQI393233:PQK393233 QAE393233:QAG393233 QKA393233:QKC393233 QTW393233:QTY393233 RDS393233:RDU393233 RNO393233:RNQ393233 RXK393233:RXM393233 SHG393233:SHI393233 SRC393233:SRE393233 TAY393233:TBA393233 TKU393233:TKW393233 TUQ393233:TUS393233 UEM393233:UEO393233 UOI393233:UOK393233 UYE393233:UYG393233 VIA393233:VIC393233 VRW393233:VRY393233 WBS393233:WBU393233 WLO393233:WLQ393233 WVK393233:WVM393233 C458769:E458769 IY458769:JA458769 SU458769:SW458769 ACQ458769:ACS458769 AMM458769:AMO458769 AWI458769:AWK458769 BGE458769:BGG458769 BQA458769:BQC458769 BZW458769:BZY458769 CJS458769:CJU458769 CTO458769:CTQ458769 DDK458769:DDM458769 DNG458769:DNI458769 DXC458769:DXE458769 EGY458769:EHA458769 EQU458769:EQW458769 FAQ458769:FAS458769 FKM458769:FKO458769 FUI458769:FUK458769 GEE458769:GEG458769 GOA458769:GOC458769 GXW458769:GXY458769 HHS458769:HHU458769 HRO458769:HRQ458769 IBK458769:IBM458769 ILG458769:ILI458769 IVC458769:IVE458769 JEY458769:JFA458769 JOU458769:JOW458769 JYQ458769:JYS458769 KIM458769:KIO458769 KSI458769:KSK458769 LCE458769:LCG458769 LMA458769:LMC458769 LVW458769:LVY458769 MFS458769:MFU458769 MPO458769:MPQ458769 MZK458769:MZM458769 NJG458769:NJI458769 NTC458769:NTE458769 OCY458769:ODA458769 OMU458769:OMW458769 OWQ458769:OWS458769 PGM458769:PGO458769 PQI458769:PQK458769 QAE458769:QAG458769 QKA458769:QKC458769 QTW458769:QTY458769 RDS458769:RDU458769 RNO458769:RNQ458769 RXK458769:RXM458769 SHG458769:SHI458769 SRC458769:SRE458769 TAY458769:TBA458769 TKU458769:TKW458769 TUQ458769:TUS458769 UEM458769:UEO458769 UOI458769:UOK458769 UYE458769:UYG458769 VIA458769:VIC458769 VRW458769:VRY458769 WBS458769:WBU458769 WLO458769:WLQ458769 WVK458769:WVM458769 C524305:E524305 IY524305:JA524305 SU524305:SW524305 ACQ524305:ACS524305 AMM524305:AMO524305 AWI524305:AWK524305 BGE524305:BGG524305 BQA524305:BQC524305 BZW524305:BZY524305 CJS524305:CJU524305 CTO524305:CTQ524305 DDK524305:DDM524305 DNG524305:DNI524305 DXC524305:DXE524305 EGY524305:EHA524305 EQU524305:EQW524305 FAQ524305:FAS524305 FKM524305:FKO524305 FUI524305:FUK524305 GEE524305:GEG524305 GOA524305:GOC524305 GXW524305:GXY524305 HHS524305:HHU524305 HRO524305:HRQ524305 IBK524305:IBM524305 ILG524305:ILI524305 IVC524305:IVE524305 JEY524305:JFA524305 JOU524305:JOW524305 JYQ524305:JYS524305 KIM524305:KIO524305 KSI524305:KSK524305 LCE524305:LCG524305 LMA524305:LMC524305 LVW524305:LVY524305 MFS524305:MFU524305 MPO524305:MPQ524305 MZK524305:MZM524305 NJG524305:NJI524305 NTC524305:NTE524305 OCY524305:ODA524305 OMU524305:OMW524305 OWQ524305:OWS524305 PGM524305:PGO524305 PQI524305:PQK524305 QAE524305:QAG524305 QKA524305:QKC524305 QTW524305:QTY524305 RDS524305:RDU524305 RNO524305:RNQ524305 RXK524305:RXM524305 SHG524305:SHI524305 SRC524305:SRE524305 TAY524305:TBA524305 TKU524305:TKW524305 TUQ524305:TUS524305 UEM524305:UEO524305 UOI524305:UOK524305 UYE524305:UYG524305 VIA524305:VIC524305 VRW524305:VRY524305 WBS524305:WBU524305 WLO524305:WLQ524305 WVK524305:WVM524305 C589841:E589841 IY589841:JA589841 SU589841:SW589841 ACQ589841:ACS589841 AMM589841:AMO589841 AWI589841:AWK589841 BGE589841:BGG589841 BQA589841:BQC589841 BZW589841:BZY589841 CJS589841:CJU589841 CTO589841:CTQ589841 DDK589841:DDM589841 DNG589841:DNI589841 DXC589841:DXE589841 EGY589841:EHA589841 EQU589841:EQW589841 FAQ589841:FAS589841 FKM589841:FKO589841 FUI589841:FUK589841 GEE589841:GEG589841 GOA589841:GOC589841 GXW589841:GXY589841 HHS589841:HHU589841 HRO589841:HRQ589841 IBK589841:IBM589841 ILG589841:ILI589841 IVC589841:IVE589841 JEY589841:JFA589841 JOU589841:JOW589841 JYQ589841:JYS589841 KIM589841:KIO589841 KSI589841:KSK589841 LCE589841:LCG589841 LMA589841:LMC589841 LVW589841:LVY589841 MFS589841:MFU589841 MPO589841:MPQ589841 MZK589841:MZM589841 NJG589841:NJI589841 NTC589841:NTE589841 OCY589841:ODA589841 OMU589841:OMW589841 OWQ589841:OWS589841 PGM589841:PGO589841 PQI589841:PQK589841 QAE589841:QAG589841 QKA589841:QKC589841 QTW589841:QTY589841 RDS589841:RDU589841 RNO589841:RNQ589841 RXK589841:RXM589841 SHG589841:SHI589841 SRC589841:SRE589841 TAY589841:TBA589841 TKU589841:TKW589841 TUQ589841:TUS589841 UEM589841:UEO589841 UOI589841:UOK589841 UYE589841:UYG589841 VIA589841:VIC589841 VRW589841:VRY589841 WBS589841:WBU589841 WLO589841:WLQ589841 WVK589841:WVM589841 C655377:E655377 IY655377:JA655377 SU655377:SW655377 ACQ655377:ACS655377 AMM655377:AMO655377 AWI655377:AWK655377 BGE655377:BGG655377 BQA655377:BQC655377 BZW655377:BZY655377 CJS655377:CJU655377 CTO655377:CTQ655377 DDK655377:DDM655377 DNG655377:DNI655377 DXC655377:DXE655377 EGY655377:EHA655377 EQU655377:EQW655377 FAQ655377:FAS655377 FKM655377:FKO655377 FUI655377:FUK655377 GEE655377:GEG655377 GOA655377:GOC655377 GXW655377:GXY655377 HHS655377:HHU655377 HRO655377:HRQ655377 IBK655377:IBM655377 ILG655377:ILI655377 IVC655377:IVE655377 JEY655377:JFA655377 JOU655377:JOW655377 JYQ655377:JYS655377 KIM655377:KIO655377 KSI655377:KSK655377 LCE655377:LCG655377 LMA655377:LMC655377 LVW655377:LVY655377 MFS655377:MFU655377 MPO655377:MPQ655377 MZK655377:MZM655377 NJG655377:NJI655377 NTC655377:NTE655377 OCY655377:ODA655377 OMU655377:OMW655377 OWQ655377:OWS655377 PGM655377:PGO655377 PQI655377:PQK655377 QAE655377:QAG655377 QKA655377:QKC655377 QTW655377:QTY655377 RDS655377:RDU655377 RNO655377:RNQ655377 RXK655377:RXM655377 SHG655377:SHI655377 SRC655377:SRE655377 TAY655377:TBA655377 TKU655377:TKW655377 TUQ655377:TUS655377 UEM655377:UEO655377 UOI655377:UOK655377 UYE655377:UYG655377 VIA655377:VIC655377 VRW655377:VRY655377 WBS655377:WBU655377 WLO655377:WLQ655377 WVK655377:WVM655377 C720913:E720913 IY720913:JA720913 SU720913:SW720913 ACQ720913:ACS720913 AMM720913:AMO720913 AWI720913:AWK720913 BGE720913:BGG720913 BQA720913:BQC720913 BZW720913:BZY720913 CJS720913:CJU720913 CTO720913:CTQ720913 DDK720913:DDM720913 DNG720913:DNI720913 DXC720913:DXE720913 EGY720913:EHA720913 EQU720913:EQW720913 FAQ720913:FAS720913 FKM720913:FKO720913 FUI720913:FUK720913 GEE720913:GEG720913 GOA720913:GOC720913 GXW720913:GXY720913 HHS720913:HHU720913 HRO720913:HRQ720913 IBK720913:IBM720913 ILG720913:ILI720913 IVC720913:IVE720913 JEY720913:JFA720913 JOU720913:JOW720913 JYQ720913:JYS720913 KIM720913:KIO720913 KSI720913:KSK720913 LCE720913:LCG720913 LMA720913:LMC720913 LVW720913:LVY720913 MFS720913:MFU720913 MPO720913:MPQ720913 MZK720913:MZM720913 NJG720913:NJI720913 NTC720913:NTE720913 OCY720913:ODA720913 OMU720913:OMW720913 OWQ720913:OWS720913 PGM720913:PGO720913 PQI720913:PQK720913 QAE720913:QAG720913 QKA720913:QKC720913 QTW720913:QTY720913 RDS720913:RDU720913 RNO720913:RNQ720913 RXK720913:RXM720913 SHG720913:SHI720913 SRC720913:SRE720913 TAY720913:TBA720913 TKU720913:TKW720913 TUQ720913:TUS720913 UEM720913:UEO720913 UOI720913:UOK720913 UYE720913:UYG720913 VIA720913:VIC720913 VRW720913:VRY720913 WBS720913:WBU720913 WLO720913:WLQ720913 WVK720913:WVM720913 C786449:E786449 IY786449:JA786449 SU786449:SW786449 ACQ786449:ACS786449 AMM786449:AMO786449 AWI786449:AWK786449 BGE786449:BGG786449 BQA786449:BQC786449 BZW786449:BZY786449 CJS786449:CJU786449 CTO786449:CTQ786449 DDK786449:DDM786449 DNG786449:DNI786449 DXC786449:DXE786449 EGY786449:EHA786449 EQU786449:EQW786449 FAQ786449:FAS786449 FKM786449:FKO786449 FUI786449:FUK786449 GEE786449:GEG786449 GOA786449:GOC786449 GXW786449:GXY786449 HHS786449:HHU786449 HRO786449:HRQ786449 IBK786449:IBM786449 ILG786449:ILI786449 IVC786449:IVE786449 JEY786449:JFA786449 JOU786449:JOW786449 JYQ786449:JYS786449 KIM786449:KIO786449 KSI786449:KSK786449 LCE786449:LCG786449 LMA786449:LMC786449 LVW786449:LVY786449 MFS786449:MFU786449 MPO786449:MPQ786449 MZK786449:MZM786449 NJG786449:NJI786449 NTC786449:NTE786449 OCY786449:ODA786449 OMU786449:OMW786449 OWQ786449:OWS786449 PGM786449:PGO786449 PQI786449:PQK786449 QAE786449:QAG786449 QKA786449:QKC786449 QTW786449:QTY786449 RDS786449:RDU786449 RNO786449:RNQ786449 RXK786449:RXM786449 SHG786449:SHI786449 SRC786449:SRE786449 TAY786449:TBA786449 TKU786449:TKW786449 TUQ786449:TUS786449 UEM786449:UEO786449 UOI786449:UOK786449 UYE786449:UYG786449 VIA786449:VIC786449 VRW786449:VRY786449 WBS786449:WBU786449 WLO786449:WLQ786449 WVK786449:WVM786449 C851985:E851985 IY851985:JA851985 SU851985:SW851985 ACQ851985:ACS851985 AMM851985:AMO851985 AWI851985:AWK851985 BGE851985:BGG851985 BQA851985:BQC851985 BZW851985:BZY851985 CJS851985:CJU851985 CTO851985:CTQ851985 DDK851985:DDM851985 DNG851985:DNI851985 DXC851985:DXE851985 EGY851985:EHA851985 EQU851985:EQW851985 FAQ851985:FAS851985 FKM851985:FKO851985 FUI851985:FUK851985 GEE851985:GEG851985 GOA851985:GOC851985 GXW851985:GXY851985 HHS851985:HHU851985 HRO851985:HRQ851985 IBK851985:IBM851985 ILG851985:ILI851985 IVC851985:IVE851985 JEY851985:JFA851985 JOU851985:JOW851985 JYQ851985:JYS851985 KIM851985:KIO851985 KSI851985:KSK851985 LCE851985:LCG851985 LMA851985:LMC851985 LVW851985:LVY851985 MFS851985:MFU851985 MPO851985:MPQ851985 MZK851985:MZM851985 NJG851985:NJI851985 NTC851985:NTE851985 OCY851985:ODA851985 OMU851985:OMW851985 OWQ851985:OWS851985 PGM851985:PGO851985 PQI851985:PQK851985 QAE851985:QAG851985 QKA851985:QKC851985 QTW851985:QTY851985 RDS851985:RDU851985 RNO851985:RNQ851985 RXK851985:RXM851985 SHG851985:SHI851985 SRC851985:SRE851985 TAY851985:TBA851985 TKU851985:TKW851985 TUQ851985:TUS851985 UEM851985:UEO851985 UOI851985:UOK851985 UYE851985:UYG851985 VIA851985:VIC851985 VRW851985:VRY851985 WBS851985:WBU851985 WLO851985:WLQ851985 WVK851985:WVM851985 C917521:E917521 IY917521:JA917521 SU917521:SW917521 ACQ917521:ACS917521 AMM917521:AMO917521 AWI917521:AWK917521 BGE917521:BGG917521 BQA917521:BQC917521 BZW917521:BZY917521 CJS917521:CJU917521 CTO917521:CTQ917521 DDK917521:DDM917521 DNG917521:DNI917521 DXC917521:DXE917521 EGY917521:EHA917521 EQU917521:EQW917521 FAQ917521:FAS917521 FKM917521:FKO917521 FUI917521:FUK917521 GEE917521:GEG917521 GOA917521:GOC917521 GXW917521:GXY917521 HHS917521:HHU917521 HRO917521:HRQ917521 IBK917521:IBM917521 ILG917521:ILI917521 IVC917521:IVE917521 JEY917521:JFA917521 JOU917521:JOW917521 JYQ917521:JYS917521 KIM917521:KIO917521 KSI917521:KSK917521 LCE917521:LCG917521 LMA917521:LMC917521 LVW917521:LVY917521 MFS917521:MFU917521 MPO917521:MPQ917521 MZK917521:MZM917521 NJG917521:NJI917521 NTC917521:NTE917521 OCY917521:ODA917521 OMU917521:OMW917521 OWQ917521:OWS917521 PGM917521:PGO917521 PQI917521:PQK917521 QAE917521:QAG917521 QKA917521:QKC917521 QTW917521:QTY917521 RDS917521:RDU917521 RNO917521:RNQ917521 RXK917521:RXM917521 SHG917521:SHI917521 SRC917521:SRE917521 TAY917521:TBA917521 TKU917521:TKW917521 TUQ917521:TUS917521 UEM917521:UEO917521 UOI917521:UOK917521 UYE917521:UYG917521 VIA917521:VIC917521 VRW917521:VRY917521 WBS917521:WBU917521 WLO917521:WLQ917521 WVK917521:WVM917521 C983057:E983057 IY983057:JA983057 SU983057:SW983057 ACQ983057:ACS983057 AMM983057:AMO983057 AWI983057:AWK983057 BGE983057:BGG983057 BQA983057:BQC983057 BZW983057:BZY983057 CJS983057:CJU983057 CTO983057:CTQ983057 DDK983057:DDM983057 DNG983057:DNI983057 DXC983057:DXE983057 EGY983057:EHA983057 EQU983057:EQW983057 FAQ983057:FAS983057 FKM983057:FKO983057 FUI983057:FUK983057 GEE983057:GEG983057 GOA983057:GOC983057 GXW983057:GXY983057 HHS983057:HHU983057 HRO983057:HRQ983057 IBK983057:IBM983057 ILG983057:ILI983057 IVC983057:IVE983057 JEY983057:JFA983057 JOU983057:JOW983057 JYQ983057:JYS983057 KIM983057:KIO983057 KSI983057:KSK983057 LCE983057:LCG983057 LMA983057:LMC983057 LVW983057:LVY983057 MFS983057:MFU983057 MPO983057:MPQ983057 MZK983057:MZM983057 NJG983057:NJI983057 NTC983057:NTE983057 OCY983057:ODA983057 OMU983057:OMW983057 OWQ983057:OWS983057 PGM983057:PGO983057 PQI983057:PQK983057 QAE983057:QAG983057 QKA983057:QKC983057 QTW983057:QTY983057 RDS983057:RDU983057 RNO983057:RNQ983057 RXK983057:RXM983057 SHG983057:SHI983057 SRC983057:SRE983057 TAY983057:TBA983057 TKU983057:TKW983057 TUQ983057:TUS983057 UEM983057:UEO983057 UOI983057:UOK983057 UYE983057:UYG983057 VIA983057:VIC983057 VRW983057:VRY983057 WBS983057:WBU983057 WLO983057:WLQ983057 WVK983057:WVM983057 WVK46:WVM46 WLO46:WLQ46 WBS46:WBU46 VRW46:VRY46 VIA46:VIC46 UYE46:UYG46 UOI46:UOK46 UEM46:UEO46 TUQ46:TUS46 TKU46:TKW46 TAY46:TBA46 SRC46:SRE46 SHG46:SHI46 RXK46:RXM46 RNO46:RNQ46 RDS46:RDU46 QTW46:QTY46 QKA46:QKC46 QAE46:QAG46 PQI46:PQK46 PGM46:PGO46 OWQ46:OWS46 OMU46:OMW46 OCY46:ODA46 NTC46:NTE46 NJG46:NJI46 MZK46:MZM46 MPO46:MPQ46 MFS46:MFU46 LVW46:LVY46 LMA46:LMC46 LCE46:LCG46 KSI46:KSK46 KIM46:KIO46 JYQ46:JYS46 JOU46:JOW46 JEY46:JFA46 IVC46:IVE46 ILG46:ILI46 IBK46:IBM46 HRO46:HRQ46 HHS46:HHU46 GXW46:GXY46 GOA46:GOC46 GEE46:GEG46 FUI46:FUK46 FKM46:FKO46 FAQ46:FAS46 EQU46:EQW46 EGY46:EHA46 DXC46:DXE46 DNG46:DNI46 DDK46:DDM46 CTO46:CTQ46 CJS46:CJU46 BZW46:BZY46 BQA46:BQC46 BGE46:BGG46 AWI46:AWK46 AMM46:AMO46 ACQ46:ACS46 SU46:SW46 IY46:JA46 C46" xr:uid="{00000000-0002-0000-0000-00000B000000}"/>
    <dataValidation type="date" operator="greaterThan" allowBlank="1" showInputMessage="1" showErrorMessage="1" promptTitle="wpisz datę rrr-mm-dd " prompt="do dnia 2012-12-31" sqref="D74:E74 IZ74:JA74 SV74:SW74 ACR74:ACS74 AMN74:AMO74 AWJ74:AWK74 BGF74:BGG74 BQB74:BQC74 BZX74:BZY74 CJT74:CJU74 CTP74:CTQ74 DDL74:DDM74 DNH74:DNI74 DXD74:DXE74 EGZ74:EHA74 EQV74:EQW74 FAR74:FAS74 FKN74:FKO74 FUJ74:FUK74 GEF74:GEG74 GOB74:GOC74 GXX74:GXY74 HHT74:HHU74 HRP74:HRQ74 IBL74:IBM74 ILH74:ILI74 IVD74:IVE74 JEZ74:JFA74 JOV74:JOW74 JYR74:JYS74 KIN74:KIO74 KSJ74:KSK74 LCF74:LCG74 LMB74:LMC74 LVX74:LVY74 MFT74:MFU74 MPP74:MPQ74 MZL74:MZM74 NJH74:NJI74 NTD74:NTE74 OCZ74:ODA74 OMV74:OMW74 OWR74:OWS74 PGN74:PGO74 PQJ74:PQK74 QAF74:QAG74 QKB74:QKC74 QTX74:QTY74 RDT74:RDU74 RNP74:RNQ74 RXL74:RXM74 SHH74:SHI74 SRD74:SRE74 TAZ74:TBA74 TKV74:TKW74 TUR74:TUS74 UEN74:UEO74 UOJ74:UOK74 UYF74:UYG74 VIB74:VIC74 VRX74:VRY74 WBT74:WBU74 WLP74:WLQ74 WVL74:WVM74 D65585:E65585 IZ65585:JA65585 SV65585:SW65585 ACR65585:ACS65585 AMN65585:AMO65585 AWJ65585:AWK65585 BGF65585:BGG65585 BQB65585:BQC65585 BZX65585:BZY65585 CJT65585:CJU65585 CTP65585:CTQ65585 DDL65585:DDM65585 DNH65585:DNI65585 DXD65585:DXE65585 EGZ65585:EHA65585 EQV65585:EQW65585 FAR65585:FAS65585 FKN65585:FKO65585 FUJ65585:FUK65585 GEF65585:GEG65585 GOB65585:GOC65585 GXX65585:GXY65585 HHT65585:HHU65585 HRP65585:HRQ65585 IBL65585:IBM65585 ILH65585:ILI65585 IVD65585:IVE65585 JEZ65585:JFA65585 JOV65585:JOW65585 JYR65585:JYS65585 KIN65585:KIO65585 KSJ65585:KSK65585 LCF65585:LCG65585 LMB65585:LMC65585 LVX65585:LVY65585 MFT65585:MFU65585 MPP65585:MPQ65585 MZL65585:MZM65585 NJH65585:NJI65585 NTD65585:NTE65585 OCZ65585:ODA65585 OMV65585:OMW65585 OWR65585:OWS65585 PGN65585:PGO65585 PQJ65585:PQK65585 QAF65585:QAG65585 QKB65585:QKC65585 QTX65585:QTY65585 RDT65585:RDU65585 RNP65585:RNQ65585 RXL65585:RXM65585 SHH65585:SHI65585 SRD65585:SRE65585 TAZ65585:TBA65585 TKV65585:TKW65585 TUR65585:TUS65585 UEN65585:UEO65585 UOJ65585:UOK65585 UYF65585:UYG65585 VIB65585:VIC65585 VRX65585:VRY65585 WBT65585:WBU65585 WLP65585:WLQ65585 WVL65585:WVM65585 D131121:E131121 IZ131121:JA131121 SV131121:SW131121 ACR131121:ACS131121 AMN131121:AMO131121 AWJ131121:AWK131121 BGF131121:BGG131121 BQB131121:BQC131121 BZX131121:BZY131121 CJT131121:CJU131121 CTP131121:CTQ131121 DDL131121:DDM131121 DNH131121:DNI131121 DXD131121:DXE131121 EGZ131121:EHA131121 EQV131121:EQW131121 FAR131121:FAS131121 FKN131121:FKO131121 FUJ131121:FUK131121 GEF131121:GEG131121 GOB131121:GOC131121 GXX131121:GXY131121 HHT131121:HHU131121 HRP131121:HRQ131121 IBL131121:IBM131121 ILH131121:ILI131121 IVD131121:IVE131121 JEZ131121:JFA131121 JOV131121:JOW131121 JYR131121:JYS131121 KIN131121:KIO131121 KSJ131121:KSK131121 LCF131121:LCG131121 LMB131121:LMC131121 LVX131121:LVY131121 MFT131121:MFU131121 MPP131121:MPQ131121 MZL131121:MZM131121 NJH131121:NJI131121 NTD131121:NTE131121 OCZ131121:ODA131121 OMV131121:OMW131121 OWR131121:OWS131121 PGN131121:PGO131121 PQJ131121:PQK131121 QAF131121:QAG131121 QKB131121:QKC131121 QTX131121:QTY131121 RDT131121:RDU131121 RNP131121:RNQ131121 RXL131121:RXM131121 SHH131121:SHI131121 SRD131121:SRE131121 TAZ131121:TBA131121 TKV131121:TKW131121 TUR131121:TUS131121 UEN131121:UEO131121 UOJ131121:UOK131121 UYF131121:UYG131121 VIB131121:VIC131121 VRX131121:VRY131121 WBT131121:WBU131121 WLP131121:WLQ131121 WVL131121:WVM131121 D196657:E196657 IZ196657:JA196657 SV196657:SW196657 ACR196657:ACS196657 AMN196657:AMO196657 AWJ196657:AWK196657 BGF196657:BGG196657 BQB196657:BQC196657 BZX196657:BZY196657 CJT196657:CJU196657 CTP196657:CTQ196657 DDL196657:DDM196657 DNH196657:DNI196657 DXD196657:DXE196657 EGZ196657:EHA196657 EQV196657:EQW196657 FAR196657:FAS196657 FKN196657:FKO196657 FUJ196657:FUK196657 GEF196657:GEG196657 GOB196657:GOC196657 GXX196657:GXY196657 HHT196657:HHU196657 HRP196657:HRQ196657 IBL196657:IBM196657 ILH196657:ILI196657 IVD196657:IVE196657 JEZ196657:JFA196657 JOV196657:JOW196657 JYR196657:JYS196657 KIN196657:KIO196657 KSJ196657:KSK196657 LCF196657:LCG196657 LMB196657:LMC196657 LVX196657:LVY196657 MFT196657:MFU196657 MPP196657:MPQ196657 MZL196657:MZM196657 NJH196657:NJI196657 NTD196657:NTE196657 OCZ196657:ODA196657 OMV196657:OMW196657 OWR196657:OWS196657 PGN196657:PGO196657 PQJ196657:PQK196657 QAF196657:QAG196657 QKB196657:QKC196657 QTX196657:QTY196657 RDT196657:RDU196657 RNP196657:RNQ196657 RXL196657:RXM196657 SHH196657:SHI196657 SRD196657:SRE196657 TAZ196657:TBA196657 TKV196657:TKW196657 TUR196657:TUS196657 UEN196657:UEO196657 UOJ196657:UOK196657 UYF196657:UYG196657 VIB196657:VIC196657 VRX196657:VRY196657 WBT196657:WBU196657 WLP196657:WLQ196657 WVL196657:WVM196657 D262193:E262193 IZ262193:JA262193 SV262193:SW262193 ACR262193:ACS262193 AMN262193:AMO262193 AWJ262193:AWK262193 BGF262193:BGG262193 BQB262193:BQC262193 BZX262193:BZY262193 CJT262193:CJU262193 CTP262193:CTQ262193 DDL262193:DDM262193 DNH262193:DNI262193 DXD262193:DXE262193 EGZ262193:EHA262193 EQV262193:EQW262193 FAR262193:FAS262193 FKN262193:FKO262193 FUJ262193:FUK262193 GEF262193:GEG262193 GOB262193:GOC262193 GXX262193:GXY262193 HHT262193:HHU262193 HRP262193:HRQ262193 IBL262193:IBM262193 ILH262193:ILI262193 IVD262193:IVE262193 JEZ262193:JFA262193 JOV262193:JOW262193 JYR262193:JYS262193 KIN262193:KIO262193 KSJ262193:KSK262193 LCF262193:LCG262193 LMB262193:LMC262193 LVX262193:LVY262193 MFT262193:MFU262193 MPP262193:MPQ262193 MZL262193:MZM262193 NJH262193:NJI262193 NTD262193:NTE262193 OCZ262193:ODA262193 OMV262193:OMW262193 OWR262193:OWS262193 PGN262193:PGO262193 PQJ262193:PQK262193 QAF262193:QAG262193 QKB262193:QKC262193 QTX262193:QTY262193 RDT262193:RDU262193 RNP262193:RNQ262193 RXL262193:RXM262193 SHH262193:SHI262193 SRD262193:SRE262193 TAZ262193:TBA262193 TKV262193:TKW262193 TUR262193:TUS262193 UEN262193:UEO262193 UOJ262193:UOK262193 UYF262193:UYG262193 VIB262193:VIC262193 VRX262193:VRY262193 WBT262193:WBU262193 WLP262193:WLQ262193 WVL262193:WVM262193 D327729:E327729 IZ327729:JA327729 SV327729:SW327729 ACR327729:ACS327729 AMN327729:AMO327729 AWJ327729:AWK327729 BGF327729:BGG327729 BQB327729:BQC327729 BZX327729:BZY327729 CJT327729:CJU327729 CTP327729:CTQ327729 DDL327729:DDM327729 DNH327729:DNI327729 DXD327729:DXE327729 EGZ327729:EHA327729 EQV327729:EQW327729 FAR327729:FAS327729 FKN327729:FKO327729 FUJ327729:FUK327729 GEF327729:GEG327729 GOB327729:GOC327729 GXX327729:GXY327729 HHT327729:HHU327729 HRP327729:HRQ327729 IBL327729:IBM327729 ILH327729:ILI327729 IVD327729:IVE327729 JEZ327729:JFA327729 JOV327729:JOW327729 JYR327729:JYS327729 KIN327729:KIO327729 KSJ327729:KSK327729 LCF327729:LCG327729 LMB327729:LMC327729 LVX327729:LVY327729 MFT327729:MFU327729 MPP327729:MPQ327729 MZL327729:MZM327729 NJH327729:NJI327729 NTD327729:NTE327729 OCZ327729:ODA327729 OMV327729:OMW327729 OWR327729:OWS327729 PGN327729:PGO327729 PQJ327729:PQK327729 QAF327729:QAG327729 QKB327729:QKC327729 QTX327729:QTY327729 RDT327729:RDU327729 RNP327729:RNQ327729 RXL327729:RXM327729 SHH327729:SHI327729 SRD327729:SRE327729 TAZ327729:TBA327729 TKV327729:TKW327729 TUR327729:TUS327729 UEN327729:UEO327729 UOJ327729:UOK327729 UYF327729:UYG327729 VIB327729:VIC327729 VRX327729:VRY327729 WBT327729:WBU327729 WLP327729:WLQ327729 WVL327729:WVM327729 D393265:E393265 IZ393265:JA393265 SV393265:SW393265 ACR393265:ACS393265 AMN393265:AMO393265 AWJ393265:AWK393265 BGF393265:BGG393265 BQB393265:BQC393265 BZX393265:BZY393265 CJT393265:CJU393265 CTP393265:CTQ393265 DDL393265:DDM393265 DNH393265:DNI393265 DXD393265:DXE393265 EGZ393265:EHA393265 EQV393265:EQW393265 FAR393265:FAS393265 FKN393265:FKO393265 FUJ393265:FUK393265 GEF393265:GEG393265 GOB393265:GOC393265 GXX393265:GXY393265 HHT393265:HHU393265 HRP393265:HRQ393265 IBL393265:IBM393265 ILH393265:ILI393265 IVD393265:IVE393265 JEZ393265:JFA393265 JOV393265:JOW393265 JYR393265:JYS393265 KIN393265:KIO393265 KSJ393265:KSK393265 LCF393265:LCG393265 LMB393265:LMC393265 LVX393265:LVY393265 MFT393265:MFU393265 MPP393265:MPQ393265 MZL393265:MZM393265 NJH393265:NJI393265 NTD393265:NTE393265 OCZ393265:ODA393265 OMV393265:OMW393265 OWR393265:OWS393265 PGN393265:PGO393265 PQJ393265:PQK393265 QAF393265:QAG393265 QKB393265:QKC393265 QTX393265:QTY393265 RDT393265:RDU393265 RNP393265:RNQ393265 RXL393265:RXM393265 SHH393265:SHI393265 SRD393265:SRE393265 TAZ393265:TBA393265 TKV393265:TKW393265 TUR393265:TUS393265 UEN393265:UEO393265 UOJ393265:UOK393265 UYF393265:UYG393265 VIB393265:VIC393265 VRX393265:VRY393265 WBT393265:WBU393265 WLP393265:WLQ393265 WVL393265:WVM393265 D458801:E458801 IZ458801:JA458801 SV458801:SW458801 ACR458801:ACS458801 AMN458801:AMO458801 AWJ458801:AWK458801 BGF458801:BGG458801 BQB458801:BQC458801 BZX458801:BZY458801 CJT458801:CJU458801 CTP458801:CTQ458801 DDL458801:DDM458801 DNH458801:DNI458801 DXD458801:DXE458801 EGZ458801:EHA458801 EQV458801:EQW458801 FAR458801:FAS458801 FKN458801:FKO458801 FUJ458801:FUK458801 GEF458801:GEG458801 GOB458801:GOC458801 GXX458801:GXY458801 HHT458801:HHU458801 HRP458801:HRQ458801 IBL458801:IBM458801 ILH458801:ILI458801 IVD458801:IVE458801 JEZ458801:JFA458801 JOV458801:JOW458801 JYR458801:JYS458801 KIN458801:KIO458801 KSJ458801:KSK458801 LCF458801:LCG458801 LMB458801:LMC458801 LVX458801:LVY458801 MFT458801:MFU458801 MPP458801:MPQ458801 MZL458801:MZM458801 NJH458801:NJI458801 NTD458801:NTE458801 OCZ458801:ODA458801 OMV458801:OMW458801 OWR458801:OWS458801 PGN458801:PGO458801 PQJ458801:PQK458801 QAF458801:QAG458801 QKB458801:QKC458801 QTX458801:QTY458801 RDT458801:RDU458801 RNP458801:RNQ458801 RXL458801:RXM458801 SHH458801:SHI458801 SRD458801:SRE458801 TAZ458801:TBA458801 TKV458801:TKW458801 TUR458801:TUS458801 UEN458801:UEO458801 UOJ458801:UOK458801 UYF458801:UYG458801 VIB458801:VIC458801 VRX458801:VRY458801 WBT458801:WBU458801 WLP458801:WLQ458801 WVL458801:WVM458801 D524337:E524337 IZ524337:JA524337 SV524337:SW524337 ACR524337:ACS524337 AMN524337:AMO524337 AWJ524337:AWK524337 BGF524337:BGG524337 BQB524337:BQC524337 BZX524337:BZY524337 CJT524337:CJU524337 CTP524337:CTQ524337 DDL524337:DDM524337 DNH524337:DNI524337 DXD524337:DXE524337 EGZ524337:EHA524337 EQV524337:EQW524337 FAR524337:FAS524337 FKN524337:FKO524337 FUJ524337:FUK524337 GEF524337:GEG524337 GOB524337:GOC524337 GXX524337:GXY524337 HHT524337:HHU524337 HRP524337:HRQ524337 IBL524337:IBM524337 ILH524337:ILI524337 IVD524337:IVE524337 JEZ524337:JFA524337 JOV524337:JOW524337 JYR524337:JYS524337 KIN524337:KIO524337 KSJ524337:KSK524337 LCF524337:LCG524337 LMB524337:LMC524337 LVX524337:LVY524337 MFT524337:MFU524337 MPP524337:MPQ524337 MZL524337:MZM524337 NJH524337:NJI524337 NTD524337:NTE524337 OCZ524337:ODA524337 OMV524337:OMW524337 OWR524337:OWS524337 PGN524337:PGO524337 PQJ524337:PQK524337 QAF524337:QAG524337 QKB524337:QKC524337 QTX524337:QTY524337 RDT524337:RDU524337 RNP524337:RNQ524337 RXL524337:RXM524337 SHH524337:SHI524337 SRD524337:SRE524337 TAZ524337:TBA524337 TKV524337:TKW524337 TUR524337:TUS524337 UEN524337:UEO524337 UOJ524337:UOK524337 UYF524337:UYG524337 VIB524337:VIC524337 VRX524337:VRY524337 WBT524337:WBU524337 WLP524337:WLQ524337 WVL524337:WVM524337 D589873:E589873 IZ589873:JA589873 SV589873:SW589873 ACR589873:ACS589873 AMN589873:AMO589873 AWJ589873:AWK589873 BGF589873:BGG589873 BQB589873:BQC589873 BZX589873:BZY589873 CJT589873:CJU589873 CTP589873:CTQ589873 DDL589873:DDM589873 DNH589873:DNI589873 DXD589873:DXE589873 EGZ589873:EHA589873 EQV589873:EQW589873 FAR589873:FAS589873 FKN589873:FKO589873 FUJ589873:FUK589873 GEF589873:GEG589873 GOB589873:GOC589873 GXX589873:GXY589873 HHT589873:HHU589873 HRP589873:HRQ589873 IBL589873:IBM589873 ILH589873:ILI589873 IVD589873:IVE589873 JEZ589873:JFA589873 JOV589873:JOW589873 JYR589873:JYS589873 KIN589873:KIO589873 KSJ589873:KSK589873 LCF589873:LCG589873 LMB589873:LMC589873 LVX589873:LVY589873 MFT589873:MFU589873 MPP589873:MPQ589873 MZL589873:MZM589873 NJH589873:NJI589873 NTD589873:NTE589873 OCZ589873:ODA589873 OMV589873:OMW589873 OWR589873:OWS589873 PGN589873:PGO589873 PQJ589873:PQK589873 QAF589873:QAG589873 QKB589873:QKC589873 QTX589873:QTY589873 RDT589873:RDU589873 RNP589873:RNQ589873 RXL589873:RXM589873 SHH589873:SHI589873 SRD589873:SRE589873 TAZ589873:TBA589873 TKV589873:TKW589873 TUR589873:TUS589873 UEN589873:UEO589873 UOJ589873:UOK589873 UYF589873:UYG589873 VIB589873:VIC589873 VRX589873:VRY589873 WBT589873:WBU589873 WLP589873:WLQ589873 WVL589873:WVM589873 D655409:E655409 IZ655409:JA655409 SV655409:SW655409 ACR655409:ACS655409 AMN655409:AMO655409 AWJ655409:AWK655409 BGF655409:BGG655409 BQB655409:BQC655409 BZX655409:BZY655409 CJT655409:CJU655409 CTP655409:CTQ655409 DDL655409:DDM655409 DNH655409:DNI655409 DXD655409:DXE655409 EGZ655409:EHA655409 EQV655409:EQW655409 FAR655409:FAS655409 FKN655409:FKO655409 FUJ655409:FUK655409 GEF655409:GEG655409 GOB655409:GOC655409 GXX655409:GXY655409 HHT655409:HHU655409 HRP655409:HRQ655409 IBL655409:IBM655409 ILH655409:ILI655409 IVD655409:IVE655409 JEZ655409:JFA655409 JOV655409:JOW655409 JYR655409:JYS655409 KIN655409:KIO655409 KSJ655409:KSK655409 LCF655409:LCG655409 LMB655409:LMC655409 LVX655409:LVY655409 MFT655409:MFU655409 MPP655409:MPQ655409 MZL655409:MZM655409 NJH655409:NJI655409 NTD655409:NTE655409 OCZ655409:ODA655409 OMV655409:OMW655409 OWR655409:OWS655409 PGN655409:PGO655409 PQJ655409:PQK655409 QAF655409:QAG655409 QKB655409:QKC655409 QTX655409:QTY655409 RDT655409:RDU655409 RNP655409:RNQ655409 RXL655409:RXM655409 SHH655409:SHI655409 SRD655409:SRE655409 TAZ655409:TBA655409 TKV655409:TKW655409 TUR655409:TUS655409 UEN655409:UEO655409 UOJ655409:UOK655409 UYF655409:UYG655409 VIB655409:VIC655409 VRX655409:VRY655409 WBT655409:WBU655409 WLP655409:WLQ655409 WVL655409:WVM655409 D720945:E720945 IZ720945:JA720945 SV720945:SW720945 ACR720945:ACS720945 AMN720945:AMO720945 AWJ720945:AWK720945 BGF720945:BGG720945 BQB720945:BQC720945 BZX720945:BZY720945 CJT720945:CJU720945 CTP720945:CTQ720945 DDL720945:DDM720945 DNH720945:DNI720945 DXD720945:DXE720945 EGZ720945:EHA720945 EQV720945:EQW720945 FAR720945:FAS720945 FKN720945:FKO720945 FUJ720945:FUK720945 GEF720945:GEG720945 GOB720945:GOC720945 GXX720945:GXY720945 HHT720945:HHU720945 HRP720945:HRQ720945 IBL720945:IBM720945 ILH720945:ILI720945 IVD720945:IVE720945 JEZ720945:JFA720945 JOV720945:JOW720945 JYR720945:JYS720945 KIN720945:KIO720945 KSJ720945:KSK720945 LCF720945:LCG720945 LMB720945:LMC720945 LVX720945:LVY720945 MFT720945:MFU720945 MPP720945:MPQ720945 MZL720945:MZM720945 NJH720945:NJI720945 NTD720945:NTE720945 OCZ720945:ODA720945 OMV720945:OMW720945 OWR720945:OWS720945 PGN720945:PGO720945 PQJ720945:PQK720945 QAF720945:QAG720945 QKB720945:QKC720945 QTX720945:QTY720945 RDT720945:RDU720945 RNP720945:RNQ720945 RXL720945:RXM720945 SHH720945:SHI720945 SRD720945:SRE720945 TAZ720945:TBA720945 TKV720945:TKW720945 TUR720945:TUS720945 UEN720945:UEO720945 UOJ720945:UOK720945 UYF720945:UYG720945 VIB720945:VIC720945 VRX720945:VRY720945 WBT720945:WBU720945 WLP720945:WLQ720945 WVL720945:WVM720945 D786481:E786481 IZ786481:JA786481 SV786481:SW786481 ACR786481:ACS786481 AMN786481:AMO786481 AWJ786481:AWK786481 BGF786481:BGG786481 BQB786481:BQC786481 BZX786481:BZY786481 CJT786481:CJU786481 CTP786481:CTQ786481 DDL786481:DDM786481 DNH786481:DNI786481 DXD786481:DXE786481 EGZ786481:EHA786481 EQV786481:EQW786481 FAR786481:FAS786481 FKN786481:FKO786481 FUJ786481:FUK786481 GEF786481:GEG786481 GOB786481:GOC786481 GXX786481:GXY786481 HHT786481:HHU786481 HRP786481:HRQ786481 IBL786481:IBM786481 ILH786481:ILI786481 IVD786481:IVE786481 JEZ786481:JFA786481 JOV786481:JOW786481 JYR786481:JYS786481 KIN786481:KIO786481 KSJ786481:KSK786481 LCF786481:LCG786481 LMB786481:LMC786481 LVX786481:LVY786481 MFT786481:MFU786481 MPP786481:MPQ786481 MZL786481:MZM786481 NJH786481:NJI786481 NTD786481:NTE786481 OCZ786481:ODA786481 OMV786481:OMW786481 OWR786481:OWS786481 PGN786481:PGO786481 PQJ786481:PQK786481 QAF786481:QAG786481 QKB786481:QKC786481 QTX786481:QTY786481 RDT786481:RDU786481 RNP786481:RNQ786481 RXL786481:RXM786481 SHH786481:SHI786481 SRD786481:SRE786481 TAZ786481:TBA786481 TKV786481:TKW786481 TUR786481:TUS786481 UEN786481:UEO786481 UOJ786481:UOK786481 UYF786481:UYG786481 VIB786481:VIC786481 VRX786481:VRY786481 WBT786481:WBU786481 WLP786481:WLQ786481 WVL786481:WVM786481 D852017:E852017 IZ852017:JA852017 SV852017:SW852017 ACR852017:ACS852017 AMN852017:AMO852017 AWJ852017:AWK852017 BGF852017:BGG852017 BQB852017:BQC852017 BZX852017:BZY852017 CJT852017:CJU852017 CTP852017:CTQ852017 DDL852017:DDM852017 DNH852017:DNI852017 DXD852017:DXE852017 EGZ852017:EHA852017 EQV852017:EQW852017 FAR852017:FAS852017 FKN852017:FKO852017 FUJ852017:FUK852017 GEF852017:GEG852017 GOB852017:GOC852017 GXX852017:GXY852017 HHT852017:HHU852017 HRP852017:HRQ852017 IBL852017:IBM852017 ILH852017:ILI852017 IVD852017:IVE852017 JEZ852017:JFA852017 JOV852017:JOW852017 JYR852017:JYS852017 KIN852017:KIO852017 KSJ852017:KSK852017 LCF852017:LCG852017 LMB852017:LMC852017 LVX852017:LVY852017 MFT852017:MFU852017 MPP852017:MPQ852017 MZL852017:MZM852017 NJH852017:NJI852017 NTD852017:NTE852017 OCZ852017:ODA852017 OMV852017:OMW852017 OWR852017:OWS852017 PGN852017:PGO852017 PQJ852017:PQK852017 QAF852017:QAG852017 QKB852017:QKC852017 QTX852017:QTY852017 RDT852017:RDU852017 RNP852017:RNQ852017 RXL852017:RXM852017 SHH852017:SHI852017 SRD852017:SRE852017 TAZ852017:TBA852017 TKV852017:TKW852017 TUR852017:TUS852017 UEN852017:UEO852017 UOJ852017:UOK852017 UYF852017:UYG852017 VIB852017:VIC852017 VRX852017:VRY852017 WBT852017:WBU852017 WLP852017:WLQ852017 WVL852017:WVM852017 D917553:E917553 IZ917553:JA917553 SV917553:SW917553 ACR917553:ACS917553 AMN917553:AMO917553 AWJ917553:AWK917553 BGF917553:BGG917553 BQB917553:BQC917553 BZX917553:BZY917553 CJT917553:CJU917553 CTP917553:CTQ917553 DDL917553:DDM917553 DNH917553:DNI917553 DXD917553:DXE917553 EGZ917553:EHA917553 EQV917553:EQW917553 FAR917553:FAS917553 FKN917553:FKO917553 FUJ917553:FUK917553 GEF917553:GEG917553 GOB917553:GOC917553 GXX917553:GXY917553 HHT917553:HHU917553 HRP917553:HRQ917553 IBL917553:IBM917553 ILH917553:ILI917553 IVD917553:IVE917553 JEZ917553:JFA917553 JOV917553:JOW917553 JYR917553:JYS917553 KIN917553:KIO917553 KSJ917553:KSK917553 LCF917553:LCG917553 LMB917553:LMC917553 LVX917553:LVY917553 MFT917553:MFU917553 MPP917553:MPQ917553 MZL917553:MZM917553 NJH917553:NJI917553 NTD917553:NTE917553 OCZ917553:ODA917553 OMV917553:OMW917553 OWR917553:OWS917553 PGN917553:PGO917553 PQJ917553:PQK917553 QAF917553:QAG917553 QKB917553:QKC917553 QTX917553:QTY917553 RDT917553:RDU917553 RNP917553:RNQ917553 RXL917553:RXM917553 SHH917553:SHI917553 SRD917553:SRE917553 TAZ917553:TBA917553 TKV917553:TKW917553 TUR917553:TUS917553 UEN917553:UEO917553 UOJ917553:UOK917553 UYF917553:UYG917553 VIB917553:VIC917553 VRX917553:VRY917553 WBT917553:WBU917553 WLP917553:WLQ917553 WVL917553:WVM917553 D983089:E983089 IZ983089:JA983089 SV983089:SW983089 ACR983089:ACS983089 AMN983089:AMO983089 AWJ983089:AWK983089 BGF983089:BGG983089 BQB983089:BQC983089 BZX983089:BZY983089 CJT983089:CJU983089 CTP983089:CTQ983089 DDL983089:DDM983089 DNH983089:DNI983089 DXD983089:DXE983089 EGZ983089:EHA983089 EQV983089:EQW983089 FAR983089:FAS983089 FKN983089:FKO983089 FUJ983089:FUK983089 GEF983089:GEG983089 GOB983089:GOC983089 GXX983089:GXY983089 HHT983089:HHU983089 HRP983089:HRQ983089 IBL983089:IBM983089 ILH983089:ILI983089 IVD983089:IVE983089 JEZ983089:JFA983089 JOV983089:JOW983089 JYR983089:JYS983089 KIN983089:KIO983089 KSJ983089:KSK983089 LCF983089:LCG983089 LMB983089:LMC983089 LVX983089:LVY983089 MFT983089:MFU983089 MPP983089:MPQ983089 MZL983089:MZM983089 NJH983089:NJI983089 NTD983089:NTE983089 OCZ983089:ODA983089 OMV983089:OMW983089 OWR983089:OWS983089 PGN983089:PGO983089 PQJ983089:PQK983089 QAF983089:QAG983089 QKB983089:QKC983089 QTX983089:QTY983089 RDT983089:RDU983089 RNP983089:RNQ983089 RXL983089:RXM983089 SHH983089:SHI983089 SRD983089:SRE983089 TAZ983089:TBA983089 TKV983089:TKW983089 TUR983089:TUS983089 UEN983089:UEO983089 UOJ983089:UOK983089 UYF983089:UYG983089 VIB983089:VIC983089 VRX983089:VRY983089 WBT983089:WBU983089 WLP983089:WLQ983089 WVL983089:WVM983089" xr:uid="{00000000-0002-0000-0000-00000C000000}">
      <formula1>40695</formula1>
    </dataValidation>
    <dataValidation type="date" operator="greaterThan" allowBlank="1" showInputMessage="1" showErrorMessage="1" promptTitle="wpisz datę rrr-mm-dd " prompt="od 2012-01-01" sqref="B74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00000000-0002-0000-0000-00000D000000}">
      <formula1>40695</formula1>
    </dataValidation>
    <dataValidation type="list" allowBlank="1" showInputMessage="1" showErrorMessage="1" sqref="D75:E75 WVL983090:WVM983090 WLP983090:WLQ983090 WBT983090:WBU983090 VRX983090:VRY983090 VIB983090:VIC983090 UYF983090:UYG983090 UOJ983090:UOK983090 UEN983090:UEO983090 TUR983090:TUS983090 TKV983090:TKW983090 TAZ983090:TBA983090 SRD983090:SRE983090 SHH983090:SHI983090 RXL983090:RXM983090 RNP983090:RNQ983090 RDT983090:RDU983090 QTX983090:QTY983090 QKB983090:QKC983090 QAF983090:QAG983090 PQJ983090:PQK983090 PGN983090:PGO983090 OWR983090:OWS983090 OMV983090:OMW983090 OCZ983090:ODA983090 NTD983090:NTE983090 NJH983090:NJI983090 MZL983090:MZM983090 MPP983090:MPQ983090 MFT983090:MFU983090 LVX983090:LVY983090 LMB983090:LMC983090 LCF983090:LCG983090 KSJ983090:KSK983090 KIN983090:KIO983090 JYR983090:JYS983090 JOV983090:JOW983090 JEZ983090:JFA983090 IVD983090:IVE983090 ILH983090:ILI983090 IBL983090:IBM983090 HRP983090:HRQ983090 HHT983090:HHU983090 GXX983090:GXY983090 GOB983090:GOC983090 GEF983090:GEG983090 FUJ983090:FUK983090 FKN983090:FKO983090 FAR983090:FAS983090 EQV983090:EQW983090 EGZ983090:EHA983090 DXD983090:DXE983090 DNH983090:DNI983090 DDL983090:DDM983090 CTP983090:CTQ983090 CJT983090:CJU983090 BZX983090:BZY983090 BQB983090:BQC983090 BGF983090:BGG983090 AWJ983090:AWK983090 AMN983090:AMO983090 ACR983090:ACS983090 SV983090:SW983090 IZ983090:JA983090 D983090:E983090 WVL917554:WVM917554 WLP917554:WLQ917554 WBT917554:WBU917554 VRX917554:VRY917554 VIB917554:VIC917554 UYF917554:UYG917554 UOJ917554:UOK917554 UEN917554:UEO917554 TUR917554:TUS917554 TKV917554:TKW917554 TAZ917554:TBA917554 SRD917554:SRE917554 SHH917554:SHI917554 RXL917554:RXM917554 RNP917554:RNQ917554 RDT917554:RDU917554 QTX917554:QTY917554 QKB917554:QKC917554 QAF917554:QAG917554 PQJ917554:PQK917554 PGN917554:PGO917554 OWR917554:OWS917554 OMV917554:OMW917554 OCZ917554:ODA917554 NTD917554:NTE917554 NJH917554:NJI917554 MZL917554:MZM917554 MPP917554:MPQ917554 MFT917554:MFU917554 LVX917554:LVY917554 LMB917554:LMC917554 LCF917554:LCG917554 KSJ917554:KSK917554 KIN917554:KIO917554 JYR917554:JYS917554 JOV917554:JOW917554 JEZ917554:JFA917554 IVD917554:IVE917554 ILH917554:ILI917554 IBL917554:IBM917554 HRP917554:HRQ917554 HHT917554:HHU917554 GXX917554:GXY917554 GOB917554:GOC917554 GEF917554:GEG917554 FUJ917554:FUK917554 FKN917554:FKO917554 FAR917554:FAS917554 EQV917554:EQW917554 EGZ917554:EHA917554 DXD917554:DXE917554 DNH917554:DNI917554 DDL917554:DDM917554 CTP917554:CTQ917554 CJT917554:CJU917554 BZX917554:BZY917554 BQB917554:BQC917554 BGF917554:BGG917554 AWJ917554:AWK917554 AMN917554:AMO917554 ACR917554:ACS917554 SV917554:SW917554 IZ917554:JA917554 D917554:E917554 WVL852018:WVM852018 WLP852018:WLQ852018 WBT852018:WBU852018 VRX852018:VRY852018 VIB852018:VIC852018 UYF852018:UYG852018 UOJ852018:UOK852018 UEN852018:UEO852018 TUR852018:TUS852018 TKV852018:TKW852018 TAZ852018:TBA852018 SRD852018:SRE852018 SHH852018:SHI852018 RXL852018:RXM852018 RNP852018:RNQ852018 RDT852018:RDU852018 QTX852018:QTY852018 QKB852018:QKC852018 QAF852018:QAG852018 PQJ852018:PQK852018 PGN852018:PGO852018 OWR852018:OWS852018 OMV852018:OMW852018 OCZ852018:ODA852018 NTD852018:NTE852018 NJH852018:NJI852018 MZL852018:MZM852018 MPP852018:MPQ852018 MFT852018:MFU852018 LVX852018:LVY852018 LMB852018:LMC852018 LCF852018:LCG852018 KSJ852018:KSK852018 KIN852018:KIO852018 JYR852018:JYS852018 JOV852018:JOW852018 JEZ852018:JFA852018 IVD852018:IVE852018 ILH852018:ILI852018 IBL852018:IBM852018 HRP852018:HRQ852018 HHT852018:HHU852018 GXX852018:GXY852018 GOB852018:GOC852018 GEF852018:GEG852018 FUJ852018:FUK852018 FKN852018:FKO852018 FAR852018:FAS852018 EQV852018:EQW852018 EGZ852018:EHA852018 DXD852018:DXE852018 DNH852018:DNI852018 DDL852018:DDM852018 CTP852018:CTQ852018 CJT852018:CJU852018 BZX852018:BZY852018 BQB852018:BQC852018 BGF852018:BGG852018 AWJ852018:AWK852018 AMN852018:AMO852018 ACR852018:ACS852018 SV852018:SW852018 IZ852018:JA852018 D852018:E852018 WVL786482:WVM786482 WLP786482:WLQ786482 WBT786482:WBU786482 VRX786482:VRY786482 VIB786482:VIC786482 UYF786482:UYG786482 UOJ786482:UOK786482 UEN786482:UEO786482 TUR786482:TUS786482 TKV786482:TKW786482 TAZ786482:TBA786482 SRD786482:SRE786482 SHH786482:SHI786482 RXL786482:RXM786482 RNP786482:RNQ786482 RDT786482:RDU786482 QTX786482:QTY786482 QKB786482:QKC786482 QAF786482:QAG786482 PQJ786482:PQK786482 PGN786482:PGO786482 OWR786482:OWS786482 OMV786482:OMW786482 OCZ786482:ODA786482 NTD786482:NTE786482 NJH786482:NJI786482 MZL786482:MZM786482 MPP786482:MPQ786482 MFT786482:MFU786482 LVX786482:LVY786482 LMB786482:LMC786482 LCF786482:LCG786482 KSJ786482:KSK786482 KIN786482:KIO786482 JYR786482:JYS786482 JOV786482:JOW786482 JEZ786482:JFA786482 IVD786482:IVE786482 ILH786482:ILI786482 IBL786482:IBM786482 HRP786482:HRQ786482 HHT786482:HHU786482 GXX786482:GXY786482 GOB786482:GOC786482 GEF786482:GEG786482 FUJ786482:FUK786482 FKN786482:FKO786482 FAR786482:FAS786482 EQV786482:EQW786482 EGZ786482:EHA786482 DXD786482:DXE786482 DNH786482:DNI786482 DDL786482:DDM786482 CTP786482:CTQ786482 CJT786482:CJU786482 BZX786482:BZY786482 BQB786482:BQC786482 BGF786482:BGG786482 AWJ786482:AWK786482 AMN786482:AMO786482 ACR786482:ACS786482 SV786482:SW786482 IZ786482:JA786482 D786482:E786482 WVL720946:WVM720946 WLP720946:WLQ720946 WBT720946:WBU720946 VRX720946:VRY720946 VIB720946:VIC720946 UYF720946:UYG720946 UOJ720946:UOK720946 UEN720946:UEO720946 TUR720946:TUS720946 TKV720946:TKW720946 TAZ720946:TBA720946 SRD720946:SRE720946 SHH720946:SHI720946 RXL720946:RXM720946 RNP720946:RNQ720946 RDT720946:RDU720946 QTX720946:QTY720946 QKB720946:QKC720946 QAF720946:QAG720946 PQJ720946:PQK720946 PGN720946:PGO720946 OWR720946:OWS720946 OMV720946:OMW720946 OCZ720946:ODA720946 NTD720946:NTE720946 NJH720946:NJI720946 MZL720946:MZM720946 MPP720946:MPQ720946 MFT720946:MFU720946 LVX720946:LVY720946 LMB720946:LMC720946 LCF720946:LCG720946 KSJ720946:KSK720946 KIN720946:KIO720946 JYR720946:JYS720946 JOV720946:JOW720946 JEZ720946:JFA720946 IVD720946:IVE720946 ILH720946:ILI720946 IBL720946:IBM720946 HRP720946:HRQ720946 HHT720946:HHU720946 GXX720946:GXY720946 GOB720946:GOC720946 GEF720946:GEG720946 FUJ720946:FUK720946 FKN720946:FKO720946 FAR720946:FAS720946 EQV720946:EQW720946 EGZ720946:EHA720946 DXD720946:DXE720946 DNH720946:DNI720946 DDL720946:DDM720946 CTP720946:CTQ720946 CJT720946:CJU720946 BZX720946:BZY720946 BQB720946:BQC720946 BGF720946:BGG720946 AWJ720946:AWK720946 AMN720946:AMO720946 ACR720946:ACS720946 SV720946:SW720946 IZ720946:JA720946 D720946:E720946 WVL655410:WVM655410 WLP655410:WLQ655410 WBT655410:WBU655410 VRX655410:VRY655410 VIB655410:VIC655410 UYF655410:UYG655410 UOJ655410:UOK655410 UEN655410:UEO655410 TUR655410:TUS655410 TKV655410:TKW655410 TAZ655410:TBA655410 SRD655410:SRE655410 SHH655410:SHI655410 RXL655410:RXM655410 RNP655410:RNQ655410 RDT655410:RDU655410 QTX655410:QTY655410 QKB655410:QKC655410 QAF655410:QAG655410 PQJ655410:PQK655410 PGN655410:PGO655410 OWR655410:OWS655410 OMV655410:OMW655410 OCZ655410:ODA655410 NTD655410:NTE655410 NJH655410:NJI655410 MZL655410:MZM655410 MPP655410:MPQ655410 MFT655410:MFU655410 LVX655410:LVY655410 LMB655410:LMC655410 LCF655410:LCG655410 KSJ655410:KSK655410 KIN655410:KIO655410 JYR655410:JYS655410 JOV655410:JOW655410 JEZ655410:JFA655410 IVD655410:IVE655410 ILH655410:ILI655410 IBL655410:IBM655410 HRP655410:HRQ655410 HHT655410:HHU655410 GXX655410:GXY655410 GOB655410:GOC655410 GEF655410:GEG655410 FUJ655410:FUK655410 FKN655410:FKO655410 FAR655410:FAS655410 EQV655410:EQW655410 EGZ655410:EHA655410 DXD655410:DXE655410 DNH655410:DNI655410 DDL655410:DDM655410 CTP655410:CTQ655410 CJT655410:CJU655410 BZX655410:BZY655410 BQB655410:BQC655410 BGF655410:BGG655410 AWJ655410:AWK655410 AMN655410:AMO655410 ACR655410:ACS655410 SV655410:SW655410 IZ655410:JA655410 D655410:E655410 WVL589874:WVM589874 WLP589874:WLQ589874 WBT589874:WBU589874 VRX589874:VRY589874 VIB589874:VIC589874 UYF589874:UYG589874 UOJ589874:UOK589874 UEN589874:UEO589874 TUR589874:TUS589874 TKV589874:TKW589874 TAZ589874:TBA589874 SRD589874:SRE589874 SHH589874:SHI589874 RXL589874:RXM589874 RNP589874:RNQ589874 RDT589874:RDU589874 QTX589874:QTY589874 QKB589874:QKC589874 QAF589874:QAG589874 PQJ589874:PQK589874 PGN589874:PGO589874 OWR589874:OWS589874 OMV589874:OMW589874 OCZ589874:ODA589874 NTD589874:NTE589874 NJH589874:NJI589874 MZL589874:MZM589874 MPP589874:MPQ589874 MFT589874:MFU589874 LVX589874:LVY589874 LMB589874:LMC589874 LCF589874:LCG589874 KSJ589874:KSK589874 KIN589874:KIO589874 JYR589874:JYS589874 JOV589874:JOW589874 JEZ589874:JFA589874 IVD589874:IVE589874 ILH589874:ILI589874 IBL589874:IBM589874 HRP589874:HRQ589874 HHT589874:HHU589874 GXX589874:GXY589874 GOB589874:GOC589874 GEF589874:GEG589874 FUJ589874:FUK589874 FKN589874:FKO589874 FAR589874:FAS589874 EQV589874:EQW589874 EGZ589874:EHA589874 DXD589874:DXE589874 DNH589874:DNI589874 DDL589874:DDM589874 CTP589874:CTQ589874 CJT589874:CJU589874 BZX589874:BZY589874 BQB589874:BQC589874 BGF589874:BGG589874 AWJ589874:AWK589874 AMN589874:AMO589874 ACR589874:ACS589874 SV589874:SW589874 IZ589874:JA589874 D589874:E589874 WVL524338:WVM524338 WLP524338:WLQ524338 WBT524338:WBU524338 VRX524338:VRY524338 VIB524338:VIC524338 UYF524338:UYG524338 UOJ524338:UOK524338 UEN524338:UEO524338 TUR524338:TUS524338 TKV524338:TKW524338 TAZ524338:TBA524338 SRD524338:SRE524338 SHH524338:SHI524338 RXL524338:RXM524338 RNP524338:RNQ524338 RDT524338:RDU524338 QTX524338:QTY524338 QKB524338:QKC524338 QAF524338:QAG524338 PQJ524338:PQK524338 PGN524338:PGO524338 OWR524338:OWS524338 OMV524338:OMW524338 OCZ524338:ODA524338 NTD524338:NTE524338 NJH524338:NJI524338 MZL524338:MZM524338 MPP524338:MPQ524338 MFT524338:MFU524338 LVX524338:LVY524338 LMB524338:LMC524338 LCF524338:LCG524338 KSJ524338:KSK524338 KIN524338:KIO524338 JYR524338:JYS524338 JOV524338:JOW524338 JEZ524338:JFA524338 IVD524338:IVE524338 ILH524338:ILI524338 IBL524338:IBM524338 HRP524338:HRQ524338 HHT524338:HHU524338 GXX524338:GXY524338 GOB524338:GOC524338 GEF524338:GEG524338 FUJ524338:FUK524338 FKN524338:FKO524338 FAR524338:FAS524338 EQV524338:EQW524338 EGZ524338:EHA524338 DXD524338:DXE524338 DNH524338:DNI524338 DDL524338:DDM524338 CTP524338:CTQ524338 CJT524338:CJU524338 BZX524338:BZY524338 BQB524338:BQC524338 BGF524338:BGG524338 AWJ524338:AWK524338 AMN524338:AMO524338 ACR524338:ACS524338 SV524338:SW524338 IZ524338:JA524338 D524338:E524338 WVL458802:WVM458802 WLP458802:WLQ458802 WBT458802:WBU458802 VRX458802:VRY458802 VIB458802:VIC458802 UYF458802:UYG458802 UOJ458802:UOK458802 UEN458802:UEO458802 TUR458802:TUS458802 TKV458802:TKW458802 TAZ458802:TBA458802 SRD458802:SRE458802 SHH458802:SHI458802 RXL458802:RXM458802 RNP458802:RNQ458802 RDT458802:RDU458802 QTX458802:QTY458802 QKB458802:QKC458802 QAF458802:QAG458802 PQJ458802:PQK458802 PGN458802:PGO458802 OWR458802:OWS458802 OMV458802:OMW458802 OCZ458802:ODA458802 NTD458802:NTE458802 NJH458802:NJI458802 MZL458802:MZM458802 MPP458802:MPQ458802 MFT458802:MFU458802 LVX458802:LVY458802 LMB458802:LMC458802 LCF458802:LCG458802 KSJ458802:KSK458802 KIN458802:KIO458802 JYR458802:JYS458802 JOV458802:JOW458802 JEZ458802:JFA458802 IVD458802:IVE458802 ILH458802:ILI458802 IBL458802:IBM458802 HRP458802:HRQ458802 HHT458802:HHU458802 GXX458802:GXY458802 GOB458802:GOC458802 GEF458802:GEG458802 FUJ458802:FUK458802 FKN458802:FKO458802 FAR458802:FAS458802 EQV458802:EQW458802 EGZ458802:EHA458802 DXD458802:DXE458802 DNH458802:DNI458802 DDL458802:DDM458802 CTP458802:CTQ458802 CJT458802:CJU458802 BZX458802:BZY458802 BQB458802:BQC458802 BGF458802:BGG458802 AWJ458802:AWK458802 AMN458802:AMO458802 ACR458802:ACS458802 SV458802:SW458802 IZ458802:JA458802 D458802:E458802 WVL393266:WVM393266 WLP393266:WLQ393266 WBT393266:WBU393266 VRX393266:VRY393266 VIB393266:VIC393266 UYF393266:UYG393266 UOJ393266:UOK393266 UEN393266:UEO393266 TUR393266:TUS393266 TKV393266:TKW393266 TAZ393266:TBA393266 SRD393266:SRE393266 SHH393266:SHI393266 RXL393266:RXM393266 RNP393266:RNQ393266 RDT393266:RDU393266 QTX393266:QTY393266 QKB393266:QKC393266 QAF393266:QAG393266 PQJ393266:PQK393266 PGN393266:PGO393266 OWR393266:OWS393266 OMV393266:OMW393266 OCZ393266:ODA393266 NTD393266:NTE393266 NJH393266:NJI393266 MZL393266:MZM393266 MPP393266:MPQ393266 MFT393266:MFU393266 LVX393266:LVY393266 LMB393266:LMC393266 LCF393266:LCG393266 KSJ393266:KSK393266 KIN393266:KIO393266 JYR393266:JYS393266 JOV393266:JOW393266 JEZ393266:JFA393266 IVD393266:IVE393266 ILH393266:ILI393266 IBL393266:IBM393266 HRP393266:HRQ393266 HHT393266:HHU393266 GXX393266:GXY393266 GOB393266:GOC393266 GEF393266:GEG393266 FUJ393266:FUK393266 FKN393266:FKO393266 FAR393266:FAS393266 EQV393266:EQW393266 EGZ393266:EHA393266 DXD393266:DXE393266 DNH393266:DNI393266 DDL393266:DDM393266 CTP393266:CTQ393266 CJT393266:CJU393266 BZX393266:BZY393266 BQB393266:BQC393266 BGF393266:BGG393266 AWJ393266:AWK393266 AMN393266:AMO393266 ACR393266:ACS393266 SV393266:SW393266 IZ393266:JA393266 D393266:E393266 WVL327730:WVM327730 WLP327730:WLQ327730 WBT327730:WBU327730 VRX327730:VRY327730 VIB327730:VIC327730 UYF327730:UYG327730 UOJ327730:UOK327730 UEN327730:UEO327730 TUR327730:TUS327730 TKV327730:TKW327730 TAZ327730:TBA327730 SRD327730:SRE327730 SHH327730:SHI327730 RXL327730:RXM327730 RNP327730:RNQ327730 RDT327730:RDU327730 QTX327730:QTY327730 QKB327730:QKC327730 QAF327730:QAG327730 PQJ327730:PQK327730 PGN327730:PGO327730 OWR327730:OWS327730 OMV327730:OMW327730 OCZ327730:ODA327730 NTD327730:NTE327730 NJH327730:NJI327730 MZL327730:MZM327730 MPP327730:MPQ327730 MFT327730:MFU327730 LVX327730:LVY327730 LMB327730:LMC327730 LCF327730:LCG327730 KSJ327730:KSK327730 KIN327730:KIO327730 JYR327730:JYS327730 JOV327730:JOW327730 JEZ327730:JFA327730 IVD327730:IVE327730 ILH327730:ILI327730 IBL327730:IBM327730 HRP327730:HRQ327730 HHT327730:HHU327730 GXX327730:GXY327730 GOB327730:GOC327730 GEF327730:GEG327730 FUJ327730:FUK327730 FKN327730:FKO327730 FAR327730:FAS327730 EQV327730:EQW327730 EGZ327730:EHA327730 DXD327730:DXE327730 DNH327730:DNI327730 DDL327730:DDM327730 CTP327730:CTQ327730 CJT327730:CJU327730 BZX327730:BZY327730 BQB327730:BQC327730 BGF327730:BGG327730 AWJ327730:AWK327730 AMN327730:AMO327730 ACR327730:ACS327730 SV327730:SW327730 IZ327730:JA327730 D327730:E327730 WVL262194:WVM262194 WLP262194:WLQ262194 WBT262194:WBU262194 VRX262194:VRY262194 VIB262194:VIC262194 UYF262194:UYG262194 UOJ262194:UOK262194 UEN262194:UEO262194 TUR262194:TUS262194 TKV262194:TKW262194 TAZ262194:TBA262194 SRD262194:SRE262194 SHH262194:SHI262194 RXL262194:RXM262194 RNP262194:RNQ262194 RDT262194:RDU262194 QTX262194:QTY262194 QKB262194:QKC262194 QAF262194:QAG262194 PQJ262194:PQK262194 PGN262194:PGO262194 OWR262194:OWS262194 OMV262194:OMW262194 OCZ262194:ODA262194 NTD262194:NTE262194 NJH262194:NJI262194 MZL262194:MZM262194 MPP262194:MPQ262194 MFT262194:MFU262194 LVX262194:LVY262194 LMB262194:LMC262194 LCF262194:LCG262194 KSJ262194:KSK262194 KIN262194:KIO262194 JYR262194:JYS262194 JOV262194:JOW262194 JEZ262194:JFA262194 IVD262194:IVE262194 ILH262194:ILI262194 IBL262194:IBM262194 HRP262194:HRQ262194 HHT262194:HHU262194 GXX262194:GXY262194 GOB262194:GOC262194 GEF262194:GEG262194 FUJ262194:FUK262194 FKN262194:FKO262194 FAR262194:FAS262194 EQV262194:EQW262194 EGZ262194:EHA262194 DXD262194:DXE262194 DNH262194:DNI262194 DDL262194:DDM262194 CTP262194:CTQ262194 CJT262194:CJU262194 BZX262194:BZY262194 BQB262194:BQC262194 BGF262194:BGG262194 AWJ262194:AWK262194 AMN262194:AMO262194 ACR262194:ACS262194 SV262194:SW262194 IZ262194:JA262194 D262194:E262194 WVL196658:WVM196658 WLP196658:WLQ196658 WBT196658:WBU196658 VRX196658:VRY196658 VIB196658:VIC196658 UYF196658:UYG196658 UOJ196658:UOK196658 UEN196658:UEO196658 TUR196658:TUS196658 TKV196658:TKW196658 TAZ196658:TBA196658 SRD196658:SRE196658 SHH196658:SHI196658 RXL196658:RXM196658 RNP196658:RNQ196658 RDT196658:RDU196658 QTX196658:QTY196658 QKB196658:QKC196658 QAF196658:QAG196658 PQJ196658:PQK196658 PGN196658:PGO196658 OWR196658:OWS196658 OMV196658:OMW196658 OCZ196658:ODA196658 NTD196658:NTE196658 NJH196658:NJI196658 MZL196658:MZM196658 MPP196658:MPQ196658 MFT196658:MFU196658 LVX196658:LVY196658 LMB196658:LMC196658 LCF196658:LCG196658 KSJ196658:KSK196658 KIN196658:KIO196658 JYR196658:JYS196658 JOV196658:JOW196658 JEZ196658:JFA196658 IVD196658:IVE196658 ILH196658:ILI196658 IBL196658:IBM196658 HRP196658:HRQ196658 HHT196658:HHU196658 GXX196658:GXY196658 GOB196658:GOC196658 GEF196658:GEG196658 FUJ196658:FUK196658 FKN196658:FKO196658 FAR196658:FAS196658 EQV196658:EQW196658 EGZ196658:EHA196658 DXD196658:DXE196658 DNH196658:DNI196658 DDL196658:DDM196658 CTP196658:CTQ196658 CJT196658:CJU196658 BZX196658:BZY196658 BQB196658:BQC196658 BGF196658:BGG196658 AWJ196658:AWK196658 AMN196658:AMO196658 ACR196658:ACS196658 SV196658:SW196658 IZ196658:JA196658 D196658:E196658 WVL131122:WVM131122 WLP131122:WLQ131122 WBT131122:WBU131122 VRX131122:VRY131122 VIB131122:VIC131122 UYF131122:UYG131122 UOJ131122:UOK131122 UEN131122:UEO131122 TUR131122:TUS131122 TKV131122:TKW131122 TAZ131122:TBA131122 SRD131122:SRE131122 SHH131122:SHI131122 RXL131122:RXM131122 RNP131122:RNQ131122 RDT131122:RDU131122 QTX131122:QTY131122 QKB131122:QKC131122 QAF131122:QAG131122 PQJ131122:PQK131122 PGN131122:PGO131122 OWR131122:OWS131122 OMV131122:OMW131122 OCZ131122:ODA131122 NTD131122:NTE131122 NJH131122:NJI131122 MZL131122:MZM131122 MPP131122:MPQ131122 MFT131122:MFU131122 LVX131122:LVY131122 LMB131122:LMC131122 LCF131122:LCG131122 KSJ131122:KSK131122 KIN131122:KIO131122 JYR131122:JYS131122 JOV131122:JOW131122 JEZ131122:JFA131122 IVD131122:IVE131122 ILH131122:ILI131122 IBL131122:IBM131122 HRP131122:HRQ131122 HHT131122:HHU131122 GXX131122:GXY131122 GOB131122:GOC131122 GEF131122:GEG131122 FUJ131122:FUK131122 FKN131122:FKO131122 FAR131122:FAS131122 EQV131122:EQW131122 EGZ131122:EHA131122 DXD131122:DXE131122 DNH131122:DNI131122 DDL131122:DDM131122 CTP131122:CTQ131122 CJT131122:CJU131122 BZX131122:BZY131122 BQB131122:BQC131122 BGF131122:BGG131122 AWJ131122:AWK131122 AMN131122:AMO131122 ACR131122:ACS131122 SV131122:SW131122 IZ131122:JA131122 D131122:E131122 WVL65586:WVM65586 WLP65586:WLQ65586 WBT65586:WBU65586 VRX65586:VRY65586 VIB65586:VIC65586 UYF65586:UYG65586 UOJ65586:UOK65586 UEN65586:UEO65586 TUR65586:TUS65586 TKV65586:TKW65586 TAZ65586:TBA65586 SRD65586:SRE65586 SHH65586:SHI65586 RXL65586:RXM65586 RNP65586:RNQ65586 RDT65586:RDU65586 QTX65586:QTY65586 QKB65586:QKC65586 QAF65586:QAG65586 PQJ65586:PQK65586 PGN65586:PGO65586 OWR65586:OWS65586 OMV65586:OMW65586 OCZ65586:ODA65586 NTD65586:NTE65586 NJH65586:NJI65586 MZL65586:MZM65586 MPP65586:MPQ65586 MFT65586:MFU65586 LVX65586:LVY65586 LMB65586:LMC65586 LCF65586:LCG65586 KSJ65586:KSK65586 KIN65586:KIO65586 JYR65586:JYS65586 JOV65586:JOW65586 JEZ65586:JFA65586 IVD65586:IVE65586 ILH65586:ILI65586 IBL65586:IBM65586 HRP65586:HRQ65586 HHT65586:HHU65586 GXX65586:GXY65586 GOB65586:GOC65586 GEF65586:GEG65586 FUJ65586:FUK65586 FKN65586:FKO65586 FAR65586:FAS65586 EQV65586:EQW65586 EGZ65586:EHA65586 DXD65586:DXE65586 DNH65586:DNI65586 DDL65586:DDM65586 CTP65586:CTQ65586 CJT65586:CJU65586 BZX65586:BZY65586 BQB65586:BQC65586 BGF65586:BGG65586 AWJ65586:AWK65586 AMN65586:AMO65586 ACR65586:ACS65586 SV65586:SW65586 IZ65586:JA65586 D65586:E65586 WVL75:WVM75 WLP75:WLQ75 WBT75:WBU75 VRX75:VRY75 VIB75:VIC75 UYF75:UYG75 UOJ75:UOK75 UEN75:UEO75 TUR75:TUS75 TKV75:TKW75 TAZ75:TBA75 SRD75:SRE75 SHH75:SHI75 RXL75:RXM75 RNP75:RNQ75 RDT75:RDU75 QTX75:QTY75 QKB75:QKC75 QAF75:QAG75 PQJ75:PQK75 PGN75:PGO75 OWR75:OWS75 OMV75:OMW75 OCZ75:ODA75 NTD75:NTE75 NJH75:NJI75 MZL75:MZM75 MPP75:MPQ75 MFT75:MFU75 LVX75:LVY75 LMB75:LMC75 LCF75:LCG75 KSJ75:KSK75 KIN75:KIO75 JYR75:JYS75 JOV75:JOW75 JEZ75:JFA75 IVD75:IVE75 ILH75:ILI75 IBL75:IBM75 HRP75:HRQ75 HHT75:HHU75 GXX75:GXY75 GOB75:GOC75 GEF75:GEG75 FUJ75:FUK75 FKN75:FKO75 FAR75:FAS75 EQV75:EQW75 EGZ75:EHA75 DXD75:DXE75 DNH75:DNI75 DDL75:DDM75 CTP75:CTQ75 CJT75:CJU75 BZX75:BZY75 BQB75:BQC75 BGF75:BGG75 AWJ75:AWK75 AMN75:AMO75 ACR75:ACS75 SV75:SW75 IZ75:JA75" xr:uid="{00000000-0002-0000-0000-00000E000000}">
      <formula1>$G$41:$G$46</formula1>
    </dataValidation>
    <dataValidation operator="greaterThan" allowBlank="1" showErrorMessage="1" sqref="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589:E65589 IZ65589:JA65589 SV65589:SW65589 ACR65589:ACS65589 AMN65589:AMO65589 AWJ65589:AWK65589 BGF65589:BGG65589 BQB65589:BQC65589 BZX65589:BZY65589 CJT65589:CJU65589 CTP65589:CTQ65589 DDL65589:DDM65589 DNH65589:DNI65589 DXD65589:DXE65589 EGZ65589:EHA65589 EQV65589:EQW65589 FAR65589:FAS65589 FKN65589:FKO65589 FUJ65589:FUK65589 GEF65589:GEG65589 GOB65589:GOC65589 GXX65589:GXY65589 HHT65589:HHU65589 HRP65589:HRQ65589 IBL65589:IBM65589 ILH65589:ILI65589 IVD65589:IVE65589 JEZ65589:JFA65589 JOV65589:JOW65589 JYR65589:JYS65589 KIN65589:KIO65589 KSJ65589:KSK65589 LCF65589:LCG65589 LMB65589:LMC65589 LVX65589:LVY65589 MFT65589:MFU65589 MPP65589:MPQ65589 MZL65589:MZM65589 NJH65589:NJI65589 NTD65589:NTE65589 OCZ65589:ODA65589 OMV65589:OMW65589 OWR65589:OWS65589 PGN65589:PGO65589 PQJ65589:PQK65589 QAF65589:QAG65589 QKB65589:QKC65589 QTX65589:QTY65589 RDT65589:RDU65589 RNP65589:RNQ65589 RXL65589:RXM65589 SHH65589:SHI65589 SRD65589:SRE65589 TAZ65589:TBA65589 TKV65589:TKW65589 TUR65589:TUS65589 UEN65589:UEO65589 UOJ65589:UOK65589 UYF65589:UYG65589 VIB65589:VIC65589 VRX65589:VRY65589 WBT65589:WBU65589 WLP65589:WLQ65589 WVL65589:WVM65589 D131125:E131125 IZ131125:JA131125 SV131125:SW131125 ACR131125:ACS131125 AMN131125:AMO131125 AWJ131125:AWK131125 BGF131125:BGG131125 BQB131125:BQC131125 BZX131125:BZY131125 CJT131125:CJU131125 CTP131125:CTQ131125 DDL131125:DDM131125 DNH131125:DNI131125 DXD131125:DXE131125 EGZ131125:EHA131125 EQV131125:EQW131125 FAR131125:FAS131125 FKN131125:FKO131125 FUJ131125:FUK131125 GEF131125:GEG131125 GOB131125:GOC131125 GXX131125:GXY131125 HHT131125:HHU131125 HRP131125:HRQ131125 IBL131125:IBM131125 ILH131125:ILI131125 IVD131125:IVE131125 JEZ131125:JFA131125 JOV131125:JOW131125 JYR131125:JYS131125 KIN131125:KIO131125 KSJ131125:KSK131125 LCF131125:LCG131125 LMB131125:LMC131125 LVX131125:LVY131125 MFT131125:MFU131125 MPP131125:MPQ131125 MZL131125:MZM131125 NJH131125:NJI131125 NTD131125:NTE131125 OCZ131125:ODA131125 OMV131125:OMW131125 OWR131125:OWS131125 PGN131125:PGO131125 PQJ131125:PQK131125 QAF131125:QAG131125 QKB131125:QKC131125 QTX131125:QTY131125 RDT131125:RDU131125 RNP131125:RNQ131125 RXL131125:RXM131125 SHH131125:SHI131125 SRD131125:SRE131125 TAZ131125:TBA131125 TKV131125:TKW131125 TUR131125:TUS131125 UEN131125:UEO131125 UOJ131125:UOK131125 UYF131125:UYG131125 VIB131125:VIC131125 VRX131125:VRY131125 WBT131125:WBU131125 WLP131125:WLQ131125 WVL131125:WVM131125 D196661:E196661 IZ196661:JA196661 SV196661:SW196661 ACR196661:ACS196661 AMN196661:AMO196661 AWJ196661:AWK196661 BGF196661:BGG196661 BQB196661:BQC196661 BZX196661:BZY196661 CJT196661:CJU196661 CTP196661:CTQ196661 DDL196661:DDM196661 DNH196661:DNI196661 DXD196661:DXE196661 EGZ196661:EHA196661 EQV196661:EQW196661 FAR196661:FAS196661 FKN196661:FKO196661 FUJ196661:FUK196661 GEF196661:GEG196661 GOB196661:GOC196661 GXX196661:GXY196661 HHT196661:HHU196661 HRP196661:HRQ196661 IBL196661:IBM196661 ILH196661:ILI196661 IVD196661:IVE196661 JEZ196661:JFA196661 JOV196661:JOW196661 JYR196661:JYS196661 KIN196661:KIO196661 KSJ196661:KSK196661 LCF196661:LCG196661 LMB196661:LMC196661 LVX196661:LVY196661 MFT196661:MFU196661 MPP196661:MPQ196661 MZL196661:MZM196661 NJH196661:NJI196661 NTD196661:NTE196661 OCZ196661:ODA196661 OMV196661:OMW196661 OWR196661:OWS196661 PGN196661:PGO196661 PQJ196661:PQK196661 QAF196661:QAG196661 QKB196661:QKC196661 QTX196661:QTY196661 RDT196661:RDU196661 RNP196661:RNQ196661 RXL196661:RXM196661 SHH196661:SHI196661 SRD196661:SRE196661 TAZ196661:TBA196661 TKV196661:TKW196661 TUR196661:TUS196661 UEN196661:UEO196661 UOJ196661:UOK196661 UYF196661:UYG196661 VIB196661:VIC196661 VRX196661:VRY196661 WBT196661:WBU196661 WLP196661:WLQ196661 WVL196661:WVM196661 D262197:E262197 IZ262197:JA262197 SV262197:SW262197 ACR262197:ACS262197 AMN262197:AMO262197 AWJ262197:AWK262197 BGF262197:BGG262197 BQB262197:BQC262197 BZX262197:BZY262197 CJT262197:CJU262197 CTP262197:CTQ262197 DDL262197:DDM262197 DNH262197:DNI262197 DXD262197:DXE262197 EGZ262197:EHA262197 EQV262197:EQW262197 FAR262197:FAS262197 FKN262197:FKO262197 FUJ262197:FUK262197 GEF262197:GEG262197 GOB262197:GOC262197 GXX262197:GXY262197 HHT262197:HHU262197 HRP262197:HRQ262197 IBL262197:IBM262197 ILH262197:ILI262197 IVD262197:IVE262197 JEZ262197:JFA262197 JOV262197:JOW262197 JYR262197:JYS262197 KIN262197:KIO262197 KSJ262197:KSK262197 LCF262197:LCG262197 LMB262197:LMC262197 LVX262197:LVY262197 MFT262197:MFU262197 MPP262197:MPQ262197 MZL262197:MZM262197 NJH262197:NJI262197 NTD262197:NTE262197 OCZ262197:ODA262197 OMV262197:OMW262197 OWR262197:OWS262197 PGN262197:PGO262197 PQJ262197:PQK262197 QAF262197:QAG262197 QKB262197:QKC262197 QTX262197:QTY262197 RDT262197:RDU262197 RNP262197:RNQ262197 RXL262197:RXM262197 SHH262197:SHI262197 SRD262197:SRE262197 TAZ262197:TBA262197 TKV262197:TKW262197 TUR262197:TUS262197 UEN262197:UEO262197 UOJ262197:UOK262197 UYF262197:UYG262197 VIB262197:VIC262197 VRX262197:VRY262197 WBT262197:WBU262197 WLP262197:WLQ262197 WVL262197:WVM262197 D327733:E327733 IZ327733:JA327733 SV327733:SW327733 ACR327733:ACS327733 AMN327733:AMO327733 AWJ327733:AWK327733 BGF327733:BGG327733 BQB327733:BQC327733 BZX327733:BZY327733 CJT327733:CJU327733 CTP327733:CTQ327733 DDL327733:DDM327733 DNH327733:DNI327733 DXD327733:DXE327733 EGZ327733:EHA327733 EQV327733:EQW327733 FAR327733:FAS327733 FKN327733:FKO327733 FUJ327733:FUK327733 GEF327733:GEG327733 GOB327733:GOC327733 GXX327733:GXY327733 HHT327733:HHU327733 HRP327733:HRQ327733 IBL327733:IBM327733 ILH327733:ILI327733 IVD327733:IVE327733 JEZ327733:JFA327733 JOV327733:JOW327733 JYR327733:JYS327733 KIN327733:KIO327733 KSJ327733:KSK327733 LCF327733:LCG327733 LMB327733:LMC327733 LVX327733:LVY327733 MFT327733:MFU327733 MPP327733:MPQ327733 MZL327733:MZM327733 NJH327733:NJI327733 NTD327733:NTE327733 OCZ327733:ODA327733 OMV327733:OMW327733 OWR327733:OWS327733 PGN327733:PGO327733 PQJ327733:PQK327733 QAF327733:QAG327733 QKB327733:QKC327733 QTX327733:QTY327733 RDT327733:RDU327733 RNP327733:RNQ327733 RXL327733:RXM327733 SHH327733:SHI327733 SRD327733:SRE327733 TAZ327733:TBA327733 TKV327733:TKW327733 TUR327733:TUS327733 UEN327733:UEO327733 UOJ327733:UOK327733 UYF327733:UYG327733 VIB327733:VIC327733 VRX327733:VRY327733 WBT327733:WBU327733 WLP327733:WLQ327733 WVL327733:WVM327733 D393269:E393269 IZ393269:JA393269 SV393269:SW393269 ACR393269:ACS393269 AMN393269:AMO393269 AWJ393269:AWK393269 BGF393269:BGG393269 BQB393269:BQC393269 BZX393269:BZY393269 CJT393269:CJU393269 CTP393269:CTQ393269 DDL393269:DDM393269 DNH393269:DNI393269 DXD393269:DXE393269 EGZ393269:EHA393269 EQV393269:EQW393269 FAR393269:FAS393269 FKN393269:FKO393269 FUJ393269:FUK393269 GEF393269:GEG393269 GOB393269:GOC393269 GXX393269:GXY393269 HHT393269:HHU393269 HRP393269:HRQ393269 IBL393269:IBM393269 ILH393269:ILI393269 IVD393269:IVE393269 JEZ393269:JFA393269 JOV393269:JOW393269 JYR393269:JYS393269 KIN393269:KIO393269 KSJ393269:KSK393269 LCF393269:LCG393269 LMB393269:LMC393269 LVX393269:LVY393269 MFT393269:MFU393269 MPP393269:MPQ393269 MZL393269:MZM393269 NJH393269:NJI393269 NTD393269:NTE393269 OCZ393269:ODA393269 OMV393269:OMW393269 OWR393269:OWS393269 PGN393269:PGO393269 PQJ393269:PQK393269 QAF393269:QAG393269 QKB393269:QKC393269 QTX393269:QTY393269 RDT393269:RDU393269 RNP393269:RNQ393269 RXL393269:RXM393269 SHH393269:SHI393269 SRD393269:SRE393269 TAZ393269:TBA393269 TKV393269:TKW393269 TUR393269:TUS393269 UEN393269:UEO393269 UOJ393269:UOK393269 UYF393269:UYG393269 VIB393269:VIC393269 VRX393269:VRY393269 WBT393269:WBU393269 WLP393269:WLQ393269 WVL393269:WVM393269 D458805:E458805 IZ458805:JA458805 SV458805:SW458805 ACR458805:ACS458805 AMN458805:AMO458805 AWJ458805:AWK458805 BGF458805:BGG458805 BQB458805:BQC458805 BZX458805:BZY458805 CJT458805:CJU458805 CTP458805:CTQ458805 DDL458805:DDM458805 DNH458805:DNI458805 DXD458805:DXE458805 EGZ458805:EHA458805 EQV458805:EQW458805 FAR458805:FAS458805 FKN458805:FKO458805 FUJ458805:FUK458805 GEF458805:GEG458805 GOB458805:GOC458805 GXX458805:GXY458805 HHT458805:HHU458805 HRP458805:HRQ458805 IBL458805:IBM458805 ILH458805:ILI458805 IVD458805:IVE458805 JEZ458805:JFA458805 JOV458805:JOW458805 JYR458805:JYS458805 KIN458805:KIO458805 KSJ458805:KSK458805 LCF458805:LCG458805 LMB458805:LMC458805 LVX458805:LVY458805 MFT458805:MFU458805 MPP458805:MPQ458805 MZL458805:MZM458805 NJH458805:NJI458805 NTD458805:NTE458805 OCZ458805:ODA458805 OMV458805:OMW458805 OWR458805:OWS458805 PGN458805:PGO458805 PQJ458805:PQK458805 QAF458805:QAG458805 QKB458805:QKC458805 QTX458805:QTY458805 RDT458805:RDU458805 RNP458805:RNQ458805 RXL458805:RXM458805 SHH458805:SHI458805 SRD458805:SRE458805 TAZ458805:TBA458805 TKV458805:TKW458805 TUR458805:TUS458805 UEN458805:UEO458805 UOJ458805:UOK458805 UYF458805:UYG458805 VIB458805:VIC458805 VRX458805:VRY458805 WBT458805:WBU458805 WLP458805:WLQ458805 WVL458805:WVM458805 D524341:E524341 IZ524341:JA524341 SV524341:SW524341 ACR524341:ACS524341 AMN524341:AMO524341 AWJ524341:AWK524341 BGF524341:BGG524341 BQB524341:BQC524341 BZX524341:BZY524341 CJT524341:CJU524341 CTP524341:CTQ524341 DDL524341:DDM524341 DNH524341:DNI524341 DXD524341:DXE524341 EGZ524341:EHA524341 EQV524341:EQW524341 FAR524341:FAS524341 FKN524341:FKO524341 FUJ524341:FUK524341 GEF524341:GEG524341 GOB524341:GOC524341 GXX524341:GXY524341 HHT524341:HHU524341 HRP524341:HRQ524341 IBL524341:IBM524341 ILH524341:ILI524341 IVD524341:IVE524341 JEZ524341:JFA524341 JOV524341:JOW524341 JYR524341:JYS524341 KIN524341:KIO524341 KSJ524341:KSK524341 LCF524341:LCG524341 LMB524341:LMC524341 LVX524341:LVY524341 MFT524341:MFU524341 MPP524341:MPQ524341 MZL524341:MZM524341 NJH524341:NJI524341 NTD524341:NTE524341 OCZ524341:ODA524341 OMV524341:OMW524341 OWR524341:OWS524341 PGN524341:PGO524341 PQJ524341:PQK524341 QAF524341:QAG524341 QKB524341:QKC524341 QTX524341:QTY524341 RDT524341:RDU524341 RNP524341:RNQ524341 RXL524341:RXM524341 SHH524341:SHI524341 SRD524341:SRE524341 TAZ524341:TBA524341 TKV524341:TKW524341 TUR524341:TUS524341 UEN524341:UEO524341 UOJ524341:UOK524341 UYF524341:UYG524341 VIB524341:VIC524341 VRX524341:VRY524341 WBT524341:WBU524341 WLP524341:WLQ524341 WVL524341:WVM524341 D589877:E589877 IZ589877:JA589877 SV589877:SW589877 ACR589877:ACS589877 AMN589877:AMO589877 AWJ589877:AWK589877 BGF589877:BGG589877 BQB589877:BQC589877 BZX589877:BZY589877 CJT589877:CJU589877 CTP589877:CTQ589877 DDL589877:DDM589877 DNH589877:DNI589877 DXD589877:DXE589877 EGZ589877:EHA589877 EQV589877:EQW589877 FAR589877:FAS589877 FKN589877:FKO589877 FUJ589877:FUK589877 GEF589877:GEG589877 GOB589877:GOC589877 GXX589877:GXY589877 HHT589877:HHU589877 HRP589877:HRQ589877 IBL589877:IBM589877 ILH589877:ILI589877 IVD589877:IVE589877 JEZ589877:JFA589877 JOV589877:JOW589877 JYR589877:JYS589877 KIN589877:KIO589877 KSJ589877:KSK589877 LCF589877:LCG589877 LMB589877:LMC589877 LVX589877:LVY589877 MFT589877:MFU589877 MPP589877:MPQ589877 MZL589877:MZM589877 NJH589877:NJI589877 NTD589877:NTE589877 OCZ589877:ODA589877 OMV589877:OMW589877 OWR589877:OWS589877 PGN589877:PGO589877 PQJ589877:PQK589877 QAF589877:QAG589877 QKB589877:QKC589877 QTX589877:QTY589877 RDT589877:RDU589877 RNP589877:RNQ589877 RXL589877:RXM589877 SHH589877:SHI589877 SRD589877:SRE589877 TAZ589877:TBA589877 TKV589877:TKW589877 TUR589877:TUS589877 UEN589877:UEO589877 UOJ589877:UOK589877 UYF589877:UYG589877 VIB589877:VIC589877 VRX589877:VRY589877 WBT589877:WBU589877 WLP589877:WLQ589877 WVL589877:WVM589877 D655413:E655413 IZ655413:JA655413 SV655413:SW655413 ACR655413:ACS655413 AMN655413:AMO655413 AWJ655413:AWK655413 BGF655413:BGG655413 BQB655413:BQC655413 BZX655413:BZY655413 CJT655413:CJU655413 CTP655413:CTQ655413 DDL655413:DDM655413 DNH655413:DNI655413 DXD655413:DXE655413 EGZ655413:EHA655413 EQV655413:EQW655413 FAR655413:FAS655413 FKN655413:FKO655413 FUJ655413:FUK655413 GEF655413:GEG655413 GOB655413:GOC655413 GXX655413:GXY655413 HHT655413:HHU655413 HRP655413:HRQ655413 IBL655413:IBM655413 ILH655413:ILI655413 IVD655413:IVE655413 JEZ655413:JFA655413 JOV655413:JOW655413 JYR655413:JYS655413 KIN655413:KIO655413 KSJ655413:KSK655413 LCF655413:LCG655413 LMB655413:LMC655413 LVX655413:LVY655413 MFT655413:MFU655413 MPP655413:MPQ655413 MZL655413:MZM655413 NJH655413:NJI655413 NTD655413:NTE655413 OCZ655413:ODA655413 OMV655413:OMW655413 OWR655413:OWS655413 PGN655413:PGO655413 PQJ655413:PQK655413 QAF655413:QAG655413 QKB655413:QKC655413 QTX655413:QTY655413 RDT655413:RDU655413 RNP655413:RNQ655413 RXL655413:RXM655413 SHH655413:SHI655413 SRD655413:SRE655413 TAZ655413:TBA655413 TKV655413:TKW655413 TUR655413:TUS655413 UEN655413:UEO655413 UOJ655413:UOK655413 UYF655413:UYG655413 VIB655413:VIC655413 VRX655413:VRY655413 WBT655413:WBU655413 WLP655413:WLQ655413 WVL655413:WVM655413 D720949:E720949 IZ720949:JA720949 SV720949:SW720949 ACR720949:ACS720949 AMN720949:AMO720949 AWJ720949:AWK720949 BGF720949:BGG720949 BQB720949:BQC720949 BZX720949:BZY720949 CJT720949:CJU720949 CTP720949:CTQ720949 DDL720949:DDM720949 DNH720949:DNI720949 DXD720949:DXE720949 EGZ720949:EHA720949 EQV720949:EQW720949 FAR720949:FAS720949 FKN720949:FKO720949 FUJ720949:FUK720949 GEF720949:GEG720949 GOB720949:GOC720949 GXX720949:GXY720949 HHT720949:HHU720949 HRP720949:HRQ720949 IBL720949:IBM720949 ILH720949:ILI720949 IVD720949:IVE720949 JEZ720949:JFA720949 JOV720949:JOW720949 JYR720949:JYS720949 KIN720949:KIO720949 KSJ720949:KSK720949 LCF720949:LCG720949 LMB720949:LMC720949 LVX720949:LVY720949 MFT720949:MFU720949 MPP720949:MPQ720949 MZL720949:MZM720949 NJH720949:NJI720949 NTD720949:NTE720949 OCZ720949:ODA720949 OMV720949:OMW720949 OWR720949:OWS720949 PGN720949:PGO720949 PQJ720949:PQK720949 QAF720949:QAG720949 QKB720949:QKC720949 QTX720949:QTY720949 RDT720949:RDU720949 RNP720949:RNQ720949 RXL720949:RXM720949 SHH720949:SHI720949 SRD720949:SRE720949 TAZ720949:TBA720949 TKV720949:TKW720949 TUR720949:TUS720949 UEN720949:UEO720949 UOJ720949:UOK720949 UYF720949:UYG720949 VIB720949:VIC720949 VRX720949:VRY720949 WBT720949:WBU720949 WLP720949:WLQ720949 WVL720949:WVM720949 D786485:E786485 IZ786485:JA786485 SV786485:SW786485 ACR786485:ACS786485 AMN786485:AMO786485 AWJ786485:AWK786485 BGF786485:BGG786485 BQB786485:BQC786485 BZX786485:BZY786485 CJT786485:CJU786485 CTP786485:CTQ786485 DDL786485:DDM786485 DNH786485:DNI786485 DXD786485:DXE786485 EGZ786485:EHA786485 EQV786485:EQW786485 FAR786485:FAS786485 FKN786485:FKO786485 FUJ786485:FUK786485 GEF786485:GEG786485 GOB786485:GOC786485 GXX786485:GXY786485 HHT786485:HHU786485 HRP786485:HRQ786485 IBL786485:IBM786485 ILH786485:ILI786485 IVD786485:IVE786485 JEZ786485:JFA786485 JOV786485:JOW786485 JYR786485:JYS786485 KIN786485:KIO786485 KSJ786485:KSK786485 LCF786485:LCG786485 LMB786485:LMC786485 LVX786485:LVY786485 MFT786485:MFU786485 MPP786485:MPQ786485 MZL786485:MZM786485 NJH786485:NJI786485 NTD786485:NTE786485 OCZ786485:ODA786485 OMV786485:OMW786485 OWR786485:OWS786485 PGN786485:PGO786485 PQJ786485:PQK786485 QAF786485:QAG786485 QKB786485:QKC786485 QTX786485:QTY786485 RDT786485:RDU786485 RNP786485:RNQ786485 RXL786485:RXM786485 SHH786485:SHI786485 SRD786485:SRE786485 TAZ786485:TBA786485 TKV786485:TKW786485 TUR786485:TUS786485 UEN786485:UEO786485 UOJ786485:UOK786485 UYF786485:UYG786485 VIB786485:VIC786485 VRX786485:VRY786485 WBT786485:WBU786485 WLP786485:WLQ786485 WVL786485:WVM786485 D852021:E852021 IZ852021:JA852021 SV852021:SW852021 ACR852021:ACS852021 AMN852021:AMO852021 AWJ852021:AWK852021 BGF852021:BGG852021 BQB852021:BQC852021 BZX852021:BZY852021 CJT852021:CJU852021 CTP852021:CTQ852021 DDL852021:DDM852021 DNH852021:DNI852021 DXD852021:DXE852021 EGZ852021:EHA852021 EQV852021:EQW852021 FAR852021:FAS852021 FKN852021:FKO852021 FUJ852021:FUK852021 GEF852021:GEG852021 GOB852021:GOC852021 GXX852021:GXY852021 HHT852021:HHU852021 HRP852021:HRQ852021 IBL852021:IBM852021 ILH852021:ILI852021 IVD852021:IVE852021 JEZ852021:JFA852021 JOV852021:JOW852021 JYR852021:JYS852021 KIN852021:KIO852021 KSJ852021:KSK852021 LCF852021:LCG852021 LMB852021:LMC852021 LVX852021:LVY852021 MFT852021:MFU852021 MPP852021:MPQ852021 MZL852021:MZM852021 NJH852021:NJI852021 NTD852021:NTE852021 OCZ852021:ODA852021 OMV852021:OMW852021 OWR852021:OWS852021 PGN852021:PGO852021 PQJ852021:PQK852021 QAF852021:QAG852021 QKB852021:QKC852021 QTX852021:QTY852021 RDT852021:RDU852021 RNP852021:RNQ852021 RXL852021:RXM852021 SHH852021:SHI852021 SRD852021:SRE852021 TAZ852021:TBA852021 TKV852021:TKW852021 TUR852021:TUS852021 UEN852021:UEO852021 UOJ852021:UOK852021 UYF852021:UYG852021 VIB852021:VIC852021 VRX852021:VRY852021 WBT852021:WBU852021 WLP852021:WLQ852021 WVL852021:WVM852021 D917557:E917557 IZ917557:JA917557 SV917557:SW917557 ACR917557:ACS917557 AMN917557:AMO917557 AWJ917557:AWK917557 BGF917557:BGG917557 BQB917557:BQC917557 BZX917557:BZY917557 CJT917557:CJU917557 CTP917557:CTQ917557 DDL917557:DDM917557 DNH917557:DNI917557 DXD917557:DXE917557 EGZ917557:EHA917557 EQV917557:EQW917557 FAR917557:FAS917557 FKN917557:FKO917557 FUJ917557:FUK917557 GEF917557:GEG917557 GOB917557:GOC917557 GXX917557:GXY917557 HHT917557:HHU917557 HRP917557:HRQ917557 IBL917557:IBM917557 ILH917557:ILI917557 IVD917557:IVE917557 JEZ917557:JFA917557 JOV917557:JOW917557 JYR917557:JYS917557 KIN917557:KIO917557 KSJ917557:KSK917557 LCF917557:LCG917557 LMB917557:LMC917557 LVX917557:LVY917557 MFT917557:MFU917557 MPP917557:MPQ917557 MZL917557:MZM917557 NJH917557:NJI917557 NTD917557:NTE917557 OCZ917557:ODA917557 OMV917557:OMW917557 OWR917557:OWS917557 PGN917557:PGO917557 PQJ917557:PQK917557 QAF917557:QAG917557 QKB917557:QKC917557 QTX917557:QTY917557 RDT917557:RDU917557 RNP917557:RNQ917557 RXL917557:RXM917557 SHH917557:SHI917557 SRD917557:SRE917557 TAZ917557:TBA917557 TKV917557:TKW917557 TUR917557:TUS917557 UEN917557:UEO917557 UOJ917557:UOK917557 UYF917557:UYG917557 VIB917557:VIC917557 VRX917557:VRY917557 WBT917557:WBU917557 WLP917557:WLQ917557 WVL917557:WVM917557 D983093:E983093 IZ983093:JA983093 SV983093:SW983093 ACR983093:ACS983093 AMN983093:AMO983093 AWJ983093:AWK983093 BGF983093:BGG983093 BQB983093:BQC983093 BZX983093:BZY983093 CJT983093:CJU983093 CTP983093:CTQ983093 DDL983093:DDM983093 DNH983093:DNI983093 DXD983093:DXE983093 EGZ983093:EHA983093 EQV983093:EQW983093 FAR983093:FAS983093 FKN983093:FKO983093 FUJ983093:FUK983093 GEF983093:GEG983093 GOB983093:GOC983093 GXX983093:GXY983093 HHT983093:HHU983093 HRP983093:HRQ983093 IBL983093:IBM983093 ILH983093:ILI983093 IVD983093:IVE983093 JEZ983093:JFA983093 JOV983093:JOW983093 JYR983093:JYS983093 KIN983093:KIO983093 KSJ983093:KSK983093 LCF983093:LCG983093 LMB983093:LMC983093 LVX983093:LVY983093 MFT983093:MFU983093 MPP983093:MPQ983093 MZL983093:MZM983093 NJH983093:NJI983093 NTD983093:NTE983093 OCZ983093:ODA983093 OMV983093:OMW983093 OWR983093:OWS983093 PGN983093:PGO983093 PQJ983093:PQK983093 QAF983093:QAG983093 QKB983093:QKC983093 QTX983093:QTY983093 RDT983093:RDU983093 RNP983093:RNQ983093 RXL983093:RXM983093 SHH983093:SHI983093 SRD983093:SRE983093 TAZ983093:TBA983093 TKV983093:TKW983093 TUR983093:TUS983093 UEN983093:UEO983093 UOJ983093:UOK983093 UYF983093:UYG983093 VIB983093:VIC983093 VRX983093:VRY983093 WBT983093:WBU983093 WLP983093:WLQ983093 WVL983093:WVM983093" xr:uid="{00000000-0002-0000-0000-00000F000000}"/>
    <dataValidation type="whole" operator="greaterThan" allowBlank="1" showInputMessage="1" showErrorMessage="1" sqref="WVJ983091:WVJ983092 IZ76:JA78 SV76:SW78 ACR76:ACS78 AMN76:AMO78 AWJ76:AWK78 BGF76:BGG78 BQB76:BQC78 BZX76:BZY78 CJT76:CJU78 CTP76:CTQ78 DDL76:DDM78 DNH76:DNI78 DXD76:DXE78 EGZ76:EHA78 EQV76:EQW78 FAR76:FAS78 FKN76:FKO78 FUJ76:FUK78 GEF76:GEG78 GOB76:GOC78 GXX76:GXY78 HHT76:HHU78 HRP76:HRQ78 IBL76:IBM78 ILH76:ILI78 IVD76:IVE78 JEZ76:JFA78 JOV76:JOW78 JYR76:JYS78 KIN76:KIO78 KSJ76:KSK78 LCF76:LCG78 LMB76:LMC78 LVX76:LVY78 MFT76:MFU78 MPP76:MPQ78 MZL76:MZM78 NJH76:NJI78 NTD76:NTE78 OCZ76:ODA78 OMV76:OMW78 OWR76:OWS78 PGN76:PGO78 PQJ76:PQK78 QAF76:QAG78 QKB76:QKC78 QTX76:QTY78 RDT76:RDU78 RNP76:RNQ78 RXL76:RXM78 SHH76:SHI78 SRD76:SRE78 TAZ76:TBA78 TKV76:TKW78 TUR76:TUS78 UEN76:UEO78 UOJ76:UOK78 UYF76:UYG78 VIB76:VIC78 VRX76:VRY78 WBT76:WBU78 WLP76:WLQ78 WVL76:WVM78 D65587:E65588 IZ65587:JA65588 SV65587:SW65588 ACR65587:ACS65588 AMN65587:AMO65588 AWJ65587:AWK65588 BGF65587:BGG65588 BQB65587:BQC65588 BZX65587:BZY65588 CJT65587:CJU65588 CTP65587:CTQ65588 DDL65587:DDM65588 DNH65587:DNI65588 DXD65587:DXE65588 EGZ65587:EHA65588 EQV65587:EQW65588 FAR65587:FAS65588 FKN65587:FKO65588 FUJ65587:FUK65588 GEF65587:GEG65588 GOB65587:GOC65588 GXX65587:GXY65588 HHT65587:HHU65588 HRP65587:HRQ65588 IBL65587:IBM65588 ILH65587:ILI65588 IVD65587:IVE65588 JEZ65587:JFA65588 JOV65587:JOW65588 JYR65587:JYS65588 KIN65587:KIO65588 KSJ65587:KSK65588 LCF65587:LCG65588 LMB65587:LMC65588 LVX65587:LVY65588 MFT65587:MFU65588 MPP65587:MPQ65588 MZL65587:MZM65588 NJH65587:NJI65588 NTD65587:NTE65588 OCZ65587:ODA65588 OMV65587:OMW65588 OWR65587:OWS65588 PGN65587:PGO65588 PQJ65587:PQK65588 QAF65587:QAG65588 QKB65587:QKC65588 QTX65587:QTY65588 RDT65587:RDU65588 RNP65587:RNQ65588 RXL65587:RXM65588 SHH65587:SHI65588 SRD65587:SRE65588 TAZ65587:TBA65588 TKV65587:TKW65588 TUR65587:TUS65588 UEN65587:UEO65588 UOJ65587:UOK65588 UYF65587:UYG65588 VIB65587:VIC65588 VRX65587:VRY65588 WBT65587:WBU65588 WLP65587:WLQ65588 WVL65587:WVM65588 D131123:E131124 IZ131123:JA131124 SV131123:SW131124 ACR131123:ACS131124 AMN131123:AMO131124 AWJ131123:AWK131124 BGF131123:BGG131124 BQB131123:BQC131124 BZX131123:BZY131124 CJT131123:CJU131124 CTP131123:CTQ131124 DDL131123:DDM131124 DNH131123:DNI131124 DXD131123:DXE131124 EGZ131123:EHA131124 EQV131123:EQW131124 FAR131123:FAS131124 FKN131123:FKO131124 FUJ131123:FUK131124 GEF131123:GEG131124 GOB131123:GOC131124 GXX131123:GXY131124 HHT131123:HHU131124 HRP131123:HRQ131124 IBL131123:IBM131124 ILH131123:ILI131124 IVD131123:IVE131124 JEZ131123:JFA131124 JOV131123:JOW131124 JYR131123:JYS131124 KIN131123:KIO131124 KSJ131123:KSK131124 LCF131123:LCG131124 LMB131123:LMC131124 LVX131123:LVY131124 MFT131123:MFU131124 MPP131123:MPQ131124 MZL131123:MZM131124 NJH131123:NJI131124 NTD131123:NTE131124 OCZ131123:ODA131124 OMV131123:OMW131124 OWR131123:OWS131124 PGN131123:PGO131124 PQJ131123:PQK131124 QAF131123:QAG131124 QKB131123:QKC131124 QTX131123:QTY131124 RDT131123:RDU131124 RNP131123:RNQ131124 RXL131123:RXM131124 SHH131123:SHI131124 SRD131123:SRE131124 TAZ131123:TBA131124 TKV131123:TKW131124 TUR131123:TUS131124 UEN131123:UEO131124 UOJ131123:UOK131124 UYF131123:UYG131124 VIB131123:VIC131124 VRX131123:VRY131124 WBT131123:WBU131124 WLP131123:WLQ131124 WVL131123:WVM131124 D196659:E196660 IZ196659:JA196660 SV196659:SW196660 ACR196659:ACS196660 AMN196659:AMO196660 AWJ196659:AWK196660 BGF196659:BGG196660 BQB196659:BQC196660 BZX196659:BZY196660 CJT196659:CJU196660 CTP196659:CTQ196660 DDL196659:DDM196660 DNH196659:DNI196660 DXD196659:DXE196660 EGZ196659:EHA196660 EQV196659:EQW196660 FAR196659:FAS196660 FKN196659:FKO196660 FUJ196659:FUK196660 GEF196659:GEG196660 GOB196659:GOC196660 GXX196659:GXY196660 HHT196659:HHU196660 HRP196659:HRQ196660 IBL196659:IBM196660 ILH196659:ILI196660 IVD196659:IVE196660 JEZ196659:JFA196660 JOV196659:JOW196660 JYR196659:JYS196660 KIN196659:KIO196660 KSJ196659:KSK196660 LCF196659:LCG196660 LMB196659:LMC196660 LVX196659:LVY196660 MFT196659:MFU196660 MPP196659:MPQ196660 MZL196659:MZM196660 NJH196659:NJI196660 NTD196659:NTE196660 OCZ196659:ODA196660 OMV196659:OMW196660 OWR196659:OWS196660 PGN196659:PGO196660 PQJ196659:PQK196660 QAF196659:QAG196660 QKB196659:QKC196660 QTX196659:QTY196660 RDT196659:RDU196660 RNP196659:RNQ196660 RXL196659:RXM196660 SHH196659:SHI196660 SRD196659:SRE196660 TAZ196659:TBA196660 TKV196659:TKW196660 TUR196659:TUS196660 UEN196659:UEO196660 UOJ196659:UOK196660 UYF196659:UYG196660 VIB196659:VIC196660 VRX196659:VRY196660 WBT196659:WBU196660 WLP196659:WLQ196660 WVL196659:WVM196660 D262195:E262196 IZ262195:JA262196 SV262195:SW262196 ACR262195:ACS262196 AMN262195:AMO262196 AWJ262195:AWK262196 BGF262195:BGG262196 BQB262195:BQC262196 BZX262195:BZY262196 CJT262195:CJU262196 CTP262195:CTQ262196 DDL262195:DDM262196 DNH262195:DNI262196 DXD262195:DXE262196 EGZ262195:EHA262196 EQV262195:EQW262196 FAR262195:FAS262196 FKN262195:FKO262196 FUJ262195:FUK262196 GEF262195:GEG262196 GOB262195:GOC262196 GXX262195:GXY262196 HHT262195:HHU262196 HRP262195:HRQ262196 IBL262195:IBM262196 ILH262195:ILI262196 IVD262195:IVE262196 JEZ262195:JFA262196 JOV262195:JOW262196 JYR262195:JYS262196 KIN262195:KIO262196 KSJ262195:KSK262196 LCF262195:LCG262196 LMB262195:LMC262196 LVX262195:LVY262196 MFT262195:MFU262196 MPP262195:MPQ262196 MZL262195:MZM262196 NJH262195:NJI262196 NTD262195:NTE262196 OCZ262195:ODA262196 OMV262195:OMW262196 OWR262195:OWS262196 PGN262195:PGO262196 PQJ262195:PQK262196 QAF262195:QAG262196 QKB262195:QKC262196 QTX262195:QTY262196 RDT262195:RDU262196 RNP262195:RNQ262196 RXL262195:RXM262196 SHH262195:SHI262196 SRD262195:SRE262196 TAZ262195:TBA262196 TKV262195:TKW262196 TUR262195:TUS262196 UEN262195:UEO262196 UOJ262195:UOK262196 UYF262195:UYG262196 VIB262195:VIC262196 VRX262195:VRY262196 WBT262195:WBU262196 WLP262195:WLQ262196 WVL262195:WVM262196 D327731:E327732 IZ327731:JA327732 SV327731:SW327732 ACR327731:ACS327732 AMN327731:AMO327732 AWJ327731:AWK327732 BGF327731:BGG327732 BQB327731:BQC327732 BZX327731:BZY327732 CJT327731:CJU327732 CTP327731:CTQ327732 DDL327731:DDM327732 DNH327731:DNI327732 DXD327731:DXE327732 EGZ327731:EHA327732 EQV327731:EQW327732 FAR327731:FAS327732 FKN327731:FKO327732 FUJ327731:FUK327732 GEF327731:GEG327732 GOB327731:GOC327732 GXX327731:GXY327732 HHT327731:HHU327732 HRP327731:HRQ327732 IBL327731:IBM327732 ILH327731:ILI327732 IVD327731:IVE327732 JEZ327731:JFA327732 JOV327731:JOW327732 JYR327731:JYS327732 KIN327731:KIO327732 KSJ327731:KSK327732 LCF327731:LCG327732 LMB327731:LMC327732 LVX327731:LVY327732 MFT327731:MFU327732 MPP327731:MPQ327732 MZL327731:MZM327732 NJH327731:NJI327732 NTD327731:NTE327732 OCZ327731:ODA327732 OMV327731:OMW327732 OWR327731:OWS327732 PGN327731:PGO327732 PQJ327731:PQK327732 QAF327731:QAG327732 QKB327731:QKC327732 QTX327731:QTY327732 RDT327731:RDU327732 RNP327731:RNQ327732 RXL327731:RXM327732 SHH327731:SHI327732 SRD327731:SRE327732 TAZ327731:TBA327732 TKV327731:TKW327732 TUR327731:TUS327732 UEN327731:UEO327732 UOJ327731:UOK327732 UYF327731:UYG327732 VIB327731:VIC327732 VRX327731:VRY327732 WBT327731:WBU327732 WLP327731:WLQ327732 WVL327731:WVM327732 D393267:E393268 IZ393267:JA393268 SV393267:SW393268 ACR393267:ACS393268 AMN393267:AMO393268 AWJ393267:AWK393268 BGF393267:BGG393268 BQB393267:BQC393268 BZX393267:BZY393268 CJT393267:CJU393268 CTP393267:CTQ393268 DDL393267:DDM393268 DNH393267:DNI393268 DXD393267:DXE393268 EGZ393267:EHA393268 EQV393267:EQW393268 FAR393267:FAS393268 FKN393267:FKO393268 FUJ393267:FUK393268 GEF393267:GEG393268 GOB393267:GOC393268 GXX393267:GXY393268 HHT393267:HHU393268 HRP393267:HRQ393268 IBL393267:IBM393268 ILH393267:ILI393268 IVD393267:IVE393268 JEZ393267:JFA393268 JOV393267:JOW393268 JYR393267:JYS393268 KIN393267:KIO393268 KSJ393267:KSK393268 LCF393267:LCG393268 LMB393267:LMC393268 LVX393267:LVY393268 MFT393267:MFU393268 MPP393267:MPQ393268 MZL393267:MZM393268 NJH393267:NJI393268 NTD393267:NTE393268 OCZ393267:ODA393268 OMV393267:OMW393268 OWR393267:OWS393268 PGN393267:PGO393268 PQJ393267:PQK393268 QAF393267:QAG393268 QKB393267:QKC393268 QTX393267:QTY393268 RDT393267:RDU393268 RNP393267:RNQ393268 RXL393267:RXM393268 SHH393267:SHI393268 SRD393267:SRE393268 TAZ393267:TBA393268 TKV393267:TKW393268 TUR393267:TUS393268 UEN393267:UEO393268 UOJ393267:UOK393268 UYF393267:UYG393268 VIB393267:VIC393268 VRX393267:VRY393268 WBT393267:WBU393268 WLP393267:WLQ393268 WVL393267:WVM393268 D458803:E458804 IZ458803:JA458804 SV458803:SW458804 ACR458803:ACS458804 AMN458803:AMO458804 AWJ458803:AWK458804 BGF458803:BGG458804 BQB458803:BQC458804 BZX458803:BZY458804 CJT458803:CJU458804 CTP458803:CTQ458804 DDL458803:DDM458804 DNH458803:DNI458804 DXD458803:DXE458804 EGZ458803:EHA458804 EQV458803:EQW458804 FAR458803:FAS458804 FKN458803:FKO458804 FUJ458803:FUK458804 GEF458803:GEG458804 GOB458803:GOC458804 GXX458803:GXY458804 HHT458803:HHU458804 HRP458803:HRQ458804 IBL458803:IBM458804 ILH458803:ILI458804 IVD458803:IVE458804 JEZ458803:JFA458804 JOV458803:JOW458804 JYR458803:JYS458804 KIN458803:KIO458804 KSJ458803:KSK458804 LCF458803:LCG458804 LMB458803:LMC458804 LVX458803:LVY458804 MFT458803:MFU458804 MPP458803:MPQ458804 MZL458803:MZM458804 NJH458803:NJI458804 NTD458803:NTE458804 OCZ458803:ODA458804 OMV458803:OMW458804 OWR458803:OWS458804 PGN458803:PGO458804 PQJ458803:PQK458804 QAF458803:QAG458804 QKB458803:QKC458804 QTX458803:QTY458804 RDT458803:RDU458804 RNP458803:RNQ458804 RXL458803:RXM458804 SHH458803:SHI458804 SRD458803:SRE458804 TAZ458803:TBA458804 TKV458803:TKW458804 TUR458803:TUS458804 UEN458803:UEO458804 UOJ458803:UOK458804 UYF458803:UYG458804 VIB458803:VIC458804 VRX458803:VRY458804 WBT458803:WBU458804 WLP458803:WLQ458804 WVL458803:WVM458804 D524339:E524340 IZ524339:JA524340 SV524339:SW524340 ACR524339:ACS524340 AMN524339:AMO524340 AWJ524339:AWK524340 BGF524339:BGG524340 BQB524339:BQC524340 BZX524339:BZY524340 CJT524339:CJU524340 CTP524339:CTQ524340 DDL524339:DDM524340 DNH524339:DNI524340 DXD524339:DXE524340 EGZ524339:EHA524340 EQV524339:EQW524340 FAR524339:FAS524340 FKN524339:FKO524340 FUJ524339:FUK524340 GEF524339:GEG524340 GOB524339:GOC524340 GXX524339:GXY524340 HHT524339:HHU524340 HRP524339:HRQ524340 IBL524339:IBM524340 ILH524339:ILI524340 IVD524339:IVE524340 JEZ524339:JFA524340 JOV524339:JOW524340 JYR524339:JYS524340 KIN524339:KIO524340 KSJ524339:KSK524340 LCF524339:LCG524340 LMB524339:LMC524340 LVX524339:LVY524340 MFT524339:MFU524340 MPP524339:MPQ524340 MZL524339:MZM524340 NJH524339:NJI524340 NTD524339:NTE524340 OCZ524339:ODA524340 OMV524339:OMW524340 OWR524339:OWS524340 PGN524339:PGO524340 PQJ524339:PQK524340 QAF524339:QAG524340 QKB524339:QKC524340 QTX524339:QTY524340 RDT524339:RDU524340 RNP524339:RNQ524340 RXL524339:RXM524340 SHH524339:SHI524340 SRD524339:SRE524340 TAZ524339:TBA524340 TKV524339:TKW524340 TUR524339:TUS524340 UEN524339:UEO524340 UOJ524339:UOK524340 UYF524339:UYG524340 VIB524339:VIC524340 VRX524339:VRY524340 WBT524339:WBU524340 WLP524339:WLQ524340 WVL524339:WVM524340 D589875:E589876 IZ589875:JA589876 SV589875:SW589876 ACR589875:ACS589876 AMN589875:AMO589876 AWJ589875:AWK589876 BGF589875:BGG589876 BQB589875:BQC589876 BZX589875:BZY589876 CJT589875:CJU589876 CTP589875:CTQ589876 DDL589875:DDM589876 DNH589875:DNI589876 DXD589875:DXE589876 EGZ589875:EHA589876 EQV589875:EQW589876 FAR589875:FAS589876 FKN589875:FKO589876 FUJ589875:FUK589876 GEF589875:GEG589876 GOB589875:GOC589876 GXX589875:GXY589876 HHT589875:HHU589876 HRP589875:HRQ589876 IBL589875:IBM589876 ILH589875:ILI589876 IVD589875:IVE589876 JEZ589875:JFA589876 JOV589875:JOW589876 JYR589875:JYS589876 KIN589875:KIO589876 KSJ589875:KSK589876 LCF589875:LCG589876 LMB589875:LMC589876 LVX589875:LVY589876 MFT589875:MFU589876 MPP589875:MPQ589876 MZL589875:MZM589876 NJH589875:NJI589876 NTD589875:NTE589876 OCZ589875:ODA589876 OMV589875:OMW589876 OWR589875:OWS589876 PGN589875:PGO589876 PQJ589875:PQK589876 QAF589875:QAG589876 QKB589875:QKC589876 QTX589875:QTY589876 RDT589875:RDU589876 RNP589875:RNQ589876 RXL589875:RXM589876 SHH589875:SHI589876 SRD589875:SRE589876 TAZ589875:TBA589876 TKV589875:TKW589876 TUR589875:TUS589876 UEN589875:UEO589876 UOJ589875:UOK589876 UYF589875:UYG589876 VIB589875:VIC589876 VRX589875:VRY589876 WBT589875:WBU589876 WLP589875:WLQ589876 WVL589875:WVM589876 D655411:E655412 IZ655411:JA655412 SV655411:SW655412 ACR655411:ACS655412 AMN655411:AMO655412 AWJ655411:AWK655412 BGF655411:BGG655412 BQB655411:BQC655412 BZX655411:BZY655412 CJT655411:CJU655412 CTP655411:CTQ655412 DDL655411:DDM655412 DNH655411:DNI655412 DXD655411:DXE655412 EGZ655411:EHA655412 EQV655411:EQW655412 FAR655411:FAS655412 FKN655411:FKO655412 FUJ655411:FUK655412 GEF655411:GEG655412 GOB655411:GOC655412 GXX655411:GXY655412 HHT655411:HHU655412 HRP655411:HRQ655412 IBL655411:IBM655412 ILH655411:ILI655412 IVD655411:IVE655412 JEZ655411:JFA655412 JOV655411:JOW655412 JYR655411:JYS655412 KIN655411:KIO655412 KSJ655411:KSK655412 LCF655411:LCG655412 LMB655411:LMC655412 LVX655411:LVY655412 MFT655411:MFU655412 MPP655411:MPQ655412 MZL655411:MZM655412 NJH655411:NJI655412 NTD655411:NTE655412 OCZ655411:ODA655412 OMV655411:OMW655412 OWR655411:OWS655412 PGN655411:PGO655412 PQJ655411:PQK655412 QAF655411:QAG655412 QKB655411:QKC655412 QTX655411:QTY655412 RDT655411:RDU655412 RNP655411:RNQ655412 RXL655411:RXM655412 SHH655411:SHI655412 SRD655411:SRE655412 TAZ655411:TBA655412 TKV655411:TKW655412 TUR655411:TUS655412 UEN655411:UEO655412 UOJ655411:UOK655412 UYF655411:UYG655412 VIB655411:VIC655412 VRX655411:VRY655412 WBT655411:WBU655412 WLP655411:WLQ655412 WVL655411:WVM655412 D720947:E720948 IZ720947:JA720948 SV720947:SW720948 ACR720947:ACS720948 AMN720947:AMO720948 AWJ720947:AWK720948 BGF720947:BGG720948 BQB720947:BQC720948 BZX720947:BZY720948 CJT720947:CJU720948 CTP720947:CTQ720948 DDL720947:DDM720948 DNH720947:DNI720948 DXD720947:DXE720948 EGZ720947:EHA720948 EQV720947:EQW720948 FAR720947:FAS720948 FKN720947:FKO720948 FUJ720947:FUK720948 GEF720947:GEG720948 GOB720947:GOC720948 GXX720947:GXY720948 HHT720947:HHU720948 HRP720947:HRQ720948 IBL720947:IBM720948 ILH720947:ILI720948 IVD720947:IVE720948 JEZ720947:JFA720948 JOV720947:JOW720948 JYR720947:JYS720948 KIN720947:KIO720948 KSJ720947:KSK720948 LCF720947:LCG720948 LMB720947:LMC720948 LVX720947:LVY720948 MFT720947:MFU720948 MPP720947:MPQ720948 MZL720947:MZM720948 NJH720947:NJI720948 NTD720947:NTE720948 OCZ720947:ODA720948 OMV720947:OMW720948 OWR720947:OWS720948 PGN720947:PGO720948 PQJ720947:PQK720948 QAF720947:QAG720948 QKB720947:QKC720948 QTX720947:QTY720948 RDT720947:RDU720948 RNP720947:RNQ720948 RXL720947:RXM720948 SHH720947:SHI720948 SRD720947:SRE720948 TAZ720947:TBA720948 TKV720947:TKW720948 TUR720947:TUS720948 UEN720947:UEO720948 UOJ720947:UOK720948 UYF720947:UYG720948 VIB720947:VIC720948 VRX720947:VRY720948 WBT720947:WBU720948 WLP720947:WLQ720948 WVL720947:WVM720948 D786483:E786484 IZ786483:JA786484 SV786483:SW786484 ACR786483:ACS786484 AMN786483:AMO786484 AWJ786483:AWK786484 BGF786483:BGG786484 BQB786483:BQC786484 BZX786483:BZY786484 CJT786483:CJU786484 CTP786483:CTQ786484 DDL786483:DDM786484 DNH786483:DNI786484 DXD786483:DXE786484 EGZ786483:EHA786484 EQV786483:EQW786484 FAR786483:FAS786484 FKN786483:FKO786484 FUJ786483:FUK786484 GEF786483:GEG786484 GOB786483:GOC786484 GXX786483:GXY786484 HHT786483:HHU786484 HRP786483:HRQ786484 IBL786483:IBM786484 ILH786483:ILI786484 IVD786483:IVE786484 JEZ786483:JFA786484 JOV786483:JOW786484 JYR786483:JYS786484 KIN786483:KIO786484 KSJ786483:KSK786484 LCF786483:LCG786484 LMB786483:LMC786484 LVX786483:LVY786484 MFT786483:MFU786484 MPP786483:MPQ786484 MZL786483:MZM786484 NJH786483:NJI786484 NTD786483:NTE786484 OCZ786483:ODA786484 OMV786483:OMW786484 OWR786483:OWS786484 PGN786483:PGO786484 PQJ786483:PQK786484 QAF786483:QAG786484 QKB786483:QKC786484 QTX786483:QTY786484 RDT786483:RDU786484 RNP786483:RNQ786484 RXL786483:RXM786484 SHH786483:SHI786484 SRD786483:SRE786484 TAZ786483:TBA786484 TKV786483:TKW786484 TUR786483:TUS786484 UEN786483:UEO786484 UOJ786483:UOK786484 UYF786483:UYG786484 VIB786483:VIC786484 VRX786483:VRY786484 WBT786483:WBU786484 WLP786483:WLQ786484 WVL786483:WVM786484 D852019:E852020 IZ852019:JA852020 SV852019:SW852020 ACR852019:ACS852020 AMN852019:AMO852020 AWJ852019:AWK852020 BGF852019:BGG852020 BQB852019:BQC852020 BZX852019:BZY852020 CJT852019:CJU852020 CTP852019:CTQ852020 DDL852019:DDM852020 DNH852019:DNI852020 DXD852019:DXE852020 EGZ852019:EHA852020 EQV852019:EQW852020 FAR852019:FAS852020 FKN852019:FKO852020 FUJ852019:FUK852020 GEF852019:GEG852020 GOB852019:GOC852020 GXX852019:GXY852020 HHT852019:HHU852020 HRP852019:HRQ852020 IBL852019:IBM852020 ILH852019:ILI852020 IVD852019:IVE852020 JEZ852019:JFA852020 JOV852019:JOW852020 JYR852019:JYS852020 KIN852019:KIO852020 KSJ852019:KSK852020 LCF852019:LCG852020 LMB852019:LMC852020 LVX852019:LVY852020 MFT852019:MFU852020 MPP852019:MPQ852020 MZL852019:MZM852020 NJH852019:NJI852020 NTD852019:NTE852020 OCZ852019:ODA852020 OMV852019:OMW852020 OWR852019:OWS852020 PGN852019:PGO852020 PQJ852019:PQK852020 QAF852019:QAG852020 QKB852019:QKC852020 QTX852019:QTY852020 RDT852019:RDU852020 RNP852019:RNQ852020 RXL852019:RXM852020 SHH852019:SHI852020 SRD852019:SRE852020 TAZ852019:TBA852020 TKV852019:TKW852020 TUR852019:TUS852020 UEN852019:UEO852020 UOJ852019:UOK852020 UYF852019:UYG852020 VIB852019:VIC852020 VRX852019:VRY852020 WBT852019:WBU852020 WLP852019:WLQ852020 WVL852019:WVM852020 D917555:E917556 IZ917555:JA917556 SV917555:SW917556 ACR917555:ACS917556 AMN917555:AMO917556 AWJ917555:AWK917556 BGF917555:BGG917556 BQB917555:BQC917556 BZX917555:BZY917556 CJT917555:CJU917556 CTP917555:CTQ917556 DDL917555:DDM917556 DNH917555:DNI917556 DXD917555:DXE917556 EGZ917555:EHA917556 EQV917555:EQW917556 FAR917555:FAS917556 FKN917555:FKO917556 FUJ917555:FUK917556 GEF917555:GEG917556 GOB917555:GOC917556 GXX917555:GXY917556 HHT917555:HHU917556 HRP917555:HRQ917556 IBL917555:IBM917556 ILH917555:ILI917556 IVD917555:IVE917556 JEZ917555:JFA917556 JOV917555:JOW917556 JYR917555:JYS917556 KIN917555:KIO917556 KSJ917555:KSK917556 LCF917555:LCG917556 LMB917555:LMC917556 LVX917555:LVY917556 MFT917555:MFU917556 MPP917555:MPQ917556 MZL917555:MZM917556 NJH917555:NJI917556 NTD917555:NTE917556 OCZ917555:ODA917556 OMV917555:OMW917556 OWR917555:OWS917556 PGN917555:PGO917556 PQJ917555:PQK917556 QAF917555:QAG917556 QKB917555:QKC917556 QTX917555:QTY917556 RDT917555:RDU917556 RNP917555:RNQ917556 RXL917555:RXM917556 SHH917555:SHI917556 SRD917555:SRE917556 TAZ917555:TBA917556 TKV917555:TKW917556 TUR917555:TUS917556 UEN917555:UEO917556 UOJ917555:UOK917556 UYF917555:UYG917556 VIB917555:VIC917556 VRX917555:VRY917556 WBT917555:WBU917556 WLP917555:WLQ917556 WVL917555:WVM917556 D983091:E983092 IZ983091:JA983092 SV983091:SW983092 ACR983091:ACS983092 AMN983091:AMO983092 AWJ983091:AWK983092 BGF983091:BGG983092 BQB983091:BQC983092 BZX983091:BZY983092 CJT983091:CJU983092 CTP983091:CTQ983092 DDL983091:DDM983092 DNH983091:DNI983092 DXD983091:DXE983092 EGZ983091:EHA983092 EQV983091:EQW983092 FAR983091:FAS983092 FKN983091:FKO983092 FUJ983091:FUK983092 GEF983091:GEG983092 GOB983091:GOC983092 GXX983091:GXY983092 HHT983091:HHU983092 HRP983091:HRQ983092 IBL983091:IBM983092 ILH983091:ILI983092 IVD983091:IVE983092 JEZ983091:JFA983092 JOV983091:JOW983092 JYR983091:JYS983092 KIN983091:KIO983092 KSJ983091:KSK983092 LCF983091:LCG983092 LMB983091:LMC983092 LVX983091:LVY983092 MFT983091:MFU983092 MPP983091:MPQ983092 MZL983091:MZM983092 NJH983091:NJI983092 NTD983091:NTE983092 OCZ983091:ODA983092 OMV983091:OMW983092 OWR983091:OWS983092 PGN983091:PGO983092 PQJ983091:PQK983092 QAF983091:QAG983092 QKB983091:QKC983092 QTX983091:QTY983092 RDT983091:RDU983092 RNP983091:RNQ983092 RXL983091:RXM983092 SHH983091:SHI983092 SRD983091:SRE983092 TAZ983091:TBA983092 TKV983091:TKW983092 TUR983091:TUS983092 UEN983091:UEO983092 UOJ983091:UOK983092 UYF983091:UYG983092 VIB983091:VIC983092 VRX983091:VRY983092 WBT983091:WBU983092 WLP983091:WLQ983092 WVL983091:WVM983092 B76:B78 IX76:IX78 ST76:ST78 ACP76:ACP78 AML76:AML78 AWH76:AWH78 BGD76:BGD78 BPZ76:BPZ78 BZV76:BZV78 CJR76:CJR78 CTN76:CTN78 DDJ76:DDJ78 DNF76:DNF78 DXB76:DXB78 EGX76:EGX78 EQT76:EQT78 FAP76:FAP78 FKL76:FKL78 FUH76:FUH78 GED76:GED78 GNZ76:GNZ78 GXV76:GXV78 HHR76:HHR78 HRN76:HRN78 IBJ76:IBJ78 ILF76:ILF78 IVB76:IVB78 JEX76:JEX78 JOT76:JOT78 JYP76:JYP78 KIL76:KIL78 KSH76:KSH78 LCD76:LCD78 LLZ76:LLZ78 LVV76:LVV78 MFR76:MFR78 MPN76:MPN78 MZJ76:MZJ78 NJF76:NJF78 NTB76:NTB78 OCX76:OCX78 OMT76:OMT78 OWP76:OWP78 PGL76:PGL78 PQH76:PQH78 QAD76:QAD78 QJZ76:QJZ78 QTV76:QTV78 RDR76:RDR78 RNN76:RNN78 RXJ76:RXJ78 SHF76:SHF78 SRB76:SRB78 TAX76:TAX78 TKT76:TKT78 TUP76:TUP78 UEL76:UEL78 UOH76:UOH78 UYD76:UYD78 VHZ76:VHZ78 VRV76:VRV78 WBR76:WBR78 WLN76:WLN78 WVJ76:WVJ78 B65587:B65588 IX65587:IX65588 ST65587:ST65588 ACP65587:ACP65588 AML65587:AML65588 AWH65587:AWH65588 BGD65587:BGD65588 BPZ65587:BPZ65588 BZV65587:BZV65588 CJR65587:CJR65588 CTN65587:CTN65588 DDJ65587:DDJ65588 DNF65587:DNF65588 DXB65587:DXB65588 EGX65587:EGX65588 EQT65587:EQT65588 FAP65587:FAP65588 FKL65587:FKL65588 FUH65587:FUH65588 GED65587:GED65588 GNZ65587:GNZ65588 GXV65587:GXV65588 HHR65587:HHR65588 HRN65587:HRN65588 IBJ65587:IBJ65588 ILF65587:ILF65588 IVB65587:IVB65588 JEX65587:JEX65588 JOT65587:JOT65588 JYP65587:JYP65588 KIL65587:KIL65588 KSH65587:KSH65588 LCD65587:LCD65588 LLZ65587:LLZ65588 LVV65587:LVV65588 MFR65587:MFR65588 MPN65587:MPN65588 MZJ65587:MZJ65588 NJF65587:NJF65588 NTB65587:NTB65588 OCX65587:OCX65588 OMT65587:OMT65588 OWP65587:OWP65588 PGL65587:PGL65588 PQH65587:PQH65588 QAD65587:QAD65588 QJZ65587:QJZ65588 QTV65587:QTV65588 RDR65587:RDR65588 RNN65587:RNN65588 RXJ65587:RXJ65588 SHF65587:SHF65588 SRB65587:SRB65588 TAX65587:TAX65588 TKT65587:TKT65588 TUP65587:TUP65588 UEL65587:UEL65588 UOH65587:UOH65588 UYD65587:UYD65588 VHZ65587:VHZ65588 VRV65587:VRV65588 WBR65587:WBR65588 WLN65587:WLN65588 WVJ65587:WVJ65588 B131123:B131124 IX131123:IX131124 ST131123:ST131124 ACP131123:ACP131124 AML131123:AML131124 AWH131123:AWH131124 BGD131123:BGD131124 BPZ131123:BPZ131124 BZV131123:BZV131124 CJR131123:CJR131124 CTN131123:CTN131124 DDJ131123:DDJ131124 DNF131123:DNF131124 DXB131123:DXB131124 EGX131123:EGX131124 EQT131123:EQT131124 FAP131123:FAP131124 FKL131123:FKL131124 FUH131123:FUH131124 GED131123:GED131124 GNZ131123:GNZ131124 GXV131123:GXV131124 HHR131123:HHR131124 HRN131123:HRN131124 IBJ131123:IBJ131124 ILF131123:ILF131124 IVB131123:IVB131124 JEX131123:JEX131124 JOT131123:JOT131124 JYP131123:JYP131124 KIL131123:KIL131124 KSH131123:KSH131124 LCD131123:LCD131124 LLZ131123:LLZ131124 LVV131123:LVV131124 MFR131123:MFR131124 MPN131123:MPN131124 MZJ131123:MZJ131124 NJF131123:NJF131124 NTB131123:NTB131124 OCX131123:OCX131124 OMT131123:OMT131124 OWP131123:OWP131124 PGL131123:PGL131124 PQH131123:PQH131124 QAD131123:QAD131124 QJZ131123:QJZ131124 QTV131123:QTV131124 RDR131123:RDR131124 RNN131123:RNN131124 RXJ131123:RXJ131124 SHF131123:SHF131124 SRB131123:SRB131124 TAX131123:TAX131124 TKT131123:TKT131124 TUP131123:TUP131124 UEL131123:UEL131124 UOH131123:UOH131124 UYD131123:UYD131124 VHZ131123:VHZ131124 VRV131123:VRV131124 WBR131123:WBR131124 WLN131123:WLN131124 WVJ131123:WVJ131124 B196659:B196660 IX196659:IX196660 ST196659:ST196660 ACP196659:ACP196660 AML196659:AML196660 AWH196659:AWH196660 BGD196659:BGD196660 BPZ196659:BPZ196660 BZV196659:BZV196660 CJR196659:CJR196660 CTN196659:CTN196660 DDJ196659:DDJ196660 DNF196659:DNF196660 DXB196659:DXB196660 EGX196659:EGX196660 EQT196659:EQT196660 FAP196659:FAP196660 FKL196659:FKL196660 FUH196659:FUH196660 GED196659:GED196660 GNZ196659:GNZ196660 GXV196659:GXV196660 HHR196659:HHR196660 HRN196659:HRN196660 IBJ196659:IBJ196660 ILF196659:ILF196660 IVB196659:IVB196660 JEX196659:JEX196660 JOT196659:JOT196660 JYP196659:JYP196660 KIL196659:KIL196660 KSH196659:KSH196660 LCD196659:LCD196660 LLZ196659:LLZ196660 LVV196659:LVV196660 MFR196659:MFR196660 MPN196659:MPN196660 MZJ196659:MZJ196660 NJF196659:NJF196660 NTB196659:NTB196660 OCX196659:OCX196660 OMT196659:OMT196660 OWP196659:OWP196660 PGL196659:PGL196660 PQH196659:PQH196660 QAD196659:QAD196660 QJZ196659:QJZ196660 QTV196659:QTV196660 RDR196659:RDR196660 RNN196659:RNN196660 RXJ196659:RXJ196660 SHF196659:SHF196660 SRB196659:SRB196660 TAX196659:TAX196660 TKT196659:TKT196660 TUP196659:TUP196660 UEL196659:UEL196660 UOH196659:UOH196660 UYD196659:UYD196660 VHZ196659:VHZ196660 VRV196659:VRV196660 WBR196659:WBR196660 WLN196659:WLN196660 WVJ196659:WVJ196660 B262195:B262196 IX262195:IX262196 ST262195:ST262196 ACP262195:ACP262196 AML262195:AML262196 AWH262195:AWH262196 BGD262195:BGD262196 BPZ262195:BPZ262196 BZV262195:BZV262196 CJR262195:CJR262196 CTN262195:CTN262196 DDJ262195:DDJ262196 DNF262195:DNF262196 DXB262195:DXB262196 EGX262195:EGX262196 EQT262195:EQT262196 FAP262195:FAP262196 FKL262195:FKL262196 FUH262195:FUH262196 GED262195:GED262196 GNZ262195:GNZ262196 GXV262195:GXV262196 HHR262195:HHR262196 HRN262195:HRN262196 IBJ262195:IBJ262196 ILF262195:ILF262196 IVB262195:IVB262196 JEX262195:JEX262196 JOT262195:JOT262196 JYP262195:JYP262196 KIL262195:KIL262196 KSH262195:KSH262196 LCD262195:LCD262196 LLZ262195:LLZ262196 LVV262195:LVV262196 MFR262195:MFR262196 MPN262195:MPN262196 MZJ262195:MZJ262196 NJF262195:NJF262196 NTB262195:NTB262196 OCX262195:OCX262196 OMT262195:OMT262196 OWP262195:OWP262196 PGL262195:PGL262196 PQH262195:PQH262196 QAD262195:QAD262196 QJZ262195:QJZ262196 QTV262195:QTV262196 RDR262195:RDR262196 RNN262195:RNN262196 RXJ262195:RXJ262196 SHF262195:SHF262196 SRB262195:SRB262196 TAX262195:TAX262196 TKT262195:TKT262196 TUP262195:TUP262196 UEL262195:UEL262196 UOH262195:UOH262196 UYD262195:UYD262196 VHZ262195:VHZ262196 VRV262195:VRV262196 WBR262195:WBR262196 WLN262195:WLN262196 WVJ262195:WVJ262196 B327731:B327732 IX327731:IX327732 ST327731:ST327732 ACP327731:ACP327732 AML327731:AML327732 AWH327731:AWH327732 BGD327731:BGD327732 BPZ327731:BPZ327732 BZV327731:BZV327732 CJR327731:CJR327732 CTN327731:CTN327732 DDJ327731:DDJ327732 DNF327731:DNF327732 DXB327731:DXB327732 EGX327731:EGX327732 EQT327731:EQT327732 FAP327731:FAP327732 FKL327731:FKL327732 FUH327731:FUH327732 GED327731:GED327732 GNZ327731:GNZ327732 GXV327731:GXV327732 HHR327731:HHR327732 HRN327731:HRN327732 IBJ327731:IBJ327732 ILF327731:ILF327732 IVB327731:IVB327732 JEX327731:JEX327732 JOT327731:JOT327732 JYP327731:JYP327732 KIL327731:KIL327732 KSH327731:KSH327732 LCD327731:LCD327732 LLZ327731:LLZ327732 LVV327731:LVV327732 MFR327731:MFR327732 MPN327731:MPN327732 MZJ327731:MZJ327732 NJF327731:NJF327732 NTB327731:NTB327732 OCX327731:OCX327732 OMT327731:OMT327732 OWP327731:OWP327732 PGL327731:PGL327732 PQH327731:PQH327732 QAD327731:QAD327732 QJZ327731:QJZ327732 QTV327731:QTV327732 RDR327731:RDR327732 RNN327731:RNN327732 RXJ327731:RXJ327732 SHF327731:SHF327732 SRB327731:SRB327732 TAX327731:TAX327732 TKT327731:TKT327732 TUP327731:TUP327732 UEL327731:UEL327732 UOH327731:UOH327732 UYD327731:UYD327732 VHZ327731:VHZ327732 VRV327731:VRV327732 WBR327731:WBR327732 WLN327731:WLN327732 WVJ327731:WVJ327732 B393267:B393268 IX393267:IX393268 ST393267:ST393268 ACP393267:ACP393268 AML393267:AML393268 AWH393267:AWH393268 BGD393267:BGD393268 BPZ393267:BPZ393268 BZV393267:BZV393268 CJR393267:CJR393268 CTN393267:CTN393268 DDJ393267:DDJ393268 DNF393267:DNF393268 DXB393267:DXB393268 EGX393267:EGX393268 EQT393267:EQT393268 FAP393267:FAP393268 FKL393267:FKL393268 FUH393267:FUH393268 GED393267:GED393268 GNZ393267:GNZ393268 GXV393267:GXV393268 HHR393267:HHR393268 HRN393267:HRN393268 IBJ393267:IBJ393268 ILF393267:ILF393268 IVB393267:IVB393268 JEX393267:JEX393268 JOT393267:JOT393268 JYP393267:JYP393268 KIL393267:KIL393268 KSH393267:KSH393268 LCD393267:LCD393268 LLZ393267:LLZ393268 LVV393267:LVV393268 MFR393267:MFR393268 MPN393267:MPN393268 MZJ393267:MZJ393268 NJF393267:NJF393268 NTB393267:NTB393268 OCX393267:OCX393268 OMT393267:OMT393268 OWP393267:OWP393268 PGL393267:PGL393268 PQH393267:PQH393268 QAD393267:QAD393268 QJZ393267:QJZ393268 QTV393267:QTV393268 RDR393267:RDR393268 RNN393267:RNN393268 RXJ393267:RXJ393268 SHF393267:SHF393268 SRB393267:SRB393268 TAX393267:TAX393268 TKT393267:TKT393268 TUP393267:TUP393268 UEL393267:UEL393268 UOH393267:UOH393268 UYD393267:UYD393268 VHZ393267:VHZ393268 VRV393267:VRV393268 WBR393267:WBR393268 WLN393267:WLN393268 WVJ393267:WVJ393268 B458803:B458804 IX458803:IX458804 ST458803:ST458804 ACP458803:ACP458804 AML458803:AML458804 AWH458803:AWH458804 BGD458803:BGD458804 BPZ458803:BPZ458804 BZV458803:BZV458804 CJR458803:CJR458804 CTN458803:CTN458804 DDJ458803:DDJ458804 DNF458803:DNF458804 DXB458803:DXB458804 EGX458803:EGX458804 EQT458803:EQT458804 FAP458803:FAP458804 FKL458803:FKL458804 FUH458803:FUH458804 GED458803:GED458804 GNZ458803:GNZ458804 GXV458803:GXV458804 HHR458803:HHR458804 HRN458803:HRN458804 IBJ458803:IBJ458804 ILF458803:ILF458804 IVB458803:IVB458804 JEX458803:JEX458804 JOT458803:JOT458804 JYP458803:JYP458804 KIL458803:KIL458804 KSH458803:KSH458804 LCD458803:LCD458804 LLZ458803:LLZ458804 LVV458803:LVV458804 MFR458803:MFR458804 MPN458803:MPN458804 MZJ458803:MZJ458804 NJF458803:NJF458804 NTB458803:NTB458804 OCX458803:OCX458804 OMT458803:OMT458804 OWP458803:OWP458804 PGL458803:PGL458804 PQH458803:PQH458804 QAD458803:QAD458804 QJZ458803:QJZ458804 QTV458803:QTV458804 RDR458803:RDR458804 RNN458803:RNN458804 RXJ458803:RXJ458804 SHF458803:SHF458804 SRB458803:SRB458804 TAX458803:TAX458804 TKT458803:TKT458804 TUP458803:TUP458804 UEL458803:UEL458804 UOH458803:UOH458804 UYD458803:UYD458804 VHZ458803:VHZ458804 VRV458803:VRV458804 WBR458803:WBR458804 WLN458803:WLN458804 WVJ458803:WVJ458804 B524339:B524340 IX524339:IX524340 ST524339:ST524340 ACP524339:ACP524340 AML524339:AML524340 AWH524339:AWH524340 BGD524339:BGD524340 BPZ524339:BPZ524340 BZV524339:BZV524340 CJR524339:CJR524340 CTN524339:CTN524340 DDJ524339:DDJ524340 DNF524339:DNF524340 DXB524339:DXB524340 EGX524339:EGX524340 EQT524339:EQT524340 FAP524339:FAP524340 FKL524339:FKL524340 FUH524339:FUH524340 GED524339:GED524340 GNZ524339:GNZ524340 GXV524339:GXV524340 HHR524339:HHR524340 HRN524339:HRN524340 IBJ524339:IBJ524340 ILF524339:ILF524340 IVB524339:IVB524340 JEX524339:JEX524340 JOT524339:JOT524340 JYP524339:JYP524340 KIL524339:KIL524340 KSH524339:KSH524340 LCD524339:LCD524340 LLZ524339:LLZ524340 LVV524339:LVV524340 MFR524339:MFR524340 MPN524339:MPN524340 MZJ524339:MZJ524340 NJF524339:NJF524340 NTB524339:NTB524340 OCX524339:OCX524340 OMT524339:OMT524340 OWP524339:OWP524340 PGL524339:PGL524340 PQH524339:PQH524340 QAD524339:QAD524340 QJZ524339:QJZ524340 QTV524339:QTV524340 RDR524339:RDR524340 RNN524339:RNN524340 RXJ524339:RXJ524340 SHF524339:SHF524340 SRB524339:SRB524340 TAX524339:TAX524340 TKT524339:TKT524340 TUP524339:TUP524340 UEL524339:UEL524340 UOH524339:UOH524340 UYD524339:UYD524340 VHZ524339:VHZ524340 VRV524339:VRV524340 WBR524339:WBR524340 WLN524339:WLN524340 WVJ524339:WVJ524340 B589875:B589876 IX589875:IX589876 ST589875:ST589876 ACP589875:ACP589876 AML589875:AML589876 AWH589875:AWH589876 BGD589875:BGD589876 BPZ589875:BPZ589876 BZV589875:BZV589876 CJR589875:CJR589876 CTN589875:CTN589876 DDJ589875:DDJ589876 DNF589875:DNF589876 DXB589875:DXB589876 EGX589875:EGX589876 EQT589875:EQT589876 FAP589875:FAP589876 FKL589875:FKL589876 FUH589875:FUH589876 GED589875:GED589876 GNZ589875:GNZ589876 GXV589875:GXV589876 HHR589875:HHR589876 HRN589875:HRN589876 IBJ589875:IBJ589876 ILF589875:ILF589876 IVB589875:IVB589876 JEX589875:JEX589876 JOT589875:JOT589876 JYP589875:JYP589876 KIL589875:KIL589876 KSH589875:KSH589876 LCD589875:LCD589876 LLZ589875:LLZ589876 LVV589875:LVV589876 MFR589875:MFR589876 MPN589875:MPN589876 MZJ589875:MZJ589876 NJF589875:NJF589876 NTB589875:NTB589876 OCX589875:OCX589876 OMT589875:OMT589876 OWP589875:OWP589876 PGL589875:PGL589876 PQH589875:PQH589876 QAD589875:QAD589876 QJZ589875:QJZ589876 QTV589875:QTV589876 RDR589875:RDR589876 RNN589875:RNN589876 RXJ589875:RXJ589876 SHF589875:SHF589876 SRB589875:SRB589876 TAX589875:TAX589876 TKT589875:TKT589876 TUP589875:TUP589876 UEL589875:UEL589876 UOH589875:UOH589876 UYD589875:UYD589876 VHZ589875:VHZ589876 VRV589875:VRV589876 WBR589875:WBR589876 WLN589875:WLN589876 WVJ589875:WVJ589876 B655411:B655412 IX655411:IX655412 ST655411:ST655412 ACP655411:ACP655412 AML655411:AML655412 AWH655411:AWH655412 BGD655411:BGD655412 BPZ655411:BPZ655412 BZV655411:BZV655412 CJR655411:CJR655412 CTN655411:CTN655412 DDJ655411:DDJ655412 DNF655411:DNF655412 DXB655411:DXB655412 EGX655411:EGX655412 EQT655411:EQT655412 FAP655411:FAP655412 FKL655411:FKL655412 FUH655411:FUH655412 GED655411:GED655412 GNZ655411:GNZ655412 GXV655411:GXV655412 HHR655411:HHR655412 HRN655411:HRN655412 IBJ655411:IBJ655412 ILF655411:ILF655412 IVB655411:IVB655412 JEX655411:JEX655412 JOT655411:JOT655412 JYP655411:JYP655412 KIL655411:KIL655412 KSH655411:KSH655412 LCD655411:LCD655412 LLZ655411:LLZ655412 LVV655411:LVV655412 MFR655411:MFR655412 MPN655411:MPN655412 MZJ655411:MZJ655412 NJF655411:NJF655412 NTB655411:NTB655412 OCX655411:OCX655412 OMT655411:OMT655412 OWP655411:OWP655412 PGL655411:PGL655412 PQH655411:PQH655412 QAD655411:QAD655412 QJZ655411:QJZ655412 QTV655411:QTV655412 RDR655411:RDR655412 RNN655411:RNN655412 RXJ655411:RXJ655412 SHF655411:SHF655412 SRB655411:SRB655412 TAX655411:TAX655412 TKT655411:TKT655412 TUP655411:TUP655412 UEL655411:UEL655412 UOH655411:UOH655412 UYD655411:UYD655412 VHZ655411:VHZ655412 VRV655411:VRV655412 WBR655411:WBR655412 WLN655411:WLN655412 WVJ655411:WVJ655412 B720947:B720948 IX720947:IX720948 ST720947:ST720948 ACP720947:ACP720948 AML720947:AML720948 AWH720947:AWH720948 BGD720947:BGD720948 BPZ720947:BPZ720948 BZV720947:BZV720948 CJR720947:CJR720948 CTN720947:CTN720948 DDJ720947:DDJ720948 DNF720947:DNF720948 DXB720947:DXB720948 EGX720947:EGX720948 EQT720947:EQT720948 FAP720947:FAP720948 FKL720947:FKL720948 FUH720947:FUH720948 GED720947:GED720948 GNZ720947:GNZ720948 GXV720947:GXV720948 HHR720947:HHR720948 HRN720947:HRN720948 IBJ720947:IBJ720948 ILF720947:ILF720948 IVB720947:IVB720948 JEX720947:JEX720948 JOT720947:JOT720948 JYP720947:JYP720948 KIL720947:KIL720948 KSH720947:KSH720948 LCD720947:LCD720948 LLZ720947:LLZ720948 LVV720947:LVV720948 MFR720947:MFR720948 MPN720947:MPN720948 MZJ720947:MZJ720948 NJF720947:NJF720948 NTB720947:NTB720948 OCX720947:OCX720948 OMT720947:OMT720948 OWP720947:OWP720948 PGL720947:PGL720948 PQH720947:PQH720948 QAD720947:QAD720948 QJZ720947:QJZ720948 QTV720947:QTV720948 RDR720947:RDR720948 RNN720947:RNN720948 RXJ720947:RXJ720948 SHF720947:SHF720948 SRB720947:SRB720948 TAX720947:TAX720948 TKT720947:TKT720948 TUP720947:TUP720948 UEL720947:UEL720948 UOH720947:UOH720948 UYD720947:UYD720948 VHZ720947:VHZ720948 VRV720947:VRV720948 WBR720947:WBR720948 WLN720947:WLN720948 WVJ720947:WVJ720948 B786483:B786484 IX786483:IX786484 ST786483:ST786484 ACP786483:ACP786484 AML786483:AML786484 AWH786483:AWH786484 BGD786483:BGD786484 BPZ786483:BPZ786484 BZV786483:BZV786484 CJR786483:CJR786484 CTN786483:CTN786484 DDJ786483:DDJ786484 DNF786483:DNF786484 DXB786483:DXB786484 EGX786483:EGX786484 EQT786483:EQT786484 FAP786483:FAP786484 FKL786483:FKL786484 FUH786483:FUH786484 GED786483:GED786484 GNZ786483:GNZ786484 GXV786483:GXV786484 HHR786483:HHR786484 HRN786483:HRN786484 IBJ786483:IBJ786484 ILF786483:ILF786484 IVB786483:IVB786484 JEX786483:JEX786484 JOT786483:JOT786484 JYP786483:JYP786484 KIL786483:KIL786484 KSH786483:KSH786484 LCD786483:LCD786484 LLZ786483:LLZ786484 LVV786483:LVV786484 MFR786483:MFR786484 MPN786483:MPN786484 MZJ786483:MZJ786484 NJF786483:NJF786484 NTB786483:NTB786484 OCX786483:OCX786484 OMT786483:OMT786484 OWP786483:OWP786484 PGL786483:PGL786484 PQH786483:PQH786484 QAD786483:QAD786484 QJZ786483:QJZ786484 QTV786483:QTV786484 RDR786483:RDR786484 RNN786483:RNN786484 RXJ786483:RXJ786484 SHF786483:SHF786484 SRB786483:SRB786484 TAX786483:TAX786484 TKT786483:TKT786484 TUP786483:TUP786484 UEL786483:UEL786484 UOH786483:UOH786484 UYD786483:UYD786484 VHZ786483:VHZ786484 VRV786483:VRV786484 WBR786483:WBR786484 WLN786483:WLN786484 WVJ786483:WVJ786484 B852019:B852020 IX852019:IX852020 ST852019:ST852020 ACP852019:ACP852020 AML852019:AML852020 AWH852019:AWH852020 BGD852019:BGD852020 BPZ852019:BPZ852020 BZV852019:BZV852020 CJR852019:CJR852020 CTN852019:CTN852020 DDJ852019:DDJ852020 DNF852019:DNF852020 DXB852019:DXB852020 EGX852019:EGX852020 EQT852019:EQT852020 FAP852019:FAP852020 FKL852019:FKL852020 FUH852019:FUH852020 GED852019:GED852020 GNZ852019:GNZ852020 GXV852019:GXV852020 HHR852019:HHR852020 HRN852019:HRN852020 IBJ852019:IBJ852020 ILF852019:ILF852020 IVB852019:IVB852020 JEX852019:JEX852020 JOT852019:JOT852020 JYP852019:JYP852020 KIL852019:KIL852020 KSH852019:KSH852020 LCD852019:LCD852020 LLZ852019:LLZ852020 LVV852019:LVV852020 MFR852019:MFR852020 MPN852019:MPN852020 MZJ852019:MZJ852020 NJF852019:NJF852020 NTB852019:NTB852020 OCX852019:OCX852020 OMT852019:OMT852020 OWP852019:OWP852020 PGL852019:PGL852020 PQH852019:PQH852020 QAD852019:QAD852020 QJZ852019:QJZ852020 QTV852019:QTV852020 RDR852019:RDR852020 RNN852019:RNN852020 RXJ852019:RXJ852020 SHF852019:SHF852020 SRB852019:SRB852020 TAX852019:TAX852020 TKT852019:TKT852020 TUP852019:TUP852020 UEL852019:UEL852020 UOH852019:UOH852020 UYD852019:UYD852020 VHZ852019:VHZ852020 VRV852019:VRV852020 WBR852019:WBR852020 WLN852019:WLN852020 WVJ852019:WVJ852020 B917555:B917556 IX917555:IX917556 ST917555:ST917556 ACP917555:ACP917556 AML917555:AML917556 AWH917555:AWH917556 BGD917555:BGD917556 BPZ917555:BPZ917556 BZV917555:BZV917556 CJR917555:CJR917556 CTN917555:CTN917556 DDJ917555:DDJ917556 DNF917555:DNF917556 DXB917555:DXB917556 EGX917555:EGX917556 EQT917555:EQT917556 FAP917555:FAP917556 FKL917555:FKL917556 FUH917555:FUH917556 GED917555:GED917556 GNZ917555:GNZ917556 GXV917555:GXV917556 HHR917555:HHR917556 HRN917555:HRN917556 IBJ917555:IBJ917556 ILF917555:ILF917556 IVB917555:IVB917556 JEX917555:JEX917556 JOT917555:JOT917556 JYP917555:JYP917556 KIL917555:KIL917556 KSH917555:KSH917556 LCD917555:LCD917556 LLZ917555:LLZ917556 LVV917555:LVV917556 MFR917555:MFR917556 MPN917555:MPN917556 MZJ917555:MZJ917556 NJF917555:NJF917556 NTB917555:NTB917556 OCX917555:OCX917556 OMT917555:OMT917556 OWP917555:OWP917556 PGL917555:PGL917556 PQH917555:PQH917556 QAD917555:QAD917556 QJZ917555:QJZ917556 QTV917555:QTV917556 RDR917555:RDR917556 RNN917555:RNN917556 RXJ917555:RXJ917556 SHF917555:SHF917556 SRB917555:SRB917556 TAX917555:TAX917556 TKT917555:TKT917556 TUP917555:TUP917556 UEL917555:UEL917556 UOH917555:UOH917556 UYD917555:UYD917556 VHZ917555:VHZ917556 VRV917555:VRV917556 WBR917555:WBR917556 WLN917555:WLN917556 WVJ917555:WVJ917556 B983091:B983092 IX983091:IX983092 ST983091:ST983092 ACP983091:ACP983092 AML983091:AML983092 AWH983091:AWH983092 BGD983091:BGD983092 BPZ983091:BPZ983092 BZV983091:BZV983092 CJR983091:CJR983092 CTN983091:CTN983092 DDJ983091:DDJ983092 DNF983091:DNF983092 DXB983091:DXB983092 EGX983091:EGX983092 EQT983091:EQT983092 FAP983091:FAP983092 FKL983091:FKL983092 FUH983091:FUH983092 GED983091:GED983092 GNZ983091:GNZ983092 GXV983091:GXV983092 HHR983091:HHR983092 HRN983091:HRN983092 IBJ983091:IBJ983092 ILF983091:ILF983092 IVB983091:IVB983092 JEX983091:JEX983092 JOT983091:JOT983092 JYP983091:JYP983092 KIL983091:KIL983092 KSH983091:KSH983092 LCD983091:LCD983092 LLZ983091:LLZ983092 LVV983091:LVV983092 MFR983091:MFR983092 MPN983091:MPN983092 MZJ983091:MZJ983092 NJF983091:NJF983092 NTB983091:NTB983092 OCX983091:OCX983092 OMT983091:OMT983092 OWP983091:OWP983092 PGL983091:PGL983092 PQH983091:PQH983092 QAD983091:QAD983092 QJZ983091:QJZ983092 QTV983091:QTV983092 RDR983091:RDR983092 RNN983091:RNN983092 RXJ983091:RXJ983092 SHF983091:SHF983092 SRB983091:SRB983092 TAX983091:TAX983092 TKT983091:TKT983092 TUP983091:TUP983092 UEL983091:UEL983092 UOH983091:UOH983092 UYD983091:UYD983092 VHZ983091:VHZ983092 VRV983091:VRV983092 WBR983091:WBR983092 WLN983091:WLN983092 D76:D78 E76:E77"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96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xr:uid="{00000000-0002-0000-0000-000011000000}"/>
    <dataValidation type="whole" operator="equal" allowBlank="1" showInputMessage="1" showErrorMessage="1" promptTitle="uwaga" prompt="obszar nie do edycji" sqref="A65646:D65646 IW65646:IZ65646 SS65646:SV65646 ACO65646:ACR65646 AMK65646:AMN65646 AWG65646:AWJ65646 BGC65646:BGF65646 BPY65646:BQB65646 BZU65646:BZX65646 CJQ65646:CJT65646 CTM65646:CTP65646 DDI65646:DDL65646 DNE65646:DNH65646 DXA65646:DXD65646 EGW65646:EGZ65646 EQS65646:EQV65646 FAO65646:FAR65646 FKK65646:FKN65646 FUG65646:FUJ65646 GEC65646:GEF65646 GNY65646:GOB65646 GXU65646:GXX65646 HHQ65646:HHT65646 HRM65646:HRP65646 IBI65646:IBL65646 ILE65646:ILH65646 IVA65646:IVD65646 JEW65646:JEZ65646 JOS65646:JOV65646 JYO65646:JYR65646 KIK65646:KIN65646 KSG65646:KSJ65646 LCC65646:LCF65646 LLY65646:LMB65646 LVU65646:LVX65646 MFQ65646:MFT65646 MPM65646:MPP65646 MZI65646:MZL65646 NJE65646:NJH65646 NTA65646:NTD65646 OCW65646:OCZ65646 OMS65646:OMV65646 OWO65646:OWR65646 PGK65646:PGN65646 PQG65646:PQJ65646 QAC65646:QAF65646 QJY65646:QKB65646 QTU65646:QTX65646 RDQ65646:RDT65646 RNM65646:RNP65646 RXI65646:RXL65646 SHE65646:SHH65646 SRA65646:SRD65646 TAW65646:TAZ65646 TKS65646:TKV65646 TUO65646:TUR65646 UEK65646:UEN65646 UOG65646:UOJ65646 UYC65646:UYF65646 VHY65646:VIB65646 VRU65646:VRX65646 WBQ65646:WBT65646 WLM65646:WLP65646 WVI65646:WVL65646 A131182:D131182 IW131182:IZ131182 SS131182:SV131182 ACO131182:ACR131182 AMK131182:AMN131182 AWG131182:AWJ131182 BGC131182:BGF131182 BPY131182:BQB131182 BZU131182:BZX131182 CJQ131182:CJT131182 CTM131182:CTP131182 DDI131182:DDL131182 DNE131182:DNH131182 DXA131182:DXD131182 EGW131182:EGZ131182 EQS131182:EQV131182 FAO131182:FAR131182 FKK131182:FKN131182 FUG131182:FUJ131182 GEC131182:GEF131182 GNY131182:GOB131182 GXU131182:GXX131182 HHQ131182:HHT131182 HRM131182:HRP131182 IBI131182:IBL131182 ILE131182:ILH131182 IVA131182:IVD131182 JEW131182:JEZ131182 JOS131182:JOV131182 JYO131182:JYR131182 KIK131182:KIN131182 KSG131182:KSJ131182 LCC131182:LCF131182 LLY131182:LMB131182 LVU131182:LVX131182 MFQ131182:MFT131182 MPM131182:MPP131182 MZI131182:MZL131182 NJE131182:NJH131182 NTA131182:NTD131182 OCW131182:OCZ131182 OMS131182:OMV131182 OWO131182:OWR131182 PGK131182:PGN131182 PQG131182:PQJ131182 QAC131182:QAF131182 QJY131182:QKB131182 QTU131182:QTX131182 RDQ131182:RDT131182 RNM131182:RNP131182 RXI131182:RXL131182 SHE131182:SHH131182 SRA131182:SRD131182 TAW131182:TAZ131182 TKS131182:TKV131182 TUO131182:TUR131182 UEK131182:UEN131182 UOG131182:UOJ131182 UYC131182:UYF131182 VHY131182:VIB131182 VRU131182:VRX131182 WBQ131182:WBT131182 WLM131182:WLP131182 WVI131182:WVL131182 A196718:D196718 IW196718:IZ196718 SS196718:SV196718 ACO196718:ACR196718 AMK196718:AMN196718 AWG196718:AWJ196718 BGC196718:BGF196718 BPY196718:BQB196718 BZU196718:BZX196718 CJQ196718:CJT196718 CTM196718:CTP196718 DDI196718:DDL196718 DNE196718:DNH196718 DXA196718:DXD196718 EGW196718:EGZ196718 EQS196718:EQV196718 FAO196718:FAR196718 FKK196718:FKN196718 FUG196718:FUJ196718 GEC196718:GEF196718 GNY196718:GOB196718 GXU196718:GXX196718 HHQ196718:HHT196718 HRM196718:HRP196718 IBI196718:IBL196718 ILE196718:ILH196718 IVA196718:IVD196718 JEW196718:JEZ196718 JOS196718:JOV196718 JYO196718:JYR196718 KIK196718:KIN196718 KSG196718:KSJ196718 LCC196718:LCF196718 LLY196718:LMB196718 LVU196718:LVX196718 MFQ196718:MFT196718 MPM196718:MPP196718 MZI196718:MZL196718 NJE196718:NJH196718 NTA196718:NTD196718 OCW196718:OCZ196718 OMS196718:OMV196718 OWO196718:OWR196718 PGK196718:PGN196718 PQG196718:PQJ196718 QAC196718:QAF196718 QJY196718:QKB196718 QTU196718:QTX196718 RDQ196718:RDT196718 RNM196718:RNP196718 RXI196718:RXL196718 SHE196718:SHH196718 SRA196718:SRD196718 TAW196718:TAZ196718 TKS196718:TKV196718 TUO196718:TUR196718 UEK196718:UEN196718 UOG196718:UOJ196718 UYC196718:UYF196718 VHY196718:VIB196718 VRU196718:VRX196718 WBQ196718:WBT196718 WLM196718:WLP196718 WVI196718:WVL196718 A262254:D262254 IW262254:IZ262254 SS262254:SV262254 ACO262254:ACR262254 AMK262254:AMN262254 AWG262254:AWJ262254 BGC262254:BGF262254 BPY262254:BQB262254 BZU262254:BZX262254 CJQ262254:CJT262254 CTM262254:CTP262254 DDI262254:DDL262254 DNE262254:DNH262254 DXA262254:DXD262254 EGW262254:EGZ262254 EQS262254:EQV262254 FAO262254:FAR262254 FKK262254:FKN262254 FUG262254:FUJ262254 GEC262254:GEF262254 GNY262254:GOB262254 GXU262254:GXX262254 HHQ262254:HHT262254 HRM262254:HRP262254 IBI262254:IBL262254 ILE262254:ILH262254 IVA262254:IVD262254 JEW262254:JEZ262254 JOS262254:JOV262254 JYO262254:JYR262254 KIK262254:KIN262254 KSG262254:KSJ262254 LCC262254:LCF262254 LLY262254:LMB262254 LVU262254:LVX262254 MFQ262254:MFT262254 MPM262254:MPP262254 MZI262254:MZL262254 NJE262254:NJH262254 NTA262254:NTD262254 OCW262254:OCZ262254 OMS262254:OMV262254 OWO262254:OWR262254 PGK262254:PGN262254 PQG262254:PQJ262254 QAC262254:QAF262254 QJY262254:QKB262254 QTU262254:QTX262254 RDQ262254:RDT262254 RNM262254:RNP262254 RXI262254:RXL262254 SHE262254:SHH262254 SRA262254:SRD262254 TAW262254:TAZ262254 TKS262254:TKV262254 TUO262254:TUR262254 UEK262254:UEN262254 UOG262254:UOJ262254 UYC262254:UYF262254 VHY262254:VIB262254 VRU262254:VRX262254 WBQ262254:WBT262254 WLM262254:WLP262254 WVI262254:WVL262254 A327790:D327790 IW327790:IZ327790 SS327790:SV327790 ACO327790:ACR327790 AMK327790:AMN327790 AWG327790:AWJ327790 BGC327790:BGF327790 BPY327790:BQB327790 BZU327790:BZX327790 CJQ327790:CJT327790 CTM327790:CTP327790 DDI327790:DDL327790 DNE327790:DNH327790 DXA327790:DXD327790 EGW327790:EGZ327790 EQS327790:EQV327790 FAO327790:FAR327790 FKK327790:FKN327790 FUG327790:FUJ327790 GEC327790:GEF327790 GNY327790:GOB327790 GXU327790:GXX327790 HHQ327790:HHT327790 HRM327790:HRP327790 IBI327790:IBL327790 ILE327790:ILH327790 IVA327790:IVD327790 JEW327790:JEZ327790 JOS327790:JOV327790 JYO327790:JYR327790 KIK327790:KIN327790 KSG327790:KSJ327790 LCC327790:LCF327790 LLY327790:LMB327790 LVU327790:LVX327790 MFQ327790:MFT327790 MPM327790:MPP327790 MZI327790:MZL327790 NJE327790:NJH327790 NTA327790:NTD327790 OCW327790:OCZ327790 OMS327790:OMV327790 OWO327790:OWR327790 PGK327790:PGN327790 PQG327790:PQJ327790 QAC327790:QAF327790 QJY327790:QKB327790 QTU327790:QTX327790 RDQ327790:RDT327790 RNM327790:RNP327790 RXI327790:RXL327790 SHE327790:SHH327790 SRA327790:SRD327790 TAW327790:TAZ327790 TKS327790:TKV327790 TUO327790:TUR327790 UEK327790:UEN327790 UOG327790:UOJ327790 UYC327790:UYF327790 VHY327790:VIB327790 VRU327790:VRX327790 WBQ327790:WBT327790 WLM327790:WLP327790 WVI327790:WVL327790 A393326:D393326 IW393326:IZ393326 SS393326:SV393326 ACO393326:ACR393326 AMK393326:AMN393326 AWG393326:AWJ393326 BGC393326:BGF393326 BPY393326:BQB393326 BZU393326:BZX393326 CJQ393326:CJT393326 CTM393326:CTP393326 DDI393326:DDL393326 DNE393326:DNH393326 DXA393326:DXD393326 EGW393326:EGZ393326 EQS393326:EQV393326 FAO393326:FAR393326 FKK393326:FKN393326 FUG393326:FUJ393326 GEC393326:GEF393326 GNY393326:GOB393326 GXU393326:GXX393326 HHQ393326:HHT393326 HRM393326:HRP393326 IBI393326:IBL393326 ILE393326:ILH393326 IVA393326:IVD393326 JEW393326:JEZ393326 JOS393326:JOV393326 JYO393326:JYR393326 KIK393326:KIN393326 KSG393326:KSJ393326 LCC393326:LCF393326 LLY393326:LMB393326 LVU393326:LVX393326 MFQ393326:MFT393326 MPM393326:MPP393326 MZI393326:MZL393326 NJE393326:NJH393326 NTA393326:NTD393326 OCW393326:OCZ393326 OMS393326:OMV393326 OWO393326:OWR393326 PGK393326:PGN393326 PQG393326:PQJ393326 QAC393326:QAF393326 QJY393326:QKB393326 QTU393326:QTX393326 RDQ393326:RDT393326 RNM393326:RNP393326 RXI393326:RXL393326 SHE393326:SHH393326 SRA393326:SRD393326 TAW393326:TAZ393326 TKS393326:TKV393326 TUO393326:TUR393326 UEK393326:UEN393326 UOG393326:UOJ393326 UYC393326:UYF393326 VHY393326:VIB393326 VRU393326:VRX393326 WBQ393326:WBT393326 WLM393326:WLP393326 WVI393326:WVL393326 A458862:D458862 IW458862:IZ458862 SS458862:SV458862 ACO458862:ACR458862 AMK458862:AMN458862 AWG458862:AWJ458862 BGC458862:BGF458862 BPY458862:BQB458862 BZU458862:BZX458862 CJQ458862:CJT458862 CTM458862:CTP458862 DDI458862:DDL458862 DNE458862:DNH458862 DXA458862:DXD458862 EGW458862:EGZ458862 EQS458862:EQV458862 FAO458862:FAR458862 FKK458862:FKN458862 FUG458862:FUJ458862 GEC458862:GEF458862 GNY458862:GOB458862 GXU458862:GXX458862 HHQ458862:HHT458862 HRM458862:HRP458862 IBI458862:IBL458862 ILE458862:ILH458862 IVA458862:IVD458862 JEW458862:JEZ458862 JOS458862:JOV458862 JYO458862:JYR458862 KIK458862:KIN458862 KSG458862:KSJ458862 LCC458862:LCF458862 LLY458862:LMB458862 LVU458862:LVX458862 MFQ458862:MFT458862 MPM458862:MPP458862 MZI458862:MZL458862 NJE458862:NJH458862 NTA458862:NTD458862 OCW458862:OCZ458862 OMS458862:OMV458862 OWO458862:OWR458862 PGK458862:PGN458862 PQG458862:PQJ458862 QAC458862:QAF458862 QJY458862:QKB458862 QTU458862:QTX458862 RDQ458862:RDT458862 RNM458862:RNP458862 RXI458862:RXL458862 SHE458862:SHH458862 SRA458862:SRD458862 TAW458862:TAZ458862 TKS458862:TKV458862 TUO458862:TUR458862 UEK458862:UEN458862 UOG458862:UOJ458862 UYC458862:UYF458862 VHY458862:VIB458862 VRU458862:VRX458862 WBQ458862:WBT458862 WLM458862:WLP458862 WVI458862:WVL458862 A524398:D524398 IW524398:IZ524398 SS524398:SV524398 ACO524398:ACR524398 AMK524398:AMN524398 AWG524398:AWJ524398 BGC524398:BGF524398 BPY524398:BQB524398 BZU524398:BZX524398 CJQ524398:CJT524398 CTM524398:CTP524398 DDI524398:DDL524398 DNE524398:DNH524398 DXA524398:DXD524398 EGW524398:EGZ524398 EQS524398:EQV524398 FAO524398:FAR524398 FKK524398:FKN524398 FUG524398:FUJ524398 GEC524398:GEF524398 GNY524398:GOB524398 GXU524398:GXX524398 HHQ524398:HHT524398 HRM524398:HRP524398 IBI524398:IBL524398 ILE524398:ILH524398 IVA524398:IVD524398 JEW524398:JEZ524398 JOS524398:JOV524398 JYO524398:JYR524398 KIK524398:KIN524398 KSG524398:KSJ524398 LCC524398:LCF524398 LLY524398:LMB524398 LVU524398:LVX524398 MFQ524398:MFT524398 MPM524398:MPP524398 MZI524398:MZL524398 NJE524398:NJH524398 NTA524398:NTD524398 OCW524398:OCZ524398 OMS524398:OMV524398 OWO524398:OWR524398 PGK524398:PGN524398 PQG524398:PQJ524398 QAC524398:QAF524398 QJY524398:QKB524398 QTU524398:QTX524398 RDQ524398:RDT524398 RNM524398:RNP524398 RXI524398:RXL524398 SHE524398:SHH524398 SRA524398:SRD524398 TAW524398:TAZ524398 TKS524398:TKV524398 TUO524398:TUR524398 UEK524398:UEN524398 UOG524398:UOJ524398 UYC524398:UYF524398 VHY524398:VIB524398 VRU524398:VRX524398 WBQ524398:WBT524398 WLM524398:WLP524398 WVI524398:WVL524398 A589934:D589934 IW589934:IZ589934 SS589934:SV589934 ACO589934:ACR589934 AMK589934:AMN589934 AWG589934:AWJ589934 BGC589934:BGF589934 BPY589934:BQB589934 BZU589934:BZX589934 CJQ589934:CJT589934 CTM589934:CTP589934 DDI589934:DDL589934 DNE589934:DNH589934 DXA589934:DXD589934 EGW589934:EGZ589934 EQS589934:EQV589934 FAO589934:FAR589934 FKK589934:FKN589934 FUG589934:FUJ589934 GEC589934:GEF589934 GNY589934:GOB589934 GXU589934:GXX589934 HHQ589934:HHT589934 HRM589934:HRP589934 IBI589934:IBL589934 ILE589934:ILH589934 IVA589934:IVD589934 JEW589934:JEZ589934 JOS589934:JOV589934 JYO589934:JYR589934 KIK589934:KIN589934 KSG589934:KSJ589934 LCC589934:LCF589934 LLY589934:LMB589934 LVU589934:LVX589934 MFQ589934:MFT589934 MPM589934:MPP589934 MZI589934:MZL589934 NJE589934:NJH589934 NTA589934:NTD589934 OCW589934:OCZ589934 OMS589934:OMV589934 OWO589934:OWR589934 PGK589934:PGN589934 PQG589934:PQJ589934 QAC589934:QAF589934 QJY589934:QKB589934 QTU589934:QTX589934 RDQ589934:RDT589934 RNM589934:RNP589934 RXI589934:RXL589934 SHE589934:SHH589934 SRA589934:SRD589934 TAW589934:TAZ589934 TKS589934:TKV589934 TUO589934:TUR589934 UEK589934:UEN589934 UOG589934:UOJ589934 UYC589934:UYF589934 VHY589934:VIB589934 VRU589934:VRX589934 WBQ589934:WBT589934 WLM589934:WLP589934 WVI589934:WVL589934 A655470:D655470 IW655470:IZ655470 SS655470:SV655470 ACO655470:ACR655470 AMK655470:AMN655470 AWG655470:AWJ655470 BGC655470:BGF655470 BPY655470:BQB655470 BZU655470:BZX655470 CJQ655470:CJT655470 CTM655470:CTP655470 DDI655470:DDL655470 DNE655470:DNH655470 DXA655470:DXD655470 EGW655470:EGZ655470 EQS655470:EQV655470 FAO655470:FAR655470 FKK655470:FKN655470 FUG655470:FUJ655470 GEC655470:GEF655470 GNY655470:GOB655470 GXU655470:GXX655470 HHQ655470:HHT655470 HRM655470:HRP655470 IBI655470:IBL655470 ILE655470:ILH655470 IVA655470:IVD655470 JEW655470:JEZ655470 JOS655470:JOV655470 JYO655470:JYR655470 KIK655470:KIN655470 KSG655470:KSJ655470 LCC655470:LCF655470 LLY655470:LMB655470 LVU655470:LVX655470 MFQ655470:MFT655470 MPM655470:MPP655470 MZI655470:MZL655470 NJE655470:NJH655470 NTA655470:NTD655470 OCW655470:OCZ655470 OMS655470:OMV655470 OWO655470:OWR655470 PGK655470:PGN655470 PQG655470:PQJ655470 QAC655470:QAF655470 QJY655470:QKB655470 QTU655470:QTX655470 RDQ655470:RDT655470 RNM655470:RNP655470 RXI655470:RXL655470 SHE655470:SHH655470 SRA655470:SRD655470 TAW655470:TAZ655470 TKS655470:TKV655470 TUO655470:TUR655470 UEK655470:UEN655470 UOG655470:UOJ655470 UYC655470:UYF655470 VHY655470:VIB655470 VRU655470:VRX655470 WBQ655470:WBT655470 WLM655470:WLP655470 WVI655470:WVL655470 A721006:D721006 IW721006:IZ721006 SS721006:SV721006 ACO721006:ACR721006 AMK721006:AMN721006 AWG721006:AWJ721006 BGC721006:BGF721006 BPY721006:BQB721006 BZU721006:BZX721006 CJQ721006:CJT721006 CTM721006:CTP721006 DDI721006:DDL721006 DNE721006:DNH721006 DXA721006:DXD721006 EGW721006:EGZ721006 EQS721006:EQV721006 FAO721006:FAR721006 FKK721006:FKN721006 FUG721006:FUJ721006 GEC721006:GEF721006 GNY721006:GOB721006 GXU721006:GXX721006 HHQ721006:HHT721006 HRM721006:HRP721006 IBI721006:IBL721006 ILE721006:ILH721006 IVA721006:IVD721006 JEW721006:JEZ721006 JOS721006:JOV721006 JYO721006:JYR721006 KIK721006:KIN721006 KSG721006:KSJ721006 LCC721006:LCF721006 LLY721006:LMB721006 LVU721006:LVX721006 MFQ721006:MFT721006 MPM721006:MPP721006 MZI721006:MZL721006 NJE721006:NJH721006 NTA721006:NTD721006 OCW721006:OCZ721006 OMS721006:OMV721006 OWO721006:OWR721006 PGK721006:PGN721006 PQG721006:PQJ721006 QAC721006:QAF721006 QJY721006:QKB721006 QTU721006:QTX721006 RDQ721006:RDT721006 RNM721006:RNP721006 RXI721006:RXL721006 SHE721006:SHH721006 SRA721006:SRD721006 TAW721006:TAZ721006 TKS721006:TKV721006 TUO721006:TUR721006 UEK721006:UEN721006 UOG721006:UOJ721006 UYC721006:UYF721006 VHY721006:VIB721006 VRU721006:VRX721006 WBQ721006:WBT721006 WLM721006:WLP721006 WVI721006:WVL721006 A786542:D786542 IW786542:IZ786542 SS786542:SV786542 ACO786542:ACR786542 AMK786542:AMN786542 AWG786542:AWJ786542 BGC786542:BGF786542 BPY786542:BQB786542 BZU786542:BZX786542 CJQ786542:CJT786542 CTM786542:CTP786542 DDI786542:DDL786542 DNE786542:DNH786542 DXA786542:DXD786542 EGW786542:EGZ786542 EQS786542:EQV786542 FAO786542:FAR786542 FKK786542:FKN786542 FUG786542:FUJ786542 GEC786542:GEF786542 GNY786542:GOB786542 GXU786542:GXX786542 HHQ786542:HHT786542 HRM786542:HRP786542 IBI786542:IBL786542 ILE786542:ILH786542 IVA786542:IVD786542 JEW786542:JEZ786542 JOS786542:JOV786542 JYO786542:JYR786542 KIK786542:KIN786542 KSG786542:KSJ786542 LCC786542:LCF786542 LLY786542:LMB786542 LVU786542:LVX786542 MFQ786542:MFT786542 MPM786542:MPP786542 MZI786542:MZL786542 NJE786542:NJH786542 NTA786542:NTD786542 OCW786542:OCZ786542 OMS786542:OMV786542 OWO786542:OWR786542 PGK786542:PGN786542 PQG786542:PQJ786542 QAC786542:QAF786542 QJY786542:QKB786542 QTU786542:QTX786542 RDQ786542:RDT786542 RNM786542:RNP786542 RXI786542:RXL786542 SHE786542:SHH786542 SRA786542:SRD786542 TAW786542:TAZ786542 TKS786542:TKV786542 TUO786542:TUR786542 UEK786542:UEN786542 UOG786542:UOJ786542 UYC786542:UYF786542 VHY786542:VIB786542 VRU786542:VRX786542 WBQ786542:WBT786542 WLM786542:WLP786542 WVI786542:WVL786542 A852078:D852078 IW852078:IZ852078 SS852078:SV852078 ACO852078:ACR852078 AMK852078:AMN852078 AWG852078:AWJ852078 BGC852078:BGF852078 BPY852078:BQB852078 BZU852078:BZX852078 CJQ852078:CJT852078 CTM852078:CTP852078 DDI852078:DDL852078 DNE852078:DNH852078 DXA852078:DXD852078 EGW852078:EGZ852078 EQS852078:EQV852078 FAO852078:FAR852078 FKK852078:FKN852078 FUG852078:FUJ852078 GEC852078:GEF852078 GNY852078:GOB852078 GXU852078:GXX852078 HHQ852078:HHT852078 HRM852078:HRP852078 IBI852078:IBL852078 ILE852078:ILH852078 IVA852078:IVD852078 JEW852078:JEZ852078 JOS852078:JOV852078 JYO852078:JYR852078 KIK852078:KIN852078 KSG852078:KSJ852078 LCC852078:LCF852078 LLY852078:LMB852078 LVU852078:LVX852078 MFQ852078:MFT852078 MPM852078:MPP852078 MZI852078:MZL852078 NJE852078:NJH852078 NTA852078:NTD852078 OCW852078:OCZ852078 OMS852078:OMV852078 OWO852078:OWR852078 PGK852078:PGN852078 PQG852078:PQJ852078 QAC852078:QAF852078 QJY852078:QKB852078 QTU852078:QTX852078 RDQ852078:RDT852078 RNM852078:RNP852078 RXI852078:RXL852078 SHE852078:SHH852078 SRA852078:SRD852078 TAW852078:TAZ852078 TKS852078:TKV852078 TUO852078:TUR852078 UEK852078:UEN852078 UOG852078:UOJ852078 UYC852078:UYF852078 VHY852078:VIB852078 VRU852078:VRX852078 WBQ852078:WBT852078 WLM852078:WLP852078 WVI852078:WVL852078 A917614:D917614 IW917614:IZ917614 SS917614:SV917614 ACO917614:ACR917614 AMK917614:AMN917614 AWG917614:AWJ917614 BGC917614:BGF917614 BPY917614:BQB917614 BZU917614:BZX917614 CJQ917614:CJT917614 CTM917614:CTP917614 DDI917614:DDL917614 DNE917614:DNH917614 DXA917614:DXD917614 EGW917614:EGZ917614 EQS917614:EQV917614 FAO917614:FAR917614 FKK917614:FKN917614 FUG917614:FUJ917614 GEC917614:GEF917614 GNY917614:GOB917614 GXU917614:GXX917614 HHQ917614:HHT917614 HRM917614:HRP917614 IBI917614:IBL917614 ILE917614:ILH917614 IVA917614:IVD917614 JEW917614:JEZ917614 JOS917614:JOV917614 JYO917614:JYR917614 KIK917614:KIN917614 KSG917614:KSJ917614 LCC917614:LCF917614 LLY917614:LMB917614 LVU917614:LVX917614 MFQ917614:MFT917614 MPM917614:MPP917614 MZI917614:MZL917614 NJE917614:NJH917614 NTA917614:NTD917614 OCW917614:OCZ917614 OMS917614:OMV917614 OWO917614:OWR917614 PGK917614:PGN917614 PQG917614:PQJ917614 QAC917614:QAF917614 QJY917614:QKB917614 QTU917614:QTX917614 RDQ917614:RDT917614 RNM917614:RNP917614 RXI917614:RXL917614 SHE917614:SHH917614 SRA917614:SRD917614 TAW917614:TAZ917614 TKS917614:TKV917614 TUO917614:TUR917614 UEK917614:UEN917614 UOG917614:UOJ917614 UYC917614:UYF917614 VHY917614:VIB917614 VRU917614:VRX917614 WBQ917614:WBT917614 WLM917614:WLP917614 WVI917614:WVL917614 A983150:D983150 IW983150:IZ983150 SS983150:SV983150 ACO983150:ACR983150 AMK983150:AMN983150 AWG983150:AWJ983150 BGC983150:BGF983150 BPY983150:BQB983150 BZU983150:BZX983150 CJQ983150:CJT983150 CTM983150:CTP983150 DDI983150:DDL983150 DNE983150:DNH983150 DXA983150:DXD983150 EGW983150:EGZ983150 EQS983150:EQV983150 FAO983150:FAR983150 FKK983150:FKN983150 FUG983150:FUJ983150 GEC983150:GEF983150 GNY983150:GOB983150 GXU983150:GXX983150 HHQ983150:HHT983150 HRM983150:HRP983150 IBI983150:IBL983150 ILE983150:ILH983150 IVA983150:IVD983150 JEW983150:JEZ983150 JOS983150:JOV983150 JYO983150:JYR983150 KIK983150:KIN983150 KSG983150:KSJ983150 LCC983150:LCF983150 LLY983150:LMB983150 LVU983150:LVX983150 MFQ983150:MFT983150 MPM983150:MPP983150 MZI983150:MZL983150 NJE983150:NJH983150 NTA983150:NTD983150 OCW983150:OCZ983150 OMS983150:OMV983150 OWO983150:OWR983150 PGK983150:PGN983150 PQG983150:PQJ983150 QAC983150:QAF983150 QJY983150:QKB983150 QTU983150:QTX983150 RDQ983150:RDT983150 RNM983150:RNP983150 RXI983150:RXL983150 SHE983150:SHH983150 SRA983150:SRD983150 TAW983150:TAZ983150 TKS983150:TKV983150 TUO983150:TUR983150 UEK983150:UEN983150 UOG983150:UOJ983150 UYC983150:UYF983150 VHY983150:VIB983150 VRU983150:VRX983150 WBQ983150:WBT983150 WLM983150:WLP983150 WVI983150:WVL983150" xr:uid="{00000000-0002-0000-0000-000012000000}">
      <formula1>123456789</formula1>
    </dataValidation>
    <dataValidation type="list" allowBlank="1" showInputMessage="1" showErrorMessage="1" sqref="WVM983150 WLQ983150 WBU983150 VRY983150 VIC983150 UYG983150 UOK983150 UEO983150 TUS983150 TKW983150 TBA983150 SRE983150 SHI983150 RXM983150 RNQ983150 RDU983150 QTY983150 QKC983150 QAG983150 PQK983150 PGO983150 OWS983150 OMW983150 ODA983150 NTE983150 NJI983150 MZM983150 MPQ983150 MFU983150 LVY983150 LMC983150 LCG983150 KSK983150 KIO983150 JYS983150 JOW983150 JFA983150 IVE983150 ILI983150 IBM983150 HRQ983150 HHU983150 GXY983150 GOC983150 GEG983150 FUK983150 FKO983150 FAS983150 EQW983150 EHA983150 DXE983150 DNI983150 DDM983150 CTQ983150 CJU983150 BZY983150 BQC983150 BGG983150 AWK983150 AMO983150 ACS983150 SW983150 JA983150 E983150 WVM917614 WLQ917614 WBU917614 VRY917614 VIC917614 UYG917614 UOK917614 UEO917614 TUS917614 TKW917614 TBA917614 SRE917614 SHI917614 RXM917614 RNQ917614 RDU917614 QTY917614 QKC917614 QAG917614 PQK917614 PGO917614 OWS917614 OMW917614 ODA917614 NTE917614 NJI917614 MZM917614 MPQ917614 MFU917614 LVY917614 LMC917614 LCG917614 KSK917614 KIO917614 JYS917614 JOW917614 JFA917614 IVE917614 ILI917614 IBM917614 HRQ917614 HHU917614 GXY917614 GOC917614 GEG917614 FUK917614 FKO917614 FAS917614 EQW917614 EHA917614 DXE917614 DNI917614 DDM917614 CTQ917614 CJU917614 BZY917614 BQC917614 BGG917614 AWK917614 AMO917614 ACS917614 SW917614 JA917614 E917614 WVM852078 WLQ852078 WBU852078 VRY852078 VIC852078 UYG852078 UOK852078 UEO852078 TUS852078 TKW852078 TBA852078 SRE852078 SHI852078 RXM852078 RNQ852078 RDU852078 QTY852078 QKC852078 QAG852078 PQK852078 PGO852078 OWS852078 OMW852078 ODA852078 NTE852078 NJI852078 MZM852078 MPQ852078 MFU852078 LVY852078 LMC852078 LCG852078 KSK852078 KIO852078 JYS852078 JOW852078 JFA852078 IVE852078 ILI852078 IBM852078 HRQ852078 HHU852078 GXY852078 GOC852078 GEG852078 FUK852078 FKO852078 FAS852078 EQW852078 EHA852078 DXE852078 DNI852078 DDM852078 CTQ852078 CJU852078 BZY852078 BQC852078 BGG852078 AWK852078 AMO852078 ACS852078 SW852078 JA852078 E852078 WVM786542 WLQ786542 WBU786542 VRY786542 VIC786542 UYG786542 UOK786542 UEO786542 TUS786542 TKW786542 TBA786542 SRE786542 SHI786542 RXM786542 RNQ786542 RDU786542 QTY786542 QKC786542 QAG786542 PQK786542 PGO786542 OWS786542 OMW786542 ODA786542 NTE786542 NJI786542 MZM786542 MPQ786542 MFU786542 LVY786542 LMC786542 LCG786542 KSK786542 KIO786542 JYS786542 JOW786542 JFA786542 IVE786542 ILI786542 IBM786542 HRQ786542 HHU786542 GXY786542 GOC786542 GEG786542 FUK786542 FKO786542 FAS786542 EQW786542 EHA786542 DXE786542 DNI786542 DDM786542 CTQ786542 CJU786542 BZY786542 BQC786542 BGG786542 AWK786542 AMO786542 ACS786542 SW786542 JA786542 E786542 WVM721006 WLQ721006 WBU721006 VRY721006 VIC721006 UYG721006 UOK721006 UEO721006 TUS721006 TKW721006 TBA721006 SRE721006 SHI721006 RXM721006 RNQ721006 RDU721006 QTY721006 QKC721006 QAG721006 PQK721006 PGO721006 OWS721006 OMW721006 ODA721006 NTE721006 NJI721006 MZM721006 MPQ721006 MFU721006 LVY721006 LMC721006 LCG721006 KSK721006 KIO721006 JYS721006 JOW721006 JFA721006 IVE721006 ILI721006 IBM721006 HRQ721006 HHU721006 GXY721006 GOC721006 GEG721006 FUK721006 FKO721006 FAS721006 EQW721006 EHA721006 DXE721006 DNI721006 DDM721006 CTQ721006 CJU721006 BZY721006 BQC721006 BGG721006 AWK721006 AMO721006 ACS721006 SW721006 JA721006 E721006 WVM655470 WLQ655470 WBU655470 VRY655470 VIC655470 UYG655470 UOK655470 UEO655470 TUS655470 TKW655470 TBA655470 SRE655470 SHI655470 RXM655470 RNQ655470 RDU655470 QTY655470 QKC655470 QAG655470 PQK655470 PGO655470 OWS655470 OMW655470 ODA655470 NTE655470 NJI655470 MZM655470 MPQ655470 MFU655470 LVY655470 LMC655470 LCG655470 KSK655470 KIO655470 JYS655470 JOW655470 JFA655470 IVE655470 ILI655470 IBM655470 HRQ655470 HHU655470 GXY655470 GOC655470 GEG655470 FUK655470 FKO655470 FAS655470 EQW655470 EHA655470 DXE655470 DNI655470 DDM655470 CTQ655470 CJU655470 BZY655470 BQC655470 BGG655470 AWK655470 AMO655470 ACS655470 SW655470 JA655470 E655470 WVM589934 WLQ589934 WBU589934 VRY589934 VIC589934 UYG589934 UOK589934 UEO589934 TUS589934 TKW589934 TBA589934 SRE589934 SHI589934 RXM589934 RNQ589934 RDU589934 QTY589934 QKC589934 QAG589934 PQK589934 PGO589934 OWS589934 OMW589934 ODA589934 NTE589934 NJI589934 MZM589934 MPQ589934 MFU589934 LVY589934 LMC589934 LCG589934 KSK589934 KIO589934 JYS589934 JOW589934 JFA589934 IVE589934 ILI589934 IBM589934 HRQ589934 HHU589934 GXY589934 GOC589934 GEG589934 FUK589934 FKO589934 FAS589934 EQW589934 EHA589934 DXE589934 DNI589934 DDM589934 CTQ589934 CJU589934 BZY589934 BQC589934 BGG589934 AWK589934 AMO589934 ACS589934 SW589934 JA589934 E589934 WVM524398 WLQ524398 WBU524398 VRY524398 VIC524398 UYG524398 UOK524398 UEO524398 TUS524398 TKW524398 TBA524398 SRE524398 SHI524398 RXM524398 RNQ524398 RDU524398 QTY524398 QKC524398 QAG524398 PQK524398 PGO524398 OWS524398 OMW524398 ODA524398 NTE524398 NJI524398 MZM524398 MPQ524398 MFU524398 LVY524398 LMC524398 LCG524398 KSK524398 KIO524398 JYS524398 JOW524398 JFA524398 IVE524398 ILI524398 IBM524398 HRQ524398 HHU524398 GXY524398 GOC524398 GEG524398 FUK524398 FKO524398 FAS524398 EQW524398 EHA524398 DXE524398 DNI524398 DDM524398 CTQ524398 CJU524398 BZY524398 BQC524398 BGG524398 AWK524398 AMO524398 ACS524398 SW524398 JA524398 E524398 WVM458862 WLQ458862 WBU458862 VRY458862 VIC458862 UYG458862 UOK458862 UEO458862 TUS458862 TKW458862 TBA458862 SRE458862 SHI458862 RXM458862 RNQ458862 RDU458862 QTY458862 QKC458862 QAG458862 PQK458862 PGO458862 OWS458862 OMW458862 ODA458862 NTE458862 NJI458862 MZM458862 MPQ458862 MFU458862 LVY458862 LMC458862 LCG458862 KSK458862 KIO458862 JYS458862 JOW458862 JFA458862 IVE458862 ILI458862 IBM458862 HRQ458862 HHU458862 GXY458862 GOC458862 GEG458862 FUK458862 FKO458862 FAS458862 EQW458862 EHA458862 DXE458862 DNI458862 DDM458862 CTQ458862 CJU458862 BZY458862 BQC458862 BGG458862 AWK458862 AMO458862 ACS458862 SW458862 JA458862 E458862 WVM393326 WLQ393326 WBU393326 VRY393326 VIC393326 UYG393326 UOK393326 UEO393326 TUS393326 TKW393326 TBA393326 SRE393326 SHI393326 RXM393326 RNQ393326 RDU393326 QTY393326 QKC393326 QAG393326 PQK393326 PGO393326 OWS393326 OMW393326 ODA393326 NTE393326 NJI393326 MZM393326 MPQ393326 MFU393326 LVY393326 LMC393326 LCG393326 KSK393326 KIO393326 JYS393326 JOW393326 JFA393326 IVE393326 ILI393326 IBM393326 HRQ393326 HHU393326 GXY393326 GOC393326 GEG393326 FUK393326 FKO393326 FAS393326 EQW393326 EHA393326 DXE393326 DNI393326 DDM393326 CTQ393326 CJU393326 BZY393326 BQC393326 BGG393326 AWK393326 AMO393326 ACS393326 SW393326 JA393326 E393326 WVM327790 WLQ327790 WBU327790 VRY327790 VIC327790 UYG327790 UOK327790 UEO327790 TUS327790 TKW327790 TBA327790 SRE327790 SHI327790 RXM327790 RNQ327790 RDU327790 QTY327790 QKC327790 QAG327790 PQK327790 PGO327790 OWS327790 OMW327790 ODA327790 NTE327790 NJI327790 MZM327790 MPQ327790 MFU327790 LVY327790 LMC327790 LCG327790 KSK327790 KIO327790 JYS327790 JOW327790 JFA327790 IVE327790 ILI327790 IBM327790 HRQ327790 HHU327790 GXY327790 GOC327790 GEG327790 FUK327790 FKO327790 FAS327790 EQW327790 EHA327790 DXE327790 DNI327790 DDM327790 CTQ327790 CJU327790 BZY327790 BQC327790 BGG327790 AWK327790 AMO327790 ACS327790 SW327790 JA327790 E327790 WVM262254 WLQ262254 WBU262254 VRY262254 VIC262254 UYG262254 UOK262254 UEO262254 TUS262254 TKW262254 TBA262254 SRE262254 SHI262254 RXM262254 RNQ262254 RDU262254 QTY262254 QKC262254 QAG262254 PQK262254 PGO262254 OWS262254 OMW262254 ODA262254 NTE262254 NJI262254 MZM262254 MPQ262254 MFU262254 LVY262254 LMC262254 LCG262254 KSK262254 KIO262254 JYS262254 JOW262254 JFA262254 IVE262254 ILI262254 IBM262254 HRQ262254 HHU262254 GXY262254 GOC262254 GEG262254 FUK262254 FKO262254 FAS262254 EQW262254 EHA262254 DXE262254 DNI262254 DDM262254 CTQ262254 CJU262254 BZY262254 BQC262254 BGG262254 AWK262254 AMO262254 ACS262254 SW262254 JA262254 E262254 WVM196718 WLQ196718 WBU196718 VRY196718 VIC196718 UYG196718 UOK196718 UEO196718 TUS196718 TKW196718 TBA196718 SRE196718 SHI196718 RXM196718 RNQ196718 RDU196718 QTY196718 QKC196718 QAG196718 PQK196718 PGO196718 OWS196718 OMW196718 ODA196718 NTE196718 NJI196718 MZM196718 MPQ196718 MFU196718 LVY196718 LMC196718 LCG196718 KSK196718 KIO196718 JYS196718 JOW196718 JFA196718 IVE196718 ILI196718 IBM196718 HRQ196718 HHU196718 GXY196718 GOC196718 GEG196718 FUK196718 FKO196718 FAS196718 EQW196718 EHA196718 DXE196718 DNI196718 DDM196718 CTQ196718 CJU196718 BZY196718 BQC196718 BGG196718 AWK196718 AMO196718 ACS196718 SW196718 JA196718 E196718 WVM131182 WLQ131182 WBU131182 VRY131182 VIC131182 UYG131182 UOK131182 UEO131182 TUS131182 TKW131182 TBA131182 SRE131182 SHI131182 RXM131182 RNQ131182 RDU131182 QTY131182 QKC131182 QAG131182 PQK131182 PGO131182 OWS131182 OMW131182 ODA131182 NTE131182 NJI131182 MZM131182 MPQ131182 MFU131182 LVY131182 LMC131182 LCG131182 KSK131182 KIO131182 JYS131182 JOW131182 JFA131182 IVE131182 ILI131182 IBM131182 HRQ131182 HHU131182 GXY131182 GOC131182 GEG131182 FUK131182 FKO131182 FAS131182 EQW131182 EHA131182 DXE131182 DNI131182 DDM131182 CTQ131182 CJU131182 BZY131182 BQC131182 BGG131182 AWK131182 AMO131182 ACS131182 SW131182 JA131182 E131182 WVM65646 WLQ65646 WBU65646 VRY65646 VIC65646 UYG65646 UOK65646 UEO65646 TUS65646 TKW65646 TBA65646 SRE65646 SHI65646 RXM65646 RNQ65646 RDU65646 QTY65646 QKC65646 QAG65646 PQK65646 PGO65646 OWS65646 OMW65646 ODA65646 NTE65646 NJI65646 MZM65646 MPQ65646 MFU65646 LVY65646 LMC65646 LCG65646 KSK65646 KIO65646 JYS65646 JOW65646 JFA65646 IVE65646 ILI65646 IBM65646 HRQ65646 HHU65646 GXY65646 GOC65646 GEG65646 FUK65646 FKO65646 FAS65646 EQW65646 EHA65646 DXE65646 DNI65646 DDM65646 CTQ65646 CJU65646 BZY65646 BQC65646 BGG65646 AWK65646 AMO65646 ACS65646 SW65646 JA65646 E65646" xr:uid="{00000000-0002-0000-0000-000013000000}">
      <formula1>$G$37:$G$40</formula1>
    </dataValidation>
    <dataValidation allowBlank="1" showInputMessage="1" showErrorMessage="1" promptTitle="pole wypełnimy po wydrukowaniu" prompt="Proszę o uzupełnienie podpisu i pieczęci na wniosku składanym w formie papierowej do Ministerstwa Sportu i Turystyki" sqref="D106:E108 IZ106:JA108 SV106:SW108 ACR106:ACS108 AMN106:AMO108 AWJ106:AWK108 BGF106:BGG108 BQB106:BQC108 BZX106:BZY108 CJT106:CJU108 CTP106:CTQ108 DDL106:DDM108 DNH106:DNI108 DXD106:DXE108 EGZ106:EHA108 EQV106:EQW108 FAR106:FAS108 FKN106:FKO108 FUJ106:FUK108 GEF106:GEG108 GOB106:GOC108 GXX106:GXY108 HHT106:HHU108 HRP106:HRQ108 IBL106:IBM108 ILH106:ILI108 IVD106:IVE108 JEZ106:JFA108 JOV106:JOW108 JYR106:JYS108 KIN106:KIO108 KSJ106:KSK108 LCF106:LCG108 LMB106:LMC108 LVX106:LVY108 MFT106:MFU108 MPP106:MPQ108 MZL106:MZM108 NJH106:NJI108 NTD106:NTE108 OCZ106:ODA108 OMV106:OMW108 OWR106:OWS108 PGN106:PGO108 PQJ106:PQK108 QAF106:QAG108 QKB106:QKC108 QTX106:QTY108 RDT106:RDU108 RNP106:RNQ108 RXL106:RXM108 SHH106:SHI108 SRD106:SRE108 TAZ106:TBA108 TKV106:TKW108 TUR106:TUS108 UEN106:UEO108 UOJ106:UOK108 UYF106:UYG108 VIB106:VIC108 VRX106:VRY108 WBT106:WBU108 WLP106:WLQ108 WVL106:WVM108 D65640:E65642 IZ65640:JA65642 SV65640:SW65642 ACR65640:ACS65642 AMN65640:AMO65642 AWJ65640:AWK65642 BGF65640:BGG65642 BQB65640:BQC65642 BZX65640:BZY65642 CJT65640:CJU65642 CTP65640:CTQ65642 DDL65640:DDM65642 DNH65640:DNI65642 DXD65640:DXE65642 EGZ65640:EHA65642 EQV65640:EQW65642 FAR65640:FAS65642 FKN65640:FKO65642 FUJ65640:FUK65642 GEF65640:GEG65642 GOB65640:GOC65642 GXX65640:GXY65642 HHT65640:HHU65642 HRP65640:HRQ65642 IBL65640:IBM65642 ILH65640:ILI65642 IVD65640:IVE65642 JEZ65640:JFA65642 JOV65640:JOW65642 JYR65640:JYS65642 KIN65640:KIO65642 KSJ65640:KSK65642 LCF65640:LCG65642 LMB65640:LMC65642 LVX65640:LVY65642 MFT65640:MFU65642 MPP65640:MPQ65642 MZL65640:MZM65642 NJH65640:NJI65642 NTD65640:NTE65642 OCZ65640:ODA65642 OMV65640:OMW65642 OWR65640:OWS65642 PGN65640:PGO65642 PQJ65640:PQK65642 QAF65640:QAG65642 QKB65640:QKC65642 QTX65640:QTY65642 RDT65640:RDU65642 RNP65640:RNQ65642 RXL65640:RXM65642 SHH65640:SHI65642 SRD65640:SRE65642 TAZ65640:TBA65642 TKV65640:TKW65642 TUR65640:TUS65642 UEN65640:UEO65642 UOJ65640:UOK65642 UYF65640:UYG65642 VIB65640:VIC65642 VRX65640:VRY65642 WBT65640:WBU65642 WLP65640:WLQ65642 WVL65640:WVM65642 D131176:E131178 IZ131176:JA131178 SV131176:SW131178 ACR131176:ACS131178 AMN131176:AMO131178 AWJ131176:AWK131178 BGF131176:BGG131178 BQB131176:BQC131178 BZX131176:BZY131178 CJT131176:CJU131178 CTP131176:CTQ131178 DDL131176:DDM131178 DNH131176:DNI131178 DXD131176:DXE131178 EGZ131176:EHA131178 EQV131176:EQW131178 FAR131176:FAS131178 FKN131176:FKO131178 FUJ131176:FUK131178 GEF131176:GEG131178 GOB131176:GOC131178 GXX131176:GXY131178 HHT131176:HHU131178 HRP131176:HRQ131178 IBL131176:IBM131178 ILH131176:ILI131178 IVD131176:IVE131178 JEZ131176:JFA131178 JOV131176:JOW131178 JYR131176:JYS131178 KIN131176:KIO131178 KSJ131176:KSK131178 LCF131176:LCG131178 LMB131176:LMC131178 LVX131176:LVY131178 MFT131176:MFU131178 MPP131176:MPQ131178 MZL131176:MZM131178 NJH131176:NJI131178 NTD131176:NTE131178 OCZ131176:ODA131178 OMV131176:OMW131178 OWR131176:OWS131178 PGN131176:PGO131178 PQJ131176:PQK131178 QAF131176:QAG131178 QKB131176:QKC131178 QTX131176:QTY131178 RDT131176:RDU131178 RNP131176:RNQ131178 RXL131176:RXM131178 SHH131176:SHI131178 SRD131176:SRE131178 TAZ131176:TBA131178 TKV131176:TKW131178 TUR131176:TUS131178 UEN131176:UEO131178 UOJ131176:UOK131178 UYF131176:UYG131178 VIB131176:VIC131178 VRX131176:VRY131178 WBT131176:WBU131178 WLP131176:WLQ131178 WVL131176:WVM131178 D196712:E196714 IZ196712:JA196714 SV196712:SW196714 ACR196712:ACS196714 AMN196712:AMO196714 AWJ196712:AWK196714 BGF196712:BGG196714 BQB196712:BQC196714 BZX196712:BZY196714 CJT196712:CJU196714 CTP196712:CTQ196714 DDL196712:DDM196714 DNH196712:DNI196714 DXD196712:DXE196714 EGZ196712:EHA196714 EQV196712:EQW196714 FAR196712:FAS196714 FKN196712:FKO196714 FUJ196712:FUK196714 GEF196712:GEG196714 GOB196712:GOC196714 GXX196712:GXY196714 HHT196712:HHU196714 HRP196712:HRQ196714 IBL196712:IBM196714 ILH196712:ILI196714 IVD196712:IVE196714 JEZ196712:JFA196714 JOV196712:JOW196714 JYR196712:JYS196714 KIN196712:KIO196714 KSJ196712:KSK196714 LCF196712:LCG196714 LMB196712:LMC196714 LVX196712:LVY196714 MFT196712:MFU196714 MPP196712:MPQ196714 MZL196712:MZM196714 NJH196712:NJI196714 NTD196712:NTE196714 OCZ196712:ODA196714 OMV196712:OMW196714 OWR196712:OWS196714 PGN196712:PGO196714 PQJ196712:PQK196714 QAF196712:QAG196714 QKB196712:QKC196714 QTX196712:QTY196714 RDT196712:RDU196714 RNP196712:RNQ196714 RXL196712:RXM196714 SHH196712:SHI196714 SRD196712:SRE196714 TAZ196712:TBA196714 TKV196712:TKW196714 TUR196712:TUS196714 UEN196712:UEO196714 UOJ196712:UOK196714 UYF196712:UYG196714 VIB196712:VIC196714 VRX196712:VRY196714 WBT196712:WBU196714 WLP196712:WLQ196714 WVL196712:WVM196714 D262248:E262250 IZ262248:JA262250 SV262248:SW262250 ACR262248:ACS262250 AMN262248:AMO262250 AWJ262248:AWK262250 BGF262248:BGG262250 BQB262248:BQC262250 BZX262248:BZY262250 CJT262248:CJU262250 CTP262248:CTQ262250 DDL262248:DDM262250 DNH262248:DNI262250 DXD262248:DXE262250 EGZ262248:EHA262250 EQV262248:EQW262250 FAR262248:FAS262250 FKN262248:FKO262250 FUJ262248:FUK262250 GEF262248:GEG262250 GOB262248:GOC262250 GXX262248:GXY262250 HHT262248:HHU262250 HRP262248:HRQ262250 IBL262248:IBM262250 ILH262248:ILI262250 IVD262248:IVE262250 JEZ262248:JFA262250 JOV262248:JOW262250 JYR262248:JYS262250 KIN262248:KIO262250 KSJ262248:KSK262250 LCF262248:LCG262250 LMB262248:LMC262250 LVX262248:LVY262250 MFT262248:MFU262250 MPP262248:MPQ262250 MZL262248:MZM262250 NJH262248:NJI262250 NTD262248:NTE262250 OCZ262248:ODA262250 OMV262248:OMW262250 OWR262248:OWS262250 PGN262248:PGO262250 PQJ262248:PQK262250 QAF262248:QAG262250 QKB262248:QKC262250 QTX262248:QTY262250 RDT262248:RDU262250 RNP262248:RNQ262250 RXL262248:RXM262250 SHH262248:SHI262250 SRD262248:SRE262250 TAZ262248:TBA262250 TKV262248:TKW262250 TUR262248:TUS262250 UEN262248:UEO262250 UOJ262248:UOK262250 UYF262248:UYG262250 VIB262248:VIC262250 VRX262248:VRY262250 WBT262248:WBU262250 WLP262248:WLQ262250 WVL262248:WVM262250 D327784:E327786 IZ327784:JA327786 SV327784:SW327786 ACR327784:ACS327786 AMN327784:AMO327786 AWJ327784:AWK327786 BGF327784:BGG327786 BQB327784:BQC327786 BZX327784:BZY327786 CJT327784:CJU327786 CTP327784:CTQ327786 DDL327784:DDM327786 DNH327784:DNI327786 DXD327784:DXE327786 EGZ327784:EHA327786 EQV327784:EQW327786 FAR327784:FAS327786 FKN327784:FKO327786 FUJ327784:FUK327786 GEF327784:GEG327786 GOB327784:GOC327786 GXX327784:GXY327786 HHT327784:HHU327786 HRP327784:HRQ327786 IBL327784:IBM327786 ILH327784:ILI327786 IVD327784:IVE327786 JEZ327784:JFA327786 JOV327784:JOW327786 JYR327784:JYS327786 KIN327784:KIO327786 KSJ327784:KSK327786 LCF327784:LCG327786 LMB327784:LMC327786 LVX327784:LVY327786 MFT327784:MFU327786 MPP327784:MPQ327786 MZL327784:MZM327786 NJH327784:NJI327786 NTD327784:NTE327786 OCZ327784:ODA327786 OMV327784:OMW327786 OWR327784:OWS327786 PGN327784:PGO327786 PQJ327784:PQK327786 QAF327784:QAG327786 QKB327784:QKC327786 QTX327784:QTY327786 RDT327784:RDU327786 RNP327784:RNQ327786 RXL327784:RXM327786 SHH327784:SHI327786 SRD327784:SRE327786 TAZ327784:TBA327786 TKV327784:TKW327786 TUR327784:TUS327786 UEN327784:UEO327786 UOJ327784:UOK327786 UYF327784:UYG327786 VIB327784:VIC327786 VRX327784:VRY327786 WBT327784:WBU327786 WLP327784:WLQ327786 WVL327784:WVM327786 D393320:E393322 IZ393320:JA393322 SV393320:SW393322 ACR393320:ACS393322 AMN393320:AMO393322 AWJ393320:AWK393322 BGF393320:BGG393322 BQB393320:BQC393322 BZX393320:BZY393322 CJT393320:CJU393322 CTP393320:CTQ393322 DDL393320:DDM393322 DNH393320:DNI393322 DXD393320:DXE393322 EGZ393320:EHA393322 EQV393320:EQW393322 FAR393320:FAS393322 FKN393320:FKO393322 FUJ393320:FUK393322 GEF393320:GEG393322 GOB393320:GOC393322 GXX393320:GXY393322 HHT393320:HHU393322 HRP393320:HRQ393322 IBL393320:IBM393322 ILH393320:ILI393322 IVD393320:IVE393322 JEZ393320:JFA393322 JOV393320:JOW393322 JYR393320:JYS393322 KIN393320:KIO393322 KSJ393320:KSK393322 LCF393320:LCG393322 LMB393320:LMC393322 LVX393320:LVY393322 MFT393320:MFU393322 MPP393320:MPQ393322 MZL393320:MZM393322 NJH393320:NJI393322 NTD393320:NTE393322 OCZ393320:ODA393322 OMV393320:OMW393322 OWR393320:OWS393322 PGN393320:PGO393322 PQJ393320:PQK393322 QAF393320:QAG393322 QKB393320:QKC393322 QTX393320:QTY393322 RDT393320:RDU393322 RNP393320:RNQ393322 RXL393320:RXM393322 SHH393320:SHI393322 SRD393320:SRE393322 TAZ393320:TBA393322 TKV393320:TKW393322 TUR393320:TUS393322 UEN393320:UEO393322 UOJ393320:UOK393322 UYF393320:UYG393322 VIB393320:VIC393322 VRX393320:VRY393322 WBT393320:WBU393322 WLP393320:WLQ393322 WVL393320:WVM393322 D458856:E458858 IZ458856:JA458858 SV458856:SW458858 ACR458856:ACS458858 AMN458856:AMO458858 AWJ458856:AWK458858 BGF458856:BGG458858 BQB458856:BQC458858 BZX458856:BZY458858 CJT458856:CJU458858 CTP458856:CTQ458858 DDL458856:DDM458858 DNH458856:DNI458858 DXD458856:DXE458858 EGZ458856:EHA458858 EQV458856:EQW458858 FAR458856:FAS458858 FKN458856:FKO458858 FUJ458856:FUK458858 GEF458856:GEG458858 GOB458856:GOC458858 GXX458856:GXY458858 HHT458856:HHU458858 HRP458856:HRQ458858 IBL458856:IBM458858 ILH458856:ILI458858 IVD458856:IVE458858 JEZ458856:JFA458858 JOV458856:JOW458858 JYR458856:JYS458858 KIN458856:KIO458858 KSJ458856:KSK458858 LCF458856:LCG458858 LMB458856:LMC458858 LVX458856:LVY458858 MFT458856:MFU458858 MPP458856:MPQ458858 MZL458856:MZM458858 NJH458856:NJI458858 NTD458856:NTE458858 OCZ458856:ODA458858 OMV458856:OMW458858 OWR458856:OWS458858 PGN458856:PGO458858 PQJ458856:PQK458858 QAF458856:QAG458858 QKB458856:QKC458858 QTX458856:QTY458858 RDT458856:RDU458858 RNP458856:RNQ458858 RXL458856:RXM458858 SHH458856:SHI458858 SRD458856:SRE458858 TAZ458856:TBA458858 TKV458856:TKW458858 TUR458856:TUS458858 UEN458856:UEO458858 UOJ458856:UOK458858 UYF458856:UYG458858 VIB458856:VIC458858 VRX458856:VRY458858 WBT458856:WBU458858 WLP458856:WLQ458858 WVL458856:WVM458858 D524392:E524394 IZ524392:JA524394 SV524392:SW524394 ACR524392:ACS524394 AMN524392:AMO524394 AWJ524392:AWK524394 BGF524392:BGG524394 BQB524392:BQC524394 BZX524392:BZY524394 CJT524392:CJU524394 CTP524392:CTQ524394 DDL524392:DDM524394 DNH524392:DNI524394 DXD524392:DXE524394 EGZ524392:EHA524394 EQV524392:EQW524394 FAR524392:FAS524394 FKN524392:FKO524394 FUJ524392:FUK524394 GEF524392:GEG524394 GOB524392:GOC524394 GXX524392:GXY524394 HHT524392:HHU524394 HRP524392:HRQ524394 IBL524392:IBM524394 ILH524392:ILI524394 IVD524392:IVE524394 JEZ524392:JFA524394 JOV524392:JOW524394 JYR524392:JYS524394 KIN524392:KIO524394 KSJ524392:KSK524394 LCF524392:LCG524394 LMB524392:LMC524394 LVX524392:LVY524394 MFT524392:MFU524394 MPP524392:MPQ524394 MZL524392:MZM524394 NJH524392:NJI524394 NTD524392:NTE524394 OCZ524392:ODA524394 OMV524392:OMW524394 OWR524392:OWS524394 PGN524392:PGO524394 PQJ524392:PQK524394 QAF524392:QAG524394 QKB524392:QKC524394 QTX524392:QTY524394 RDT524392:RDU524394 RNP524392:RNQ524394 RXL524392:RXM524394 SHH524392:SHI524394 SRD524392:SRE524394 TAZ524392:TBA524394 TKV524392:TKW524394 TUR524392:TUS524394 UEN524392:UEO524394 UOJ524392:UOK524394 UYF524392:UYG524394 VIB524392:VIC524394 VRX524392:VRY524394 WBT524392:WBU524394 WLP524392:WLQ524394 WVL524392:WVM524394 D589928:E589930 IZ589928:JA589930 SV589928:SW589930 ACR589928:ACS589930 AMN589928:AMO589930 AWJ589928:AWK589930 BGF589928:BGG589930 BQB589928:BQC589930 BZX589928:BZY589930 CJT589928:CJU589930 CTP589928:CTQ589930 DDL589928:DDM589930 DNH589928:DNI589930 DXD589928:DXE589930 EGZ589928:EHA589930 EQV589928:EQW589930 FAR589928:FAS589930 FKN589928:FKO589930 FUJ589928:FUK589930 GEF589928:GEG589930 GOB589928:GOC589930 GXX589928:GXY589930 HHT589928:HHU589930 HRP589928:HRQ589930 IBL589928:IBM589930 ILH589928:ILI589930 IVD589928:IVE589930 JEZ589928:JFA589930 JOV589928:JOW589930 JYR589928:JYS589930 KIN589928:KIO589930 KSJ589928:KSK589930 LCF589928:LCG589930 LMB589928:LMC589930 LVX589928:LVY589930 MFT589928:MFU589930 MPP589928:MPQ589930 MZL589928:MZM589930 NJH589928:NJI589930 NTD589928:NTE589930 OCZ589928:ODA589930 OMV589928:OMW589930 OWR589928:OWS589930 PGN589928:PGO589930 PQJ589928:PQK589930 QAF589928:QAG589930 QKB589928:QKC589930 QTX589928:QTY589930 RDT589928:RDU589930 RNP589928:RNQ589930 RXL589928:RXM589930 SHH589928:SHI589930 SRD589928:SRE589930 TAZ589928:TBA589930 TKV589928:TKW589930 TUR589928:TUS589930 UEN589928:UEO589930 UOJ589928:UOK589930 UYF589928:UYG589930 VIB589928:VIC589930 VRX589928:VRY589930 WBT589928:WBU589930 WLP589928:WLQ589930 WVL589928:WVM589930 D655464:E655466 IZ655464:JA655466 SV655464:SW655466 ACR655464:ACS655466 AMN655464:AMO655466 AWJ655464:AWK655466 BGF655464:BGG655466 BQB655464:BQC655466 BZX655464:BZY655466 CJT655464:CJU655466 CTP655464:CTQ655466 DDL655464:DDM655466 DNH655464:DNI655466 DXD655464:DXE655466 EGZ655464:EHA655466 EQV655464:EQW655466 FAR655464:FAS655466 FKN655464:FKO655466 FUJ655464:FUK655466 GEF655464:GEG655466 GOB655464:GOC655466 GXX655464:GXY655466 HHT655464:HHU655466 HRP655464:HRQ655466 IBL655464:IBM655466 ILH655464:ILI655466 IVD655464:IVE655466 JEZ655464:JFA655466 JOV655464:JOW655466 JYR655464:JYS655466 KIN655464:KIO655466 KSJ655464:KSK655466 LCF655464:LCG655466 LMB655464:LMC655466 LVX655464:LVY655466 MFT655464:MFU655466 MPP655464:MPQ655466 MZL655464:MZM655466 NJH655464:NJI655466 NTD655464:NTE655466 OCZ655464:ODA655466 OMV655464:OMW655466 OWR655464:OWS655466 PGN655464:PGO655466 PQJ655464:PQK655466 QAF655464:QAG655466 QKB655464:QKC655466 QTX655464:QTY655466 RDT655464:RDU655466 RNP655464:RNQ655466 RXL655464:RXM655466 SHH655464:SHI655466 SRD655464:SRE655466 TAZ655464:TBA655466 TKV655464:TKW655466 TUR655464:TUS655466 UEN655464:UEO655466 UOJ655464:UOK655466 UYF655464:UYG655466 VIB655464:VIC655466 VRX655464:VRY655466 WBT655464:WBU655466 WLP655464:WLQ655466 WVL655464:WVM655466 D721000:E721002 IZ721000:JA721002 SV721000:SW721002 ACR721000:ACS721002 AMN721000:AMO721002 AWJ721000:AWK721002 BGF721000:BGG721002 BQB721000:BQC721002 BZX721000:BZY721002 CJT721000:CJU721002 CTP721000:CTQ721002 DDL721000:DDM721002 DNH721000:DNI721002 DXD721000:DXE721002 EGZ721000:EHA721002 EQV721000:EQW721002 FAR721000:FAS721002 FKN721000:FKO721002 FUJ721000:FUK721002 GEF721000:GEG721002 GOB721000:GOC721002 GXX721000:GXY721002 HHT721000:HHU721002 HRP721000:HRQ721002 IBL721000:IBM721002 ILH721000:ILI721002 IVD721000:IVE721002 JEZ721000:JFA721002 JOV721000:JOW721002 JYR721000:JYS721002 KIN721000:KIO721002 KSJ721000:KSK721002 LCF721000:LCG721002 LMB721000:LMC721002 LVX721000:LVY721002 MFT721000:MFU721002 MPP721000:MPQ721002 MZL721000:MZM721002 NJH721000:NJI721002 NTD721000:NTE721002 OCZ721000:ODA721002 OMV721000:OMW721002 OWR721000:OWS721002 PGN721000:PGO721002 PQJ721000:PQK721002 QAF721000:QAG721002 QKB721000:QKC721002 QTX721000:QTY721002 RDT721000:RDU721002 RNP721000:RNQ721002 RXL721000:RXM721002 SHH721000:SHI721002 SRD721000:SRE721002 TAZ721000:TBA721002 TKV721000:TKW721002 TUR721000:TUS721002 UEN721000:UEO721002 UOJ721000:UOK721002 UYF721000:UYG721002 VIB721000:VIC721002 VRX721000:VRY721002 WBT721000:WBU721002 WLP721000:WLQ721002 WVL721000:WVM721002 D786536:E786538 IZ786536:JA786538 SV786536:SW786538 ACR786536:ACS786538 AMN786536:AMO786538 AWJ786536:AWK786538 BGF786536:BGG786538 BQB786536:BQC786538 BZX786536:BZY786538 CJT786536:CJU786538 CTP786536:CTQ786538 DDL786536:DDM786538 DNH786536:DNI786538 DXD786536:DXE786538 EGZ786536:EHA786538 EQV786536:EQW786538 FAR786536:FAS786538 FKN786536:FKO786538 FUJ786536:FUK786538 GEF786536:GEG786538 GOB786536:GOC786538 GXX786536:GXY786538 HHT786536:HHU786538 HRP786536:HRQ786538 IBL786536:IBM786538 ILH786536:ILI786538 IVD786536:IVE786538 JEZ786536:JFA786538 JOV786536:JOW786538 JYR786536:JYS786538 KIN786536:KIO786538 KSJ786536:KSK786538 LCF786536:LCG786538 LMB786536:LMC786538 LVX786536:LVY786538 MFT786536:MFU786538 MPP786536:MPQ786538 MZL786536:MZM786538 NJH786536:NJI786538 NTD786536:NTE786538 OCZ786536:ODA786538 OMV786536:OMW786538 OWR786536:OWS786538 PGN786536:PGO786538 PQJ786536:PQK786538 QAF786536:QAG786538 QKB786536:QKC786538 QTX786536:QTY786538 RDT786536:RDU786538 RNP786536:RNQ786538 RXL786536:RXM786538 SHH786536:SHI786538 SRD786536:SRE786538 TAZ786536:TBA786538 TKV786536:TKW786538 TUR786536:TUS786538 UEN786536:UEO786538 UOJ786536:UOK786538 UYF786536:UYG786538 VIB786536:VIC786538 VRX786536:VRY786538 WBT786536:WBU786538 WLP786536:WLQ786538 WVL786536:WVM786538 D852072:E852074 IZ852072:JA852074 SV852072:SW852074 ACR852072:ACS852074 AMN852072:AMO852074 AWJ852072:AWK852074 BGF852072:BGG852074 BQB852072:BQC852074 BZX852072:BZY852074 CJT852072:CJU852074 CTP852072:CTQ852074 DDL852072:DDM852074 DNH852072:DNI852074 DXD852072:DXE852074 EGZ852072:EHA852074 EQV852072:EQW852074 FAR852072:FAS852074 FKN852072:FKO852074 FUJ852072:FUK852074 GEF852072:GEG852074 GOB852072:GOC852074 GXX852072:GXY852074 HHT852072:HHU852074 HRP852072:HRQ852074 IBL852072:IBM852074 ILH852072:ILI852074 IVD852072:IVE852074 JEZ852072:JFA852074 JOV852072:JOW852074 JYR852072:JYS852074 KIN852072:KIO852074 KSJ852072:KSK852074 LCF852072:LCG852074 LMB852072:LMC852074 LVX852072:LVY852074 MFT852072:MFU852074 MPP852072:MPQ852074 MZL852072:MZM852074 NJH852072:NJI852074 NTD852072:NTE852074 OCZ852072:ODA852074 OMV852072:OMW852074 OWR852072:OWS852074 PGN852072:PGO852074 PQJ852072:PQK852074 QAF852072:QAG852074 QKB852072:QKC852074 QTX852072:QTY852074 RDT852072:RDU852074 RNP852072:RNQ852074 RXL852072:RXM852074 SHH852072:SHI852074 SRD852072:SRE852074 TAZ852072:TBA852074 TKV852072:TKW852074 TUR852072:TUS852074 UEN852072:UEO852074 UOJ852072:UOK852074 UYF852072:UYG852074 VIB852072:VIC852074 VRX852072:VRY852074 WBT852072:WBU852074 WLP852072:WLQ852074 WVL852072:WVM852074 D917608:E917610 IZ917608:JA917610 SV917608:SW917610 ACR917608:ACS917610 AMN917608:AMO917610 AWJ917608:AWK917610 BGF917608:BGG917610 BQB917608:BQC917610 BZX917608:BZY917610 CJT917608:CJU917610 CTP917608:CTQ917610 DDL917608:DDM917610 DNH917608:DNI917610 DXD917608:DXE917610 EGZ917608:EHA917610 EQV917608:EQW917610 FAR917608:FAS917610 FKN917608:FKO917610 FUJ917608:FUK917610 GEF917608:GEG917610 GOB917608:GOC917610 GXX917608:GXY917610 HHT917608:HHU917610 HRP917608:HRQ917610 IBL917608:IBM917610 ILH917608:ILI917610 IVD917608:IVE917610 JEZ917608:JFA917610 JOV917608:JOW917610 JYR917608:JYS917610 KIN917608:KIO917610 KSJ917608:KSK917610 LCF917608:LCG917610 LMB917608:LMC917610 LVX917608:LVY917610 MFT917608:MFU917610 MPP917608:MPQ917610 MZL917608:MZM917610 NJH917608:NJI917610 NTD917608:NTE917610 OCZ917608:ODA917610 OMV917608:OMW917610 OWR917608:OWS917610 PGN917608:PGO917610 PQJ917608:PQK917610 QAF917608:QAG917610 QKB917608:QKC917610 QTX917608:QTY917610 RDT917608:RDU917610 RNP917608:RNQ917610 RXL917608:RXM917610 SHH917608:SHI917610 SRD917608:SRE917610 TAZ917608:TBA917610 TKV917608:TKW917610 TUR917608:TUS917610 UEN917608:UEO917610 UOJ917608:UOK917610 UYF917608:UYG917610 VIB917608:VIC917610 VRX917608:VRY917610 WBT917608:WBU917610 WLP917608:WLQ917610 WVL917608:WVM917610 D983144:E983146 IZ983144:JA983146 SV983144:SW983146 ACR983144:ACS983146 AMN983144:AMO983146 AWJ983144:AWK983146 BGF983144:BGG983146 BQB983144:BQC983146 BZX983144:BZY983146 CJT983144:CJU983146 CTP983144:CTQ983146 DDL983144:DDM983146 DNH983144:DNI983146 DXD983144:DXE983146 EGZ983144:EHA983146 EQV983144:EQW983146 FAR983144:FAS983146 FKN983144:FKO983146 FUJ983144:FUK983146 GEF983144:GEG983146 GOB983144:GOC983146 GXX983144:GXY983146 HHT983144:HHU983146 HRP983144:HRQ983146 IBL983144:IBM983146 ILH983144:ILI983146 IVD983144:IVE983146 JEZ983144:JFA983146 JOV983144:JOW983146 JYR983144:JYS983146 KIN983144:KIO983146 KSJ983144:KSK983146 LCF983144:LCG983146 LMB983144:LMC983146 LVX983144:LVY983146 MFT983144:MFU983146 MPP983144:MPQ983146 MZL983144:MZM983146 NJH983144:NJI983146 NTD983144:NTE983146 OCZ983144:ODA983146 OMV983144:OMW983146 OWR983144:OWS983146 PGN983144:PGO983146 PQJ983144:PQK983146 QAF983144:QAG983146 QKB983144:QKC983146 QTX983144:QTY983146 RDT983144:RDU983146 RNP983144:RNQ983146 RXL983144:RXM983146 SHH983144:SHI983146 SRD983144:SRE983146 TAZ983144:TBA983146 TKV983144:TKW983146 TUR983144:TUS983146 UEN983144:UEO983146 UOJ983144:UOK983146 UYF983144:UYG983146 VIB983144:VIC983146 VRX983144:VRY983146 WBT983144:WBU983146 WLP983144:WLQ983146 WVL983144:WVM983146" xr:uid="{00000000-0002-0000-0000-000014000000}"/>
    <dataValidation allowBlank="1" showInputMessage="1" showErrorMessage="1" promptTitle="dane importowane " prompt="z punktu IV.2 wniosku. W razie konieczności można je zmienić lub wykasować" sqref="A105:C108 IW105:IY108 SS105:SU108 ACO105:ACQ108 AMK105:AMM108 AWG105:AWI108 BGC105:BGE108 BPY105:BQA108 BZU105:BZW108 CJQ105:CJS108 CTM105:CTO108 DDI105:DDK108 DNE105:DNG108 DXA105:DXC108 EGW105:EGY108 EQS105:EQU108 FAO105:FAQ108 FKK105:FKM108 FUG105:FUI108 GEC105:GEE108 GNY105:GOA108 GXU105:GXW108 HHQ105:HHS108 HRM105:HRO108 IBI105:IBK108 ILE105:ILG108 IVA105:IVC108 JEW105:JEY108 JOS105:JOU108 JYO105:JYQ108 KIK105:KIM108 KSG105:KSI108 LCC105:LCE108 LLY105:LMA108 LVU105:LVW108 MFQ105:MFS108 MPM105:MPO108 MZI105:MZK108 NJE105:NJG108 NTA105:NTC108 OCW105:OCY108 OMS105:OMU108 OWO105:OWQ108 PGK105:PGM108 PQG105:PQI108 QAC105:QAE108 QJY105:QKA108 QTU105:QTW108 RDQ105:RDS108 RNM105:RNO108 RXI105:RXK108 SHE105:SHG108 SRA105:SRC108 TAW105:TAY108 TKS105:TKU108 TUO105:TUQ108 UEK105:UEM108 UOG105:UOI108 UYC105:UYE108 VHY105:VIA108 VRU105:VRW108 WBQ105:WBS108 WLM105:WLO108 WVI105:WVK108 A65639:C65642 IW65639:IY65642 SS65639:SU65642 ACO65639:ACQ65642 AMK65639:AMM65642 AWG65639:AWI65642 BGC65639:BGE65642 BPY65639:BQA65642 BZU65639:BZW65642 CJQ65639:CJS65642 CTM65639:CTO65642 DDI65639:DDK65642 DNE65639:DNG65642 DXA65639:DXC65642 EGW65639:EGY65642 EQS65639:EQU65642 FAO65639:FAQ65642 FKK65639:FKM65642 FUG65639:FUI65642 GEC65639:GEE65642 GNY65639:GOA65642 GXU65639:GXW65642 HHQ65639:HHS65642 HRM65639:HRO65642 IBI65639:IBK65642 ILE65639:ILG65642 IVA65639:IVC65642 JEW65639:JEY65642 JOS65639:JOU65642 JYO65639:JYQ65642 KIK65639:KIM65642 KSG65639:KSI65642 LCC65639:LCE65642 LLY65639:LMA65642 LVU65639:LVW65642 MFQ65639:MFS65642 MPM65639:MPO65642 MZI65639:MZK65642 NJE65639:NJG65642 NTA65639:NTC65642 OCW65639:OCY65642 OMS65639:OMU65642 OWO65639:OWQ65642 PGK65639:PGM65642 PQG65639:PQI65642 QAC65639:QAE65642 QJY65639:QKA65642 QTU65639:QTW65642 RDQ65639:RDS65642 RNM65639:RNO65642 RXI65639:RXK65642 SHE65639:SHG65642 SRA65639:SRC65642 TAW65639:TAY65642 TKS65639:TKU65642 TUO65639:TUQ65642 UEK65639:UEM65642 UOG65639:UOI65642 UYC65639:UYE65642 VHY65639:VIA65642 VRU65639:VRW65642 WBQ65639:WBS65642 WLM65639:WLO65642 WVI65639:WVK65642 A131175:C131178 IW131175:IY131178 SS131175:SU131178 ACO131175:ACQ131178 AMK131175:AMM131178 AWG131175:AWI131178 BGC131175:BGE131178 BPY131175:BQA131178 BZU131175:BZW131178 CJQ131175:CJS131178 CTM131175:CTO131178 DDI131175:DDK131178 DNE131175:DNG131178 DXA131175:DXC131178 EGW131175:EGY131178 EQS131175:EQU131178 FAO131175:FAQ131178 FKK131175:FKM131178 FUG131175:FUI131178 GEC131175:GEE131178 GNY131175:GOA131178 GXU131175:GXW131178 HHQ131175:HHS131178 HRM131175:HRO131178 IBI131175:IBK131178 ILE131175:ILG131178 IVA131175:IVC131178 JEW131175:JEY131178 JOS131175:JOU131178 JYO131175:JYQ131178 KIK131175:KIM131178 KSG131175:KSI131178 LCC131175:LCE131178 LLY131175:LMA131178 LVU131175:LVW131178 MFQ131175:MFS131178 MPM131175:MPO131178 MZI131175:MZK131178 NJE131175:NJG131178 NTA131175:NTC131178 OCW131175:OCY131178 OMS131175:OMU131178 OWO131175:OWQ131178 PGK131175:PGM131178 PQG131175:PQI131178 QAC131175:QAE131178 QJY131175:QKA131178 QTU131175:QTW131178 RDQ131175:RDS131178 RNM131175:RNO131178 RXI131175:RXK131178 SHE131175:SHG131178 SRA131175:SRC131178 TAW131175:TAY131178 TKS131175:TKU131178 TUO131175:TUQ131178 UEK131175:UEM131178 UOG131175:UOI131178 UYC131175:UYE131178 VHY131175:VIA131178 VRU131175:VRW131178 WBQ131175:WBS131178 WLM131175:WLO131178 WVI131175:WVK131178 A196711:C196714 IW196711:IY196714 SS196711:SU196714 ACO196711:ACQ196714 AMK196711:AMM196714 AWG196711:AWI196714 BGC196711:BGE196714 BPY196711:BQA196714 BZU196711:BZW196714 CJQ196711:CJS196714 CTM196711:CTO196714 DDI196711:DDK196714 DNE196711:DNG196714 DXA196711:DXC196714 EGW196711:EGY196714 EQS196711:EQU196714 FAO196711:FAQ196714 FKK196711:FKM196714 FUG196711:FUI196714 GEC196711:GEE196714 GNY196711:GOA196714 GXU196711:GXW196714 HHQ196711:HHS196714 HRM196711:HRO196714 IBI196711:IBK196714 ILE196711:ILG196714 IVA196711:IVC196714 JEW196711:JEY196714 JOS196711:JOU196714 JYO196711:JYQ196714 KIK196711:KIM196714 KSG196711:KSI196714 LCC196711:LCE196714 LLY196711:LMA196714 LVU196711:LVW196714 MFQ196711:MFS196714 MPM196711:MPO196714 MZI196711:MZK196714 NJE196711:NJG196714 NTA196711:NTC196714 OCW196711:OCY196714 OMS196711:OMU196714 OWO196711:OWQ196714 PGK196711:PGM196714 PQG196711:PQI196714 QAC196711:QAE196714 QJY196711:QKA196714 QTU196711:QTW196714 RDQ196711:RDS196714 RNM196711:RNO196714 RXI196711:RXK196714 SHE196711:SHG196714 SRA196711:SRC196714 TAW196711:TAY196714 TKS196711:TKU196714 TUO196711:TUQ196714 UEK196711:UEM196714 UOG196711:UOI196714 UYC196711:UYE196714 VHY196711:VIA196714 VRU196711:VRW196714 WBQ196711:WBS196714 WLM196711:WLO196714 WVI196711:WVK196714 A262247:C262250 IW262247:IY262250 SS262247:SU262250 ACO262247:ACQ262250 AMK262247:AMM262250 AWG262247:AWI262250 BGC262247:BGE262250 BPY262247:BQA262250 BZU262247:BZW262250 CJQ262247:CJS262250 CTM262247:CTO262250 DDI262247:DDK262250 DNE262247:DNG262250 DXA262247:DXC262250 EGW262247:EGY262250 EQS262247:EQU262250 FAO262247:FAQ262250 FKK262247:FKM262250 FUG262247:FUI262250 GEC262247:GEE262250 GNY262247:GOA262250 GXU262247:GXW262250 HHQ262247:HHS262250 HRM262247:HRO262250 IBI262247:IBK262250 ILE262247:ILG262250 IVA262247:IVC262250 JEW262247:JEY262250 JOS262247:JOU262250 JYO262247:JYQ262250 KIK262247:KIM262250 KSG262247:KSI262250 LCC262247:LCE262250 LLY262247:LMA262250 LVU262247:LVW262250 MFQ262247:MFS262250 MPM262247:MPO262250 MZI262247:MZK262250 NJE262247:NJG262250 NTA262247:NTC262250 OCW262247:OCY262250 OMS262247:OMU262250 OWO262247:OWQ262250 PGK262247:PGM262250 PQG262247:PQI262250 QAC262247:QAE262250 QJY262247:QKA262250 QTU262247:QTW262250 RDQ262247:RDS262250 RNM262247:RNO262250 RXI262247:RXK262250 SHE262247:SHG262250 SRA262247:SRC262250 TAW262247:TAY262250 TKS262247:TKU262250 TUO262247:TUQ262250 UEK262247:UEM262250 UOG262247:UOI262250 UYC262247:UYE262250 VHY262247:VIA262250 VRU262247:VRW262250 WBQ262247:WBS262250 WLM262247:WLO262250 WVI262247:WVK262250 A327783:C327786 IW327783:IY327786 SS327783:SU327786 ACO327783:ACQ327786 AMK327783:AMM327786 AWG327783:AWI327786 BGC327783:BGE327786 BPY327783:BQA327786 BZU327783:BZW327786 CJQ327783:CJS327786 CTM327783:CTO327786 DDI327783:DDK327786 DNE327783:DNG327786 DXA327783:DXC327786 EGW327783:EGY327786 EQS327783:EQU327786 FAO327783:FAQ327786 FKK327783:FKM327786 FUG327783:FUI327786 GEC327783:GEE327786 GNY327783:GOA327786 GXU327783:GXW327786 HHQ327783:HHS327786 HRM327783:HRO327786 IBI327783:IBK327786 ILE327783:ILG327786 IVA327783:IVC327786 JEW327783:JEY327786 JOS327783:JOU327786 JYO327783:JYQ327786 KIK327783:KIM327786 KSG327783:KSI327786 LCC327783:LCE327786 LLY327783:LMA327786 LVU327783:LVW327786 MFQ327783:MFS327786 MPM327783:MPO327786 MZI327783:MZK327786 NJE327783:NJG327786 NTA327783:NTC327786 OCW327783:OCY327786 OMS327783:OMU327786 OWO327783:OWQ327786 PGK327783:PGM327786 PQG327783:PQI327786 QAC327783:QAE327786 QJY327783:QKA327786 QTU327783:QTW327786 RDQ327783:RDS327786 RNM327783:RNO327786 RXI327783:RXK327786 SHE327783:SHG327786 SRA327783:SRC327786 TAW327783:TAY327786 TKS327783:TKU327786 TUO327783:TUQ327786 UEK327783:UEM327786 UOG327783:UOI327786 UYC327783:UYE327786 VHY327783:VIA327786 VRU327783:VRW327786 WBQ327783:WBS327786 WLM327783:WLO327786 WVI327783:WVK327786 A393319:C393322 IW393319:IY393322 SS393319:SU393322 ACO393319:ACQ393322 AMK393319:AMM393322 AWG393319:AWI393322 BGC393319:BGE393322 BPY393319:BQA393322 BZU393319:BZW393322 CJQ393319:CJS393322 CTM393319:CTO393322 DDI393319:DDK393322 DNE393319:DNG393322 DXA393319:DXC393322 EGW393319:EGY393322 EQS393319:EQU393322 FAO393319:FAQ393322 FKK393319:FKM393322 FUG393319:FUI393322 GEC393319:GEE393322 GNY393319:GOA393322 GXU393319:GXW393322 HHQ393319:HHS393322 HRM393319:HRO393322 IBI393319:IBK393322 ILE393319:ILG393322 IVA393319:IVC393322 JEW393319:JEY393322 JOS393319:JOU393322 JYO393319:JYQ393322 KIK393319:KIM393322 KSG393319:KSI393322 LCC393319:LCE393322 LLY393319:LMA393322 LVU393319:LVW393322 MFQ393319:MFS393322 MPM393319:MPO393322 MZI393319:MZK393322 NJE393319:NJG393322 NTA393319:NTC393322 OCW393319:OCY393322 OMS393319:OMU393322 OWO393319:OWQ393322 PGK393319:PGM393322 PQG393319:PQI393322 QAC393319:QAE393322 QJY393319:QKA393322 QTU393319:QTW393322 RDQ393319:RDS393322 RNM393319:RNO393322 RXI393319:RXK393322 SHE393319:SHG393322 SRA393319:SRC393322 TAW393319:TAY393322 TKS393319:TKU393322 TUO393319:TUQ393322 UEK393319:UEM393322 UOG393319:UOI393322 UYC393319:UYE393322 VHY393319:VIA393322 VRU393319:VRW393322 WBQ393319:WBS393322 WLM393319:WLO393322 WVI393319:WVK393322 A458855:C458858 IW458855:IY458858 SS458855:SU458858 ACO458855:ACQ458858 AMK458855:AMM458858 AWG458855:AWI458858 BGC458855:BGE458858 BPY458855:BQA458858 BZU458855:BZW458858 CJQ458855:CJS458858 CTM458855:CTO458858 DDI458855:DDK458858 DNE458855:DNG458858 DXA458855:DXC458858 EGW458855:EGY458858 EQS458855:EQU458858 FAO458855:FAQ458858 FKK458855:FKM458858 FUG458855:FUI458858 GEC458855:GEE458858 GNY458855:GOA458858 GXU458855:GXW458858 HHQ458855:HHS458858 HRM458855:HRO458858 IBI458855:IBK458858 ILE458855:ILG458858 IVA458855:IVC458858 JEW458855:JEY458858 JOS458855:JOU458858 JYO458855:JYQ458858 KIK458855:KIM458858 KSG458855:KSI458858 LCC458855:LCE458858 LLY458855:LMA458858 LVU458855:LVW458858 MFQ458855:MFS458858 MPM458855:MPO458858 MZI458855:MZK458858 NJE458855:NJG458858 NTA458855:NTC458858 OCW458855:OCY458858 OMS458855:OMU458858 OWO458855:OWQ458858 PGK458855:PGM458858 PQG458855:PQI458858 QAC458855:QAE458858 QJY458855:QKA458858 QTU458855:QTW458858 RDQ458855:RDS458858 RNM458855:RNO458858 RXI458855:RXK458858 SHE458855:SHG458858 SRA458855:SRC458858 TAW458855:TAY458858 TKS458855:TKU458858 TUO458855:TUQ458858 UEK458855:UEM458858 UOG458855:UOI458858 UYC458855:UYE458858 VHY458855:VIA458858 VRU458855:VRW458858 WBQ458855:WBS458858 WLM458855:WLO458858 WVI458855:WVK458858 A524391:C524394 IW524391:IY524394 SS524391:SU524394 ACO524391:ACQ524394 AMK524391:AMM524394 AWG524391:AWI524394 BGC524391:BGE524394 BPY524391:BQA524394 BZU524391:BZW524394 CJQ524391:CJS524394 CTM524391:CTO524394 DDI524391:DDK524394 DNE524391:DNG524394 DXA524391:DXC524394 EGW524391:EGY524394 EQS524391:EQU524394 FAO524391:FAQ524394 FKK524391:FKM524394 FUG524391:FUI524394 GEC524391:GEE524394 GNY524391:GOA524394 GXU524391:GXW524394 HHQ524391:HHS524394 HRM524391:HRO524394 IBI524391:IBK524394 ILE524391:ILG524394 IVA524391:IVC524394 JEW524391:JEY524394 JOS524391:JOU524394 JYO524391:JYQ524394 KIK524391:KIM524394 KSG524391:KSI524394 LCC524391:LCE524394 LLY524391:LMA524394 LVU524391:LVW524394 MFQ524391:MFS524394 MPM524391:MPO524394 MZI524391:MZK524394 NJE524391:NJG524394 NTA524391:NTC524394 OCW524391:OCY524394 OMS524391:OMU524394 OWO524391:OWQ524394 PGK524391:PGM524394 PQG524391:PQI524394 QAC524391:QAE524394 QJY524391:QKA524394 QTU524391:QTW524394 RDQ524391:RDS524394 RNM524391:RNO524394 RXI524391:RXK524394 SHE524391:SHG524394 SRA524391:SRC524394 TAW524391:TAY524394 TKS524391:TKU524394 TUO524391:TUQ524394 UEK524391:UEM524394 UOG524391:UOI524394 UYC524391:UYE524394 VHY524391:VIA524394 VRU524391:VRW524394 WBQ524391:WBS524394 WLM524391:WLO524394 WVI524391:WVK524394 A589927:C589930 IW589927:IY589930 SS589927:SU589930 ACO589927:ACQ589930 AMK589927:AMM589930 AWG589927:AWI589930 BGC589927:BGE589930 BPY589927:BQA589930 BZU589927:BZW589930 CJQ589927:CJS589930 CTM589927:CTO589930 DDI589927:DDK589930 DNE589927:DNG589930 DXA589927:DXC589930 EGW589927:EGY589930 EQS589927:EQU589930 FAO589927:FAQ589930 FKK589927:FKM589930 FUG589927:FUI589930 GEC589927:GEE589930 GNY589927:GOA589930 GXU589927:GXW589930 HHQ589927:HHS589930 HRM589927:HRO589930 IBI589927:IBK589930 ILE589927:ILG589930 IVA589927:IVC589930 JEW589927:JEY589930 JOS589927:JOU589930 JYO589927:JYQ589930 KIK589927:KIM589930 KSG589927:KSI589930 LCC589927:LCE589930 LLY589927:LMA589930 LVU589927:LVW589930 MFQ589927:MFS589930 MPM589927:MPO589930 MZI589927:MZK589930 NJE589927:NJG589930 NTA589927:NTC589930 OCW589927:OCY589930 OMS589927:OMU589930 OWO589927:OWQ589930 PGK589927:PGM589930 PQG589927:PQI589930 QAC589927:QAE589930 QJY589927:QKA589930 QTU589927:QTW589930 RDQ589927:RDS589930 RNM589927:RNO589930 RXI589927:RXK589930 SHE589927:SHG589930 SRA589927:SRC589930 TAW589927:TAY589930 TKS589927:TKU589930 TUO589927:TUQ589930 UEK589927:UEM589930 UOG589927:UOI589930 UYC589927:UYE589930 VHY589927:VIA589930 VRU589927:VRW589930 WBQ589927:WBS589930 WLM589927:WLO589930 WVI589927:WVK589930 A655463:C655466 IW655463:IY655466 SS655463:SU655466 ACO655463:ACQ655466 AMK655463:AMM655466 AWG655463:AWI655466 BGC655463:BGE655466 BPY655463:BQA655466 BZU655463:BZW655466 CJQ655463:CJS655466 CTM655463:CTO655466 DDI655463:DDK655466 DNE655463:DNG655466 DXA655463:DXC655466 EGW655463:EGY655466 EQS655463:EQU655466 FAO655463:FAQ655466 FKK655463:FKM655466 FUG655463:FUI655466 GEC655463:GEE655466 GNY655463:GOA655466 GXU655463:GXW655466 HHQ655463:HHS655466 HRM655463:HRO655466 IBI655463:IBK655466 ILE655463:ILG655466 IVA655463:IVC655466 JEW655463:JEY655466 JOS655463:JOU655466 JYO655463:JYQ655466 KIK655463:KIM655466 KSG655463:KSI655466 LCC655463:LCE655466 LLY655463:LMA655466 LVU655463:LVW655466 MFQ655463:MFS655466 MPM655463:MPO655466 MZI655463:MZK655466 NJE655463:NJG655466 NTA655463:NTC655466 OCW655463:OCY655466 OMS655463:OMU655466 OWO655463:OWQ655466 PGK655463:PGM655466 PQG655463:PQI655466 QAC655463:QAE655466 QJY655463:QKA655466 QTU655463:QTW655466 RDQ655463:RDS655466 RNM655463:RNO655466 RXI655463:RXK655466 SHE655463:SHG655466 SRA655463:SRC655466 TAW655463:TAY655466 TKS655463:TKU655466 TUO655463:TUQ655466 UEK655463:UEM655466 UOG655463:UOI655466 UYC655463:UYE655466 VHY655463:VIA655466 VRU655463:VRW655466 WBQ655463:WBS655466 WLM655463:WLO655466 WVI655463:WVK655466 A720999:C721002 IW720999:IY721002 SS720999:SU721002 ACO720999:ACQ721002 AMK720999:AMM721002 AWG720999:AWI721002 BGC720999:BGE721002 BPY720999:BQA721002 BZU720999:BZW721002 CJQ720999:CJS721002 CTM720999:CTO721002 DDI720999:DDK721002 DNE720999:DNG721002 DXA720999:DXC721002 EGW720999:EGY721002 EQS720999:EQU721002 FAO720999:FAQ721002 FKK720999:FKM721002 FUG720999:FUI721002 GEC720999:GEE721002 GNY720999:GOA721002 GXU720999:GXW721002 HHQ720999:HHS721002 HRM720999:HRO721002 IBI720999:IBK721002 ILE720999:ILG721002 IVA720999:IVC721002 JEW720999:JEY721002 JOS720999:JOU721002 JYO720999:JYQ721002 KIK720999:KIM721002 KSG720999:KSI721002 LCC720999:LCE721002 LLY720999:LMA721002 LVU720999:LVW721002 MFQ720999:MFS721002 MPM720999:MPO721002 MZI720999:MZK721002 NJE720999:NJG721002 NTA720999:NTC721002 OCW720999:OCY721002 OMS720999:OMU721002 OWO720999:OWQ721002 PGK720999:PGM721002 PQG720999:PQI721002 QAC720999:QAE721002 QJY720999:QKA721002 QTU720999:QTW721002 RDQ720999:RDS721002 RNM720999:RNO721002 RXI720999:RXK721002 SHE720999:SHG721002 SRA720999:SRC721002 TAW720999:TAY721002 TKS720999:TKU721002 TUO720999:TUQ721002 UEK720999:UEM721002 UOG720999:UOI721002 UYC720999:UYE721002 VHY720999:VIA721002 VRU720999:VRW721002 WBQ720999:WBS721002 WLM720999:WLO721002 WVI720999:WVK721002 A786535:C786538 IW786535:IY786538 SS786535:SU786538 ACO786535:ACQ786538 AMK786535:AMM786538 AWG786535:AWI786538 BGC786535:BGE786538 BPY786535:BQA786538 BZU786535:BZW786538 CJQ786535:CJS786538 CTM786535:CTO786538 DDI786535:DDK786538 DNE786535:DNG786538 DXA786535:DXC786538 EGW786535:EGY786538 EQS786535:EQU786538 FAO786535:FAQ786538 FKK786535:FKM786538 FUG786535:FUI786538 GEC786535:GEE786538 GNY786535:GOA786538 GXU786535:GXW786538 HHQ786535:HHS786538 HRM786535:HRO786538 IBI786535:IBK786538 ILE786535:ILG786538 IVA786535:IVC786538 JEW786535:JEY786538 JOS786535:JOU786538 JYO786535:JYQ786538 KIK786535:KIM786538 KSG786535:KSI786538 LCC786535:LCE786538 LLY786535:LMA786538 LVU786535:LVW786538 MFQ786535:MFS786538 MPM786535:MPO786538 MZI786535:MZK786538 NJE786535:NJG786538 NTA786535:NTC786538 OCW786535:OCY786538 OMS786535:OMU786538 OWO786535:OWQ786538 PGK786535:PGM786538 PQG786535:PQI786538 QAC786535:QAE786538 QJY786535:QKA786538 QTU786535:QTW786538 RDQ786535:RDS786538 RNM786535:RNO786538 RXI786535:RXK786538 SHE786535:SHG786538 SRA786535:SRC786538 TAW786535:TAY786538 TKS786535:TKU786538 TUO786535:TUQ786538 UEK786535:UEM786538 UOG786535:UOI786538 UYC786535:UYE786538 VHY786535:VIA786538 VRU786535:VRW786538 WBQ786535:WBS786538 WLM786535:WLO786538 WVI786535:WVK786538 A852071:C852074 IW852071:IY852074 SS852071:SU852074 ACO852071:ACQ852074 AMK852071:AMM852074 AWG852071:AWI852074 BGC852071:BGE852074 BPY852071:BQA852074 BZU852071:BZW852074 CJQ852071:CJS852074 CTM852071:CTO852074 DDI852071:DDK852074 DNE852071:DNG852074 DXA852071:DXC852074 EGW852071:EGY852074 EQS852071:EQU852074 FAO852071:FAQ852074 FKK852071:FKM852074 FUG852071:FUI852074 GEC852071:GEE852074 GNY852071:GOA852074 GXU852071:GXW852074 HHQ852071:HHS852074 HRM852071:HRO852074 IBI852071:IBK852074 ILE852071:ILG852074 IVA852071:IVC852074 JEW852071:JEY852074 JOS852071:JOU852074 JYO852071:JYQ852074 KIK852071:KIM852074 KSG852071:KSI852074 LCC852071:LCE852074 LLY852071:LMA852074 LVU852071:LVW852074 MFQ852071:MFS852074 MPM852071:MPO852074 MZI852071:MZK852074 NJE852071:NJG852074 NTA852071:NTC852074 OCW852071:OCY852074 OMS852071:OMU852074 OWO852071:OWQ852074 PGK852071:PGM852074 PQG852071:PQI852074 QAC852071:QAE852074 QJY852071:QKA852074 QTU852071:QTW852074 RDQ852071:RDS852074 RNM852071:RNO852074 RXI852071:RXK852074 SHE852071:SHG852074 SRA852071:SRC852074 TAW852071:TAY852074 TKS852071:TKU852074 TUO852071:TUQ852074 UEK852071:UEM852074 UOG852071:UOI852074 UYC852071:UYE852074 VHY852071:VIA852074 VRU852071:VRW852074 WBQ852071:WBS852074 WLM852071:WLO852074 WVI852071:WVK852074 A917607:C917610 IW917607:IY917610 SS917607:SU917610 ACO917607:ACQ917610 AMK917607:AMM917610 AWG917607:AWI917610 BGC917607:BGE917610 BPY917607:BQA917610 BZU917607:BZW917610 CJQ917607:CJS917610 CTM917607:CTO917610 DDI917607:DDK917610 DNE917607:DNG917610 DXA917607:DXC917610 EGW917607:EGY917610 EQS917607:EQU917610 FAO917607:FAQ917610 FKK917607:FKM917610 FUG917607:FUI917610 GEC917607:GEE917610 GNY917607:GOA917610 GXU917607:GXW917610 HHQ917607:HHS917610 HRM917607:HRO917610 IBI917607:IBK917610 ILE917607:ILG917610 IVA917607:IVC917610 JEW917607:JEY917610 JOS917607:JOU917610 JYO917607:JYQ917610 KIK917607:KIM917610 KSG917607:KSI917610 LCC917607:LCE917610 LLY917607:LMA917610 LVU917607:LVW917610 MFQ917607:MFS917610 MPM917607:MPO917610 MZI917607:MZK917610 NJE917607:NJG917610 NTA917607:NTC917610 OCW917607:OCY917610 OMS917607:OMU917610 OWO917607:OWQ917610 PGK917607:PGM917610 PQG917607:PQI917610 QAC917607:QAE917610 QJY917607:QKA917610 QTU917607:QTW917610 RDQ917607:RDS917610 RNM917607:RNO917610 RXI917607:RXK917610 SHE917607:SHG917610 SRA917607:SRC917610 TAW917607:TAY917610 TKS917607:TKU917610 TUO917607:TUQ917610 UEK917607:UEM917610 UOG917607:UOI917610 UYC917607:UYE917610 VHY917607:VIA917610 VRU917607:VRW917610 WBQ917607:WBS917610 WLM917607:WLO917610 WVI917607:WVK917610 A983143:C983146 IW983143:IY983146 SS983143:SU983146 ACO983143:ACQ983146 AMK983143:AMM983146 AWG983143:AWI983146 BGC983143:BGE983146 BPY983143:BQA983146 BZU983143:BZW983146 CJQ983143:CJS983146 CTM983143:CTO983146 DDI983143:DDK983146 DNE983143:DNG983146 DXA983143:DXC983146 EGW983143:EGY983146 EQS983143:EQU983146 FAO983143:FAQ983146 FKK983143:FKM983146 FUG983143:FUI983146 GEC983143:GEE983146 GNY983143:GOA983146 GXU983143:GXW983146 HHQ983143:HHS983146 HRM983143:HRO983146 IBI983143:IBK983146 ILE983143:ILG983146 IVA983143:IVC983146 JEW983143:JEY983146 JOS983143:JOU983146 JYO983143:JYQ983146 KIK983143:KIM983146 KSG983143:KSI983146 LCC983143:LCE983146 LLY983143:LMA983146 LVU983143:LVW983146 MFQ983143:MFS983146 MPM983143:MPO983146 MZI983143:MZK983146 NJE983143:NJG983146 NTA983143:NTC983146 OCW983143:OCY983146 OMS983143:OMU983146 OWO983143:OWQ983146 PGK983143:PGM983146 PQG983143:PQI983146 QAC983143:QAE983146 QJY983143:QKA983146 QTU983143:QTW983146 RDQ983143:RDS983146 RNM983143:RNO983146 RXI983143:RXK983146 SHE983143:SHG983146 SRA983143:SRC983146 TAW983143:TAY983146 TKS983143:TKU983146 TUO983143:TUQ983146 UEK983143:UEM983146 UOG983143:UOI983146 UYC983143:UYE983146 VHY983143:VIA983146 VRU983143:VRW983146 WBQ983143:WBS983146 WLM983143:WLO983146 WVI983143:WVK983146" xr:uid="{00000000-0002-0000-0000-000015000000}"/>
  </dataValidations>
  <printOptions horizontalCentered="1"/>
  <pageMargins left="0.74803149606299213" right="0.59055118110236227" top="0.78740157480314965" bottom="0.59055118110236227" header="0.59055118110236227" footer="0.39370078740157483"/>
  <pageSetup paperSize="9" scale="56" fitToHeight="0" orientation="portrait" r:id="rId1"/>
  <headerFooter alignWithMargins="0">
    <oddHeader>Strona &amp;P</oddHeader>
    <oddFooter>&amp;C&amp;"-,Pogrubiony"&amp;K00-024MINISTERSTWO SPORTU I TURYSTYKI - DEPARTAMENT SPORTU WYCZYNOWEGO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zoomScale="90" zoomScaleNormal="75" zoomScaleSheetLayoutView="90" workbookViewId="0">
      <selection activeCell="W4" sqref="W3:W4"/>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P1" s="421" t="s">
        <v>165</v>
      </c>
    </row>
    <row r="2" spans="2:42" ht="36.75" customHeight="1" thickBot="1">
      <c r="B2" s="420" t="s">
        <v>164</v>
      </c>
      <c r="C2" s="419"/>
      <c r="D2" s="419"/>
      <c r="E2" s="418"/>
      <c r="F2" s="417"/>
      <c r="G2" s="414"/>
      <c r="H2" s="1155" t="s">
        <v>397</v>
      </c>
      <c r="I2" s="1155"/>
      <c r="J2" s="1155"/>
      <c r="K2" s="1155"/>
      <c r="L2" s="1155"/>
      <c r="M2" s="1155"/>
      <c r="N2" s="1155"/>
      <c r="O2" s="1155"/>
      <c r="P2" s="1155"/>
      <c r="Q2" s="1155"/>
      <c r="R2" s="1155"/>
      <c r="S2" s="1155"/>
      <c r="T2" s="1155"/>
      <c r="U2" s="1155"/>
      <c r="V2" s="1155"/>
      <c r="W2" s="1155"/>
      <c r="X2" s="1155"/>
      <c r="Y2" s="1155"/>
      <c r="Z2" s="1155"/>
      <c r="AA2" s="1155"/>
      <c r="AB2" s="1155"/>
      <c r="AC2" s="1155"/>
      <c r="AD2" s="1155"/>
      <c r="AE2" s="1155"/>
      <c r="AF2" s="1155"/>
      <c r="AG2" s="1155"/>
      <c r="AH2" s="1155"/>
      <c r="AI2" s="1155"/>
      <c r="AJ2" s="1155"/>
      <c r="AK2" s="416"/>
      <c r="AL2" s="416" t="s">
        <v>565</v>
      </c>
      <c r="AM2" s="415"/>
      <c r="AN2" s="415"/>
      <c r="AO2" s="415"/>
      <c r="AP2" s="414"/>
    </row>
    <row r="3" spans="2:42" ht="24.75" customHeight="1">
      <c r="B3" s="413" t="s">
        <v>163</v>
      </c>
      <c r="K3" s="413"/>
      <c r="L3" s="297" t="s">
        <v>162</v>
      </c>
      <c r="T3" s="413"/>
      <c r="Y3" s="413"/>
      <c r="Z3" s="413"/>
      <c r="AB3" s="413" t="s">
        <v>161</v>
      </c>
      <c r="AF3" s="413"/>
      <c r="AI3" s="412"/>
    </row>
    <row r="4" spans="2:42" ht="5.25" customHeight="1" thickBot="1"/>
    <row r="5" spans="2:42" ht="20.100000000000001" customHeight="1">
      <c r="B5" s="411" t="s">
        <v>160</v>
      </c>
      <c r="C5" s="410">
        <v>1</v>
      </c>
      <c r="D5" s="410">
        <v>2</v>
      </c>
      <c r="E5" s="410">
        <v>3</v>
      </c>
      <c r="F5" s="410">
        <v>4</v>
      </c>
      <c r="G5" s="410">
        <v>5</v>
      </c>
      <c r="H5" s="410">
        <v>6</v>
      </c>
      <c r="I5" s="410">
        <v>7</v>
      </c>
      <c r="J5" s="410">
        <v>8</v>
      </c>
      <c r="K5" s="410">
        <v>9</v>
      </c>
      <c r="L5" s="410">
        <v>10</v>
      </c>
      <c r="M5" s="410">
        <v>11</v>
      </c>
      <c r="N5" s="410">
        <v>12</v>
      </c>
      <c r="O5" s="410">
        <v>13</v>
      </c>
      <c r="P5" s="410">
        <v>14</v>
      </c>
      <c r="Q5" s="410">
        <v>15</v>
      </c>
      <c r="R5" s="410">
        <v>16</v>
      </c>
      <c r="S5" s="410">
        <v>17</v>
      </c>
      <c r="T5" s="410">
        <v>18</v>
      </c>
      <c r="U5" s="410">
        <v>19</v>
      </c>
      <c r="V5" s="410">
        <v>20</v>
      </c>
      <c r="W5" s="410">
        <v>21</v>
      </c>
      <c r="X5" s="410">
        <v>22</v>
      </c>
      <c r="Y5" s="410">
        <v>23</v>
      </c>
      <c r="Z5" s="410">
        <v>24</v>
      </c>
      <c r="AA5" s="410">
        <v>25</v>
      </c>
      <c r="AB5" s="410">
        <v>26</v>
      </c>
      <c r="AC5" s="410">
        <v>27</v>
      </c>
      <c r="AD5" s="410">
        <v>28</v>
      </c>
      <c r="AE5" s="410">
        <v>29</v>
      </c>
      <c r="AF5" s="410">
        <v>30</v>
      </c>
      <c r="AG5" s="410">
        <v>31</v>
      </c>
      <c r="AH5" s="409" t="s">
        <v>159</v>
      </c>
      <c r="AI5" s="408"/>
      <c r="AJ5" s="1142" t="s">
        <v>141</v>
      </c>
      <c r="AK5" s="1150"/>
      <c r="AL5" s="1151" t="s">
        <v>158</v>
      </c>
      <c r="AM5" s="1152"/>
      <c r="AN5" s="1142" t="s">
        <v>139</v>
      </c>
      <c r="AO5" s="1143"/>
      <c r="AP5" s="407"/>
    </row>
    <row r="6" spans="2:42" ht="9.9499999999999993" customHeight="1" thickBot="1">
      <c r="B6" s="406"/>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3" t="s">
        <v>157</v>
      </c>
      <c r="AI6" s="404" t="s">
        <v>131</v>
      </c>
      <c r="AJ6" s="403" t="s">
        <v>133</v>
      </c>
      <c r="AK6" s="402" t="s">
        <v>131</v>
      </c>
      <c r="AL6" s="403" t="s">
        <v>133</v>
      </c>
      <c r="AM6" s="402" t="s">
        <v>131</v>
      </c>
      <c r="AN6" s="403" t="s">
        <v>156</v>
      </c>
      <c r="AO6" s="402" t="s">
        <v>155</v>
      </c>
      <c r="AP6" s="401"/>
    </row>
    <row r="7" spans="2:42" ht="15" hidden="1" customHeight="1" thickTop="1">
      <c r="B7" s="1153">
        <v>12</v>
      </c>
      <c r="C7" s="399"/>
      <c r="D7" s="399"/>
      <c r="E7" s="399"/>
      <c r="F7" s="399"/>
      <c r="G7" s="399"/>
      <c r="H7" s="399"/>
      <c r="I7" s="399"/>
      <c r="J7" s="399"/>
      <c r="K7" s="322"/>
      <c r="L7" s="399"/>
      <c r="M7" s="399"/>
      <c r="N7" s="399"/>
      <c r="O7" s="399"/>
      <c r="P7" s="399"/>
      <c r="Q7" s="399"/>
      <c r="R7" s="399"/>
      <c r="S7" s="399"/>
      <c r="T7" s="399"/>
      <c r="U7" s="399"/>
      <c r="V7" s="399"/>
      <c r="W7" s="399"/>
      <c r="X7" s="399"/>
      <c r="Y7" s="399"/>
      <c r="Z7" s="399"/>
      <c r="AA7" s="399"/>
      <c r="AB7" s="399"/>
      <c r="AC7" s="399"/>
      <c r="AD7" s="399"/>
      <c r="AE7" s="399"/>
      <c r="AF7" s="399"/>
      <c r="AG7" s="398"/>
      <c r="AH7" s="368"/>
      <c r="AI7" s="369"/>
      <c r="AJ7" s="368"/>
      <c r="AK7" s="367"/>
      <c r="AL7" s="368"/>
      <c r="AM7" s="369"/>
      <c r="AN7" s="368"/>
      <c r="AO7" s="367"/>
      <c r="AP7" s="310"/>
    </row>
    <row r="8" spans="2:42" ht="6" hidden="1" customHeight="1">
      <c r="B8" s="1145"/>
      <c r="C8" s="320"/>
      <c r="D8" s="318"/>
      <c r="E8" s="318"/>
      <c r="F8" s="318"/>
      <c r="G8" s="318"/>
      <c r="H8" s="318"/>
      <c r="I8" s="318"/>
      <c r="J8" s="318"/>
      <c r="K8" s="319"/>
      <c r="L8" s="318"/>
      <c r="M8" s="318"/>
      <c r="N8" s="318"/>
      <c r="O8" s="318"/>
      <c r="P8" s="318"/>
      <c r="Q8" s="318"/>
      <c r="R8" s="318"/>
      <c r="S8" s="318"/>
      <c r="T8" s="318"/>
      <c r="U8" s="318"/>
      <c r="V8" s="318"/>
      <c r="W8" s="318"/>
      <c r="X8" s="318"/>
      <c r="Y8" s="318"/>
      <c r="Z8" s="318"/>
      <c r="AA8" s="318"/>
      <c r="AB8" s="318"/>
      <c r="AC8" s="318"/>
      <c r="AD8" s="318"/>
      <c r="AE8" s="318"/>
      <c r="AF8" s="318"/>
      <c r="AG8" s="317"/>
      <c r="AH8" s="368"/>
      <c r="AI8" s="369"/>
      <c r="AJ8" s="368"/>
      <c r="AK8" s="367"/>
      <c r="AL8" s="368"/>
      <c r="AM8" s="369"/>
      <c r="AN8" s="368"/>
      <c r="AO8" s="367"/>
      <c r="AP8" s="310"/>
    </row>
    <row r="9" spans="2:42" ht="15" hidden="1" customHeight="1">
      <c r="B9" s="316" t="s">
        <v>143</v>
      </c>
      <c r="C9" s="399"/>
      <c r="D9" s="399"/>
      <c r="E9" s="399"/>
      <c r="F9" s="399"/>
      <c r="G9" s="399"/>
      <c r="H9" s="399"/>
      <c r="I9" s="399"/>
      <c r="J9" s="399"/>
      <c r="K9" s="399"/>
      <c r="L9" s="399"/>
      <c r="M9" s="399"/>
      <c r="N9" s="399"/>
      <c r="O9" s="399"/>
      <c r="P9" s="399"/>
      <c r="Q9" s="399"/>
      <c r="R9" s="399"/>
      <c r="S9" s="399"/>
      <c r="T9" s="399"/>
      <c r="U9" s="399"/>
      <c r="V9" s="400"/>
      <c r="W9" s="399"/>
      <c r="X9" s="399"/>
      <c r="Y9" s="399"/>
      <c r="Z9" s="399"/>
      <c r="AA9" s="399"/>
      <c r="AB9" s="399"/>
      <c r="AC9" s="400"/>
      <c r="AD9" s="399"/>
      <c r="AE9" s="399"/>
      <c r="AF9" s="399"/>
      <c r="AG9" s="398"/>
      <c r="AH9" s="312"/>
      <c r="AI9" s="366"/>
      <c r="AJ9" s="365"/>
      <c r="AK9" s="364"/>
      <c r="AL9" s="365"/>
      <c r="AM9" s="366"/>
      <c r="AN9" s="365"/>
      <c r="AO9" s="364"/>
      <c r="AP9" s="310"/>
    </row>
    <row r="10" spans="2:42" ht="6.95" hidden="1" customHeight="1" thickBot="1">
      <c r="B10" s="397"/>
      <c r="C10" s="396"/>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4"/>
      <c r="AH10" s="389"/>
      <c r="AI10" s="393"/>
      <c r="AJ10" s="391"/>
      <c r="AK10" s="392"/>
      <c r="AL10" s="391"/>
      <c r="AM10" s="390"/>
      <c r="AN10" s="389"/>
      <c r="AO10" s="388"/>
      <c r="AP10" s="301"/>
    </row>
    <row r="11" spans="2:42" ht="15" customHeight="1" thickTop="1">
      <c r="B11" s="1154">
        <v>1</v>
      </c>
      <c r="C11" s="386"/>
      <c r="D11" s="386"/>
      <c r="E11" s="386"/>
      <c r="F11" s="386"/>
      <c r="G11" s="386"/>
      <c r="H11" s="386"/>
      <c r="I11" s="386"/>
      <c r="J11" s="386"/>
      <c r="K11" s="386"/>
      <c r="L11" s="386"/>
      <c r="M11" s="386"/>
      <c r="N11" s="315"/>
      <c r="O11" s="370"/>
      <c r="P11" s="387"/>
      <c r="Q11" s="387"/>
      <c r="R11" s="387"/>
      <c r="S11" s="387"/>
      <c r="T11" s="387"/>
      <c r="U11" s="386"/>
      <c r="V11" s="386"/>
      <c r="W11" s="386"/>
      <c r="X11" s="386"/>
      <c r="Y11" s="386"/>
      <c r="Z11" s="386"/>
      <c r="AA11" s="386"/>
      <c r="AB11" s="386"/>
      <c r="AC11" s="386"/>
      <c r="AD11" s="386"/>
      <c r="AE11" s="386"/>
      <c r="AF11" s="386"/>
      <c r="AG11" s="385"/>
      <c r="AH11" s="368"/>
      <c r="AI11" s="369"/>
      <c r="AJ11" s="368"/>
      <c r="AK11" s="367"/>
      <c r="AL11" s="368"/>
      <c r="AM11" s="369"/>
      <c r="AN11" s="368"/>
      <c r="AO11" s="367"/>
      <c r="AP11" s="310"/>
    </row>
    <row r="12" spans="2:42" ht="6" customHeight="1">
      <c r="B12" s="1145"/>
      <c r="C12" s="320"/>
      <c r="D12" s="318"/>
      <c r="E12" s="318"/>
      <c r="F12" s="318"/>
      <c r="G12" s="318"/>
      <c r="H12" s="318"/>
      <c r="I12" s="318"/>
      <c r="J12" s="318"/>
      <c r="K12" s="319"/>
      <c r="L12" s="318"/>
      <c r="M12" s="318"/>
      <c r="N12" s="318"/>
      <c r="O12" s="318"/>
      <c r="P12" s="318"/>
      <c r="Q12" s="318"/>
      <c r="R12" s="318"/>
      <c r="S12" s="318"/>
      <c r="T12" s="318"/>
      <c r="U12" s="318"/>
      <c r="V12" s="318"/>
      <c r="W12" s="318"/>
      <c r="X12" s="318"/>
      <c r="Y12" s="318"/>
      <c r="Z12" s="318"/>
      <c r="AA12" s="318"/>
      <c r="AB12" s="318"/>
      <c r="AC12" s="318"/>
      <c r="AD12" s="318"/>
      <c r="AE12" s="318"/>
      <c r="AF12" s="318"/>
      <c r="AG12" s="317"/>
      <c r="AH12" s="368"/>
      <c r="AI12" s="369"/>
      <c r="AJ12" s="368"/>
      <c r="AK12" s="367"/>
      <c r="AL12" s="368"/>
      <c r="AM12" s="369"/>
      <c r="AN12" s="368"/>
      <c r="AO12" s="367"/>
      <c r="AP12" s="310"/>
    </row>
    <row r="13" spans="2:42" ht="15" customHeight="1">
      <c r="B13" s="316" t="s">
        <v>154</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84"/>
      <c r="AD13" s="315"/>
      <c r="AE13" s="315"/>
      <c r="AF13" s="315"/>
      <c r="AG13" s="314"/>
      <c r="AH13" s="312"/>
      <c r="AI13" s="369"/>
      <c r="AJ13" s="368"/>
      <c r="AK13" s="367"/>
      <c r="AL13" s="368"/>
      <c r="AM13" s="366"/>
      <c r="AN13" s="365"/>
      <c r="AO13" s="364"/>
      <c r="AP13" s="310"/>
    </row>
    <row r="14" spans="2:42" ht="6" customHeight="1">
      <c r="B14" s="330"/>
      <c r="C14" s="329"/>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38"/>
      <c r="AH14" s="372"/>
      <c r="AI14" s="373"/>
      <c r="AJ14" s="372"/>
      <c r="AK14" s="371"/>
      <c r="AL14" s="372"/>
      <c r="AM14" s="373"/>
      <c r="AN14" s="372"/>
      <c r="AO14" s="371"/>
      <c r="AP14" s="323"/>
    </row>
    <row r="15" spans="2:42" ht="15" customHeight="1">
      <c r="B15" s="1144">
        <v>2</v>
      </c>
      <c r="C15" s="315"/>
      <c r="D15" s="315"/>
      <c r="E15" s="315"/>
      <c r="F15" s="315"/>
      <c r="G15" s="315"/>
      <c r="H15" s="315"/>
      <c r="I15" s="315"/>
      <c r="J15" s="315"/>
      <c r="K15" s="315"/>
      <c r="L15" s="315"/>
      <c r="M15" s="315"/>
      <c r="N15" s="315"/>
      <c r="O15" s="315"/>
      <c r="P15" s="315"/>
      <c r="Q15" s="383"/>
      <c r="R15" s="315"/>
      <c r="S15" s="315"/>
      <c r="T15" s="315"/>
      <c r="U15" s="315"/>
      <c r="V15" s="315"/>
      <c r="W15" s="315"/>
      <c r="X15" s="315"/>
      <c r="Y15" s="315"/>
      <c r="Z15" s="315"/>
      <c r="AA15" s="315"/>
      <c r="AB15" s="315"/>
      <c r="AC15" s="315"/>
      <c r="AD15" s="382"/>
      <c r="AE15" s="378"/>
      <c r="AF15" s="378"/>
      <c r="AG15" s="331"/>
      <c r="AH15" s="380"/>
      <c r="AI15" s="369"/>
      <c r="AJ15" s="368"/>
      <c r="AK15" s="367"/>
      <c r="AL15" s="368"/>
      <c r="AM15" s="369"/>
      <c r="AN15" s="368"/>
      <c r="AO15" s="367"/>
      <c r="AP15" s="321"/>
    </row>
    <row r="16" spans="2:42" ht="6" customHeight="1">
      <c r="B16" s="1145"/>
      <c r="C16" s="320"/>
      <c r="D16" s="318"/>
      <c r="E16" s="318"/>
      <c r="F16" s="318"/>
      <c r="G16" s="318"/>
      <c r="H16" s="318"/>
      <c r="I16" s="318"/>
      <c r="J16" s="318"/>
      <c r="K16" s="319"/>
      <c r="L16" s="318"/>
      <c r="M16" s="318"/>
      <c r="N16" s="318"/>
      <c r="O16" s="318"/>
      <c r="P16" s="318"/>
      <c r="Q16" s="318"/>
      <c r="R16" s="318"/>
      <c r="S16" s="318"/>
      <c r="T16" s="318"/>
      <c r="U16" s="318"/>
      <c r="V16" s="318"/>
      <c r="W16" s="318"/>
      <c r="X16" s="318"/>
      <c r="Y16" s="318"/>
      <c r="Z16" s="318"/>
      <c r="AA16" s="318"/>
      <c r="AB16" s="318"/>
      <c r="AC16" s="318"/>
      <c r="AD16" s="318"/>
      <c r="AE16" s="381"/>
      <c r="AF16" s="381"/>
      <c r="AG16" s="336"/>
      <c r="AH16" s="380"/>
      <c r="AI16" s="369"/>
      <c r="AJ16" s="368"/>
      <c r="AK16" s="367"/>
      <c r="AL16" s="368"/>
      <c r="AM16" s="369"/>
      <c r="AN16" s="368"/>
      <c r="AO16" s="367"/>
      <c r="AP16" s="310"/>
    </row>
    <row r="17" spans="2:42" ht="15" customHeight="1">
      <c r="B17" s="316" t="s">
        <v>153</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79"/>
      <c r="AE17" s="378"/>
      <c r="AF17" s="378"/>
      <c r="AG17" s="331"/>
      <c r="AH17" s="312"/>
      <c r="AI17" s="369"/>
      <c r="AJ17" s="368"/>
      <c r="AK17" s="367"/>
      <c r="AL17" s="368"/>
      <c r="AM17" s="366"/>
      <c r="AN17" s="365"/>
      <c r="AO17" s="364"/>
      <c r="AP17" s="310"/>
    </row>
    <row r="18" spans="2:42" ht="6" customHeight="1">
      <c r="B18" s="330"/>
      <c r="C18" s="329"/>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77"/>
      <c r="AF18" s="377"/>
      <c r="AG18" s="327"/>
      <c r="AH18" s="376"/>
      <c r="AI18" s="373"/>
      <c r="AJ18" s="372"/>
      <c r="AK18" s="375"/>
      <c r="AL18" s="374"/>
      <c r="AM18" s="373"/>
      <c r="AN18" s="372"/>
      <c r="AO18" s="371"/>
      <c r="AP18" s="323"/>
    </row>
    <row r="19" spans="2:42" ht="15" customHeight="1">
      <c r="B19" s="1144">
        <v>3</v>
      </c>
      <c r="C19" s="315"/>
      <c r="D19" s="315"/>
      <c r="E19" s="315"/>
      <c r="F19" s="315"/>
      <c r="G19" s="315"/>
      <c r="H19" s="315"/>
      <c r="I19" s="315"/>
      <c r="J19" s="315"/>
      <c r="K19" s="315"/>
      <c r="L19" s="315"/>
      <c r="M19" s="315"/>
      <c r="N19" s="315"/>
      <c r="O19" s="315"/>
      <c r="P19" s="370"/>
      <c r="Q19" s="315"/>
      <c r="R19" s="315"/>
      <c r="S19" s="315"/>
      <c r="T19" s="315"/>
      <c r="U19" s="315"/>
      <c r="V19" s="315"/>
      <c r="W19" s="315"/>
      <c r="X19" s="315"/>
      <c r="Y19" s="315"/>
      <c r="Z19" s="315"/>
      <c r="AA19" s="315"/>
      <c r="AB19" s="315"/>
      <c r="AC19" s="315"/>
      <c r="AD19" s="315"/>
      <c r="AE19" s="315"/>
      <c r="AF19" s="315"/>
      <c r="AG19" s="314"/>
      <c r="AH19" s="368"/>
      <c r="AI19" s="369"/>
      <c r="AJ19" s="368"/>
      <c r="AK19" s="367"/>
      <c r="AL19" s="368"/>
      <c r="AM19" s="369"/>
      <c r="AN19" s="368"/>
      <c r="AO19" s="367"/>
      <c r="AP19" s="321"/>
    </row>
    <row r="20" spans="2:42" ht="6" customHeight="1">
      <c r="B20" s="1145"/>
      <c r="C20" s="320"/>
      <c r="D20" s="318"/>
      <c r="E20" s="318"/>
      <c r="F20" s="318"/>
      <c r="G20" s="318"/>
      <c r="H20" s="318"/>
      <c r="I20" s="318"/>
      <c r="J20" s="318"/>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7"/>
      <c r="AH20" s="368"/>
      <c r="AI20" s="369"/>
      <c r="AJ20" s="368"/>
      <c r="AK20" s="367"/>
      <c r="AL20" s="368"/>
      <c r="AM20" s="369"/>
      <c r="AN20" s="368"/>
      <c r="AO20" s="367"/>
      <c r="AP20" s="310"/>
    </row>
    <row r="21" spans="2:42" ht="15" customHeight="1">
      <c r="B21" s="316" t="s">
        <v>152</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4"/>
      <c r="AH21" s="312"/>
      <c r="AI21" s="313"/>
      <c r="AJ21" s="312"/>
      <c r="AK21" s="311"/>
      <c r="AL21" s="312"/>
      <c r="AM21" s="366"/>
      <c r="AN21" s="365"/>
      <c r="AO21" s="364"/>
      <c r="AP21" s="310"/>
    </row>
    <row r="22" spans="2:42" ht="6" customHeight="1">
      <c r="B22" s="330"/>
      <c r="C22" s="329"/>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38"/>
      <c r="AH22" s="325"/>
      <c r="AI22" s="326"/>
      <c r="AJ22" s="325"/>
      <c r="AK22" s="324"/>
      <c r="AL22" s="325"/>
      <c r="AM22" s="326"/>
      <c r="AN22" s="325"/>
      <c r="AO22" s="324"/>
      <c r="AP22" s="323"/>
    </row>
    <row r="23" spans="2:42" ht="15" customHeight="1">
      <c r="B23" s="1144">
        <v>4</v>
      </c>
      <c r="C23" s="315"/>
      <c r="D23" s="315"/>
      <c r="E23" s="315"/>
      <c r="F23" s="315"/>
      <c r="G23" s="315"/>
      <c r="H23" s="315"/>
      <c r="I23" s="315"/>
      <c r="J23" s="315"/>
      <c r="K23" s="315"/>
      <c r="L23" s="322"/>
      <c r="M23" s="315"/>
      <c r="N23" s="315"/>
      <c r="O23" s="315"/>
      <c r="P23" s="315"/>
      <c r="Q23" s="315"/>
      <c r="R23" s="315"/>
      <c r="S23" s="315"/>
      <c r="T23" s="363"/>
      <c r="U23" s="334"/>
      <c r="V23" s="334"/>
      <c r="W23" s="315"/>
      <c r="X23" s="315"/>
      <c r="Y23" s="315"/>
      <c r="Z23" s="315"/>
      <c r="AA23" s="322"/>
      <c r="AB23" s="315"/>
      <c r="AC23" s="315"/>
      <c r="AD23" s="315"/>
      <c r="AE23" s="315"/>
      <c r="AF23" s="315"/>
      <c r="AG23" s="331"/>
      <c r="AH23" s="312"/>
      <c r="AI23" s="313"/>
      <c r="AJ23" s="312"/>
      <c r="AK23" s="311"/>
      <c r="AL23" s="312"/>
      <c r="AM23" s="313"/>
      <c r="AN23" s="312"/>
      <c r="AO23" s="311"/>
      <c r="AP23" s="321"/>
    </row>
    <row r="24" spans="2:42" ht="6" customHeight="1">
      <c r="B24" s="1145"/>
      <c r="C24" s="320"/>
      <c r="D24" s="318"/>
      <c r="E24" s="318"/>
      <c r="F24" s="318"/>
      <c r="G24" s="318"/>
      <c r="H24" s="318"/>
      <c r="I24" s="318"/>
      <c r="J24" s="318"/>
      <c r="K24" s="319"/>
      <c r="L24" s="318"/>
      <c r="M24" s="318"/>
      <c r="N24" s="318"/>
      <c r="O24" s="318"/>
      <c r="P24" s="318"/>
      <c r="Q24" s="318"/>
      <c r="R24" s="318"/>
      <c r="S24" s="318"/>
      <c r="T24" s="318"/>
      <c r="U24" s="318"/>
      <c r="V24" s="318"/>
      <c r="W24" s="318"/>
      <c r="X24" s="318"/>
      <c r="Y24" s="318"/>
      <c r="Z24" s="318"/>
      <c r="AA24" s="318"/>
      <c r="AB24" s="318"/>
      <c r="AC24" s="318"/>
      <c r="AD24" s="318"/>
      <c r="AE24" s="318"/>
      <c r="AF24" s="318"/>
      <c r="AG24" s="336"/>
      <c r="AH24" s="312"/>
      <c r="AI24" s="313"/>
      <c r="AJ24" s="312"/>
      <c r="AK24" s="311"/>
      <c r="AL24" s="312"/>
      <c r="AM24" s="313"/>
      <c r="AN24" s="312"/>
      <c r="AO24" s="311"/>
      <c r="AP24" s="310"/>
    </row>
    <row r="25" spans="2:42" ht="15" customHeight="1">
      <c r="B25" s="316" t="s">
        <v>151</v>
      </c>
      <c r="C25" s="315"/>
      <c r="D25" s="315"/>
      <c r="E25" s="315"/>
      <c r="F25" s="315"/>
      <c r="G25" s="315"/>
      <c r="H25" s="315"/>
      <c r="I25" s="315"/>
      <c r="J25" s="315"/>
      <c r="K25" s="315"/>
      <c r="L25" s="315"/>
      <c r="M25" s="315"/>
      <c r="N25" s="315"/>
      <c r="O25" s="315"/>
      <c r="P25" s="315"/>
      <c r="Q25" s="315"/>
      <c r="R25" s="315"/>
      <c r="S25" s="315"/>
      <c r="T25" s="335"/>
      <c r="U25" s="335"/>
      <c r="V25" s="335"/>
      <c r="W25" s="315"/>
      <c r="X25" s="315"/>
      <c r="Y25" s="315"/>
      <c r="Z25" s="315"/>
      <c r="AA25" s="315"/>
      <c r="AB25" s="315"/>
      <c r="AC25" s="315"/>
      <c r="AD25" s="315"/>
      <c r="AE25" s="315"/>
      <c r="AF25" s="315"/>
      <c r="AG25" s="331"/>
      <c r="AH25" s="312"/>
      <c r="AI25" s="313"/>
      <c r="AJ25" s="312"/>
      <c r="AK25" s="311"/>
      <c r="AL25" s="312"/>
      <c r="AM25" s="313"/>
      <c r="AN25" s="312"/>
      <c r="AO25" s="311"/>
      <c r="AP25" s="310"/>
    </row>
    <row r="26" spans="2:42" ht="6" customHeight="1">
      <c r="B26" s="330"/>
      <c r="C26" s="329"/>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7"/>
      <c r="AH26" s="325"/>
      <c r="AI26" s="326"/>
      <c r="AJ26" s="325"/>
      <c r="AK26" s="324"/>
      <c r="AL26" s="325"/>
      <c r="AM26" s="326"/>
      <c r="AN26" s="325"/>
      <c r="AO26" s="324"/>
      <c r="AP26" s="323"/>
    </row>
    <row r="27" spans="2:42" ht="15" customHeight="1">
      <c r="B27" s="1144">
        <v>5</v>
      </c>
      <c r="C27" s="315"/>
      <c r="D27" s="347"/>
      <c r="E27" s="362"/>
      <c r="F27" s="362"/>
      <c r="G27" s="315"/>
      <c r="H27" s="315"/>
      <c r="I27" s="315"/>
      <c r="J27" s="334"/>
      <c r="K27" s="315"/>
      <c r="L27" s="322"/>
      <c r="M27" s="315"/>
      <c r="N27" s="315"/>
      <c r="O27" s="315"/>
      <c r="P27" s="315"/>
      <c r="Q27" s="315"/>
      <c r="R27" s="315"/>
      <c r="S27" s="341"/>
      <c r="T27" s="341"/>
      <c r="U27" s="341"/>
      <c r="V27" s="315"/>
      <c r="W27" s="315"/>
      <c r="X27" s="361"/>
      <c r="Y27" s="315"/>
      <c r="Z27" s="322"/>
      <c r="AA27" s="315"/>
      <c r="AB27" s="315"/>
      <c r="AC27" s="315"/>
      <c r="AD27" s="315"/>
      <c r="AE27" s="315"/>
      <c r="AF27" s="345"/>
      <c r="AG27" s="360"/>
      <c r="AH27" s="312"/>
      <c r="AI27" s="313"/>
      <c r="AJ27" s="312"/>
      <c r="AK27" s="311"/>
      <c r="AL27" s="312"/>
      <c r="AM27" s="313"/>
      <c r="AN27" s="312"/>
      <c r="AO27" s="311"/>
      <c r="AP27" s="321"/>
    </row>
    <row r="28" spans="2:42" ht="6" customHeight="1">
      <c r="B28" s="1145"/>
      <c r="C28" s="320"/>
      <c r="D28" s="318"/>
      <c r="E28" s="318"/>
      <c r="F28" s="318"/>
      <c r="G28" s="318"/>
      <c r="H28" s="318"/>
      <c r="I28" s="318"/>
      <c r="J28" s="318"/>
      <c r="K28" s="319"/>
      <c r="L28" s="318"/>
      <c r="M28" s="318"/>
      <c r="N28" s="318"/>
      <c r="O28" s="318"/>
      <c r="P28" s="318"/>
      <c r="Q28" s="318"/>
      <c r="R28" s="318"/>
      <c r="S28" s="318"/>
      <c r="T28" s="318"/>
      <c r="U28" s="318"/>
      <c r="V28" s="318"/>
      <c r="W28" s="318"/>
      <c r="X28" s="318"/>
      <c r="Y28" s="318"/>
      <c r="Z28" s="318"/>
      <c r="AA28" s="318"/>
      <c r="AB28" s="318"/>
      <c r="AC28" s="318"/>
      <c r="AD28" s="318"/>
      <c r="AE28" s="318"/>
      <c r="AF28" s="318"/>
      <c r="AG28" s="317"/>
      <c r="AH28" s="312"/>
      <c r="AI28" s="313"/>
      <c r="AJ28" s="312"/>
      <c r="AK28" s="311"/>
      <c r="AL28" s="312"/>
      <c r="AM28" s="313"/>
      <c r="AN28" s="312"/>
      <c r="AO28" s="311"/>
      <c r="AP28" s="310"/>
    </row>
    <row r="29" spans="2:42" ht="15" customHeight="1">
      <c r="B29" s="316" t="s">
        <v>150</v>
      </c>
      <c r="C29" s="315"/>
      <c r="D29" s="333"/>
      <c r="E29" s="332"/>
      <c r="F29" s="332"/>
      <c r="G29" s="315"/>
      <c r="H29" s="315"/>
      <c r="I29" s="334"/>
      <c r="J29" s="334"/>
      <c r="K29" s="315"/>
      <c r="L29" s="315"/>
      <c r="M29" s="315"/>
      <c r="N29" s="315"/>
      <c r="O29" s="315"/>
      <c r="P29" s="315"/>
      <c r="Q29" s="315"/>
      <c r="R29" s="315"/>
      <c r="S29" s="334"/>
      <c r="T29" s="334"/>
      <c r="U29" s="334"/>
      <c r="V29" s="315"/>
      <c r="W29" s="315"/>
      <c r="X29" s="315"/>
      <c r="Y29" s="315"/>
      <c r="Z29" s="315"/>
      <c r="AA29" s="315"/>
      <c r="AB29" s="315"/>
      <c r="AC29" s="315"/>
      <c r="AD29" s="315"/>
      <c r="AE29" s="315"/>
      <c r="AF29" s="359"/>
      <c r="AG29" s="358"/>
      <c r="AH29" s="312"/>
      <c r="AI29" s="313"/>
      <c r="AJ29" s="312"/>
      <c r="AK29" s="311"/>
      <c r="AL29" s="312"/>
      <c r="AM29" s="313"/>
      <c r="AN29" s="312"/>
      <c r="AO29" s="311"/>
      <c r="AP29" s="310"/>
    </row>
    <row r="30" spans="2:42" ht="6" customHeight="1">
      <c r="B30" s="330"/>
      <c r="C30" s="329"/>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38"/>
      <c r="AH30" s="325"/>
      <c r="AI30" s="326"/>
      <c r="AJ30" s="325"/>
      <c r="AK30" s="324"/>
      <c r="AL30" s="325"/>
      <c r="AM30" s="326"/>
      <c r="AN30" s="325"/>
      <c r="AO30" s="324"/>
      <c r="AP30" s="323"/>
    </row>
    <row r="31" spans="2:42" ht="15" customHeight="1">
      <c r="B31" s="1144">
        <v>6</v>
      </c>
      <c r="C31" s="353"/>
      <c r="D31" s="315"/>
      <c r="E31" s="315"/>
      <c r="F31" s="315"/>
      <c r="G31" s="315"/>
      <c r="H31" s="315"/>
      <c r="I31" s="341"/>
      <c r="J31" s="334"/>
      <c r="K31" s="315"/>
      <c r="L31" s="315"/>
      <c r="M31" s="315"/>
      <c r="N31" s="322"/>
      <c r="O31" s="315"/>
      <c r="P31" s="315"/>
      <c r="Q31" s="315"/>
      <c r="R31" s="315"/>
      <c r="S31" s="315"/>
      <c r="T31" s="315"/>
      <c r="U31" s="315"/>
      <c r="V31" s="347"/>
      <c r="W31" s="357"/>
      <c r="X31" s="345"/>
      <c r="Y31" s="315"/>
      <c r="Z31" s="315"/>
      <c r="AA31" s="322"/>
      <c r="AB31" s="315"/>
      <c r="AC31" s="315"/>
      <c r="AD31" s="315"/>
      <c r="AE31" s="315"/>
      <c r="AF31" s="315"/>
      <c r="AG31" s="331"/>
      <c r="AH31" s="312"/>
      <c r="AI31" s="313"/>
      <c r="AJ31" s="312"/>
      <c r="AK31" s="311"/>
      <c r="AL31" s="312"/>
      <c r="AM31" s="313"/>
      <c r="AN31" s="312"/>
      <c r="AO31" s="311"/>
      <c r="AP31" s="321"/>
    </row>
    <row r="32" spans="2:42" ht="6" customHeight="1">
      <c r="B32" s="1145"/>
      <c r="C32" s="320"/>
      <c r="D32" s="318"/>
      <c r="E32" s="318"/>
      <c r="F32" s="318"/>
      <c r="G32" s="318"/>
      <c r="H32" s="318"/>
      <c r="I32" s="318"/>
      <c r="J32" s="318"/>
      <c r="K32" s="319"/>
      <c r="L32" s="318"/>
      <c r="M32" s="318"/>
      <c r="N32" s="318"/>
      <c r="O32" s="318"/>
      <c r="P32" s="318"/>
      <c r="Q32" s="318"/>
      <c r="R32" s="318"/>
      <c r="S32" s="318"/>
      <c r="T32" s="318"/>
      <c r="U32" s="318"/>
      <c r="V32" s="318"/>
      <c r="W32" s="318"/>
      <c r="X32" s="318"/>
      <c r="Y32" s="318"/>
      <c r="Z32" s="318"/>
      <c r="AA32" s="318"/>
      <c r="AB32" s="318"/>
      <c r="AC32" s="318"/>
      <c r="AD32" s="318"/>
      <c r="AE32" s="318"/>
      <c r="AF32" s="318"/>
      <c r="AG32" s="336"/>
      <c r="AH32" s="312"/>
      <c r="AI32" s="313"/>
      <c r="AJ32" s="312"/>
      <c r="AK32" s="311"/>
      <c r="AL32" s="312"/>
      <c r="AM32" s="313"/>
      <c r="AN32" s="312"/>
      <c r="AO32" s="311"/>
      <c r="AP32" s="310"/>
    </row>
    <row r="33" spans="2:42" ht="15" customHeight="1">
      <c r="B33" s="316" t="s">
        <v>149</v>
      </c>
      <c r="C33" s="315"/>
      <c r="D33" s="315"/>
      <c r="E33" s="315"/>
      <c r="F33" s="315"/>
      <c r="G33" s="315"/>
      <c r="H33" s="315"/>
      <c r="I33" s="356"/>
      <c r="J33" s="334"/>
      <c r="K33" s="315"/>
      <c r="L33" s="315"/>
      <c r="M33" s="315"/>
      <c r="N33" s="315"/>
      <c r="O33" s="315"/>
      <c r="P33" s="315"/>
      <c r="Q33" s="315"/>
      <c r="R33" s="315"/>
      <c r="S33" s="315"/>
      <c r="T33" s="315"/>
      <c r="U33" s="315"/>
      <c r="V33" s="354"/>
      <c r="W33" s="355"/>
      <c r="X33" s="354"/>
      <c r="Y33" s="315"/>
      <c r="Z33" s="315"/>
      <c r="AA33" s="315"/>
      <c r="AB33" s="315"/>
      <c r="AC33" s="315"/>
      <c r="AD33" s="315"/>
      <c r="AE33" s="315"/>
      <c r="AF33" s="315"/>
      <c r="AG33" s="331"/>
      <c r="AH33" s="312"/>
      <c r="AI33" s="313"/>
      <c r="AJ33" s="312"/>
      <c r="AK33" s="311"/>
      <c r="AL33" s="312"/>
      <c r="AM33" s="313"/>
      <c r="AN33" s="312"/>
      <c r="AO33" s="311"/>
      <c r="AP33" s="310"/>
    </row>
    <row r="34" spans="2:42" ht="6" customHeight="1">
      <c r="B34" s="330"/>
      <c r="C34" s="329"/>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7"/>
      <c r="AH34" s="325"/>
      <c r="AI34" s="326"/>
      <c r="AJ34" s="325"/>
      <c r="AK34" s="324"/>
      <c r="AL34" s="325"/>
      <c r="AM34" s="326"/>
      <c r="AN34" s="325"/>
      <c r="AO34" s="324"/>
      <c r="AP34" s="323"/>
    </row>
    <row r="35" spans="2:42" ht="15" customHeight="1">
      <c r="B35" s="1144">
        <v>7</v>
      </c>
      <c r="C35" s="299"/>
      <c r="D35" s="315"/>
      <c r="E35" s="353"/>
      <c r="F35" s="353"/>
      <c r="G35" s="352"/>
      <c r="H35" s="315"/>
      <c r="I35" s="315"/>
      <c r="J35" s="315"/>
      <c r="K35" s="315"/>
      <c r="L35" s="315"/>
      <c r="M35" s="353"/>
      <c r="N35" s="353"/>
      <c r="O35" s="353"/>
      <c r="P35" s="353"/>
      <c r="Q35" s="352"/>
      <c r="R35" s="315"/>
      <c r="S35" s="315"/>
      <c r="T35" s="315"/>
      <c r="U35" s="315"/>
      <c r="V35" s="315"/>
      <c r="W35" s="315"/>
      <c r="X35" s="315"/>
      <c r="Y35" s="315"/>
      <c r="Z35" s="315"/>
      <c r="AA35" s="315"/>
      <c r="AB35" s="315"/>
      <c r="AC35" s="315"/>
      <c r="AD35" s="315"/>
      <c r="AE35" s="315"/>
      <c r="AF35" s="315"/>
      <c r="AG35" s="314"/>
      <c r="AH35" s="312"/>
      <c r="AI35" s="313"/>
      <c r="AJ35" s="312"/>
      <c r="AK35" s="311"/>
      <c r="AL35" s="312"/>
      <c r="AM35" s="313"/>
      <c r="AN35" s="312"/>
      <c r="AO35" s="311"/>
      <c r="AP35" s="321"/>
    </row>
    <row r="36" spans="2:42" ht="6" customHeight="1">
      <c r="B36" s="1145"/>
      <c r="C36" s="320"/>
      <c r="D36" s="318"/>
      <c r="E36" s="318"/>
      <c r="F36" s="318"/>
      <c r="G36" s="318"/>
      <c r="H36" s="318"/>
      <c r="I36" s="318"/>
      <c r="J36" s="318"/>
      <c r="K36" s="319"/>
      <c r="L36" s="318"/>
      <c r="M36" s="318"/>
      <c r="N36" s="318"/>
      <c r="O36" s="318"/>
      <c r="P36" s="318"/>
      <c r="Q36" s="318"/>
      <c r="R36" s="318"/>
      <c r="S36" s="318"/>
      <c r="T36" s="318"/>
      <c r="U36" s="318"/>
      <c r="V36" s="318"/>
      <c r="W36" s="318"/>
      <c r="X36" s="318"/>
      <c r="Y36" s="318"/>
      <c r="Z36" s="318"/>
      <c r="AA36" s="318"/>
      <c r="AB36" s="318"/>
      <c r="AC36" s="318"/>
      <c r="AD36" s="318"/>
      <c r="AE36" s="318"/>
      <c r="AF36" s="318"/>
      <c r="AG36" s="317"/>
      <c r="AH36" s="312"/>
      <c r="AI36" s="313"/>
      <c r="AJ36" s="312"/>
      <c r="AK36" s="311"/>
      <c r="AL36" s="312"/>
      <c r="AM36" s="313"/>
      <c r="AN36" s="312"/>
      <c r="AO36" s="311"/>
      <c r="AP36" s="310"/>
    </row>
    <row r="37" spans="2:42" ht="15" customHeight="1">
      <c r="B37" s="316" t="s">
        <v>148</v>
      </c>
      <c r="C37" s="315"/>
      <c r="D37" s="315"/>
      <c r="E37" s="351"/>
      <c r="F37" s="349"/>
      <c r="G37" s="350"/>
      <c r="H37" s="315"/>
      <c r="I37" s="315"/>
      <c r="J37" s="315"/>
      <c r="K37" s="315"/>
      <c r="L37" s="315"/>
      <c r="M37" s="340"/>
      <c r="N37" s="349"/>
      <c r="O37" s="349"/>
      <c r="P37" s="315"/>
      <c r="Q37" s="315"/>
      <c r="R37" s="315"/>
      <c r="S37" s="315"/>
      <c r="T37" s="315"/>
      <c r="U37" s="315"/>
      <c r="V37" s="315"/>
      <c r="W37" s="315"/>
      <c r="X37" s="315"/>
      <c r="Y37" s="315"/>
      <c r="Z37" s="315"/>
      <c r="AA37" s="315"/>
      <c r="AB37" s="315"/>
      <c r="AC37" s="315"/>
      <c r="AD37" s="315"/>
      <c r="AE37" s="315"/>
      <c r="AF37" s="315"/>
      <c r="AG37" s="314"/>
      <c r="AH37" s="312"/>
      <c r="AI37" s="313"/>
      <c r="AJ37" s="312"/>
      <c r="AK37" s="311"/>
      <c r="AL37" s="312"/>
      <c r="AM37" s="313"/>
      <c r="AN37" s="312"/>
      <c r="AO37" s="311"/>
      <c r="AP37" s="310"/>
    </row>
    <row r="38" spans="2:42" ht="6" customHeight="1">
      <c r="B38" s="330"/>
      <c r="C38" s="329"/>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38"/>
      <c r="AH38" s="325"/>
      <c r="AI38" s="326"/>
      <c r="AJ38" s="325"/>
      <c r="AK38" s="324"/>
      <c r="AL38" s="325"/>
      <c r="AM38" s="326"/>
      <c r="AN38" s="325"/>
      <c r="AO38" s="324"/>
      <c r="AP38" s="323"/>
    </row>
    <row r="39" spans="2:42" ht="15" customHeight="1">
      <c r="B39" s="1144">
        <v>8</v>
      </c>
      <c r="C39" s="315"/>
      <c r="D39" s="315"/>
      <c r="E39" s="322"/>
      <c r="F39" s="315"/>
      <c r="G39" s="315"/>
      <c r="H39" s="315"/>
      <c r="I39" s="315"/>
      <c r="J39" s="315"/>
      <c r="K39" s="315"/>
      <c r="L39" s="315"/>
      <c r="M39" s="315"/>
      <c r="N39" s="315"/>
      <c r="O39" s="348"/>
      <c r="P39" s="315"/>
      <c r="Q39" s="315"/>
      <c r="R39" s="315"/>
      <c r="S39" s="315"/>
      <c r="T39" s="315"/>
      <c r="U39" s="347"/>
      <c r="V39" s="346"/>
      <c r="W39" s="346"/>
      <c r="X39" s="346"/>
      <c r="Y39" s="345"/>
      <c r="Z39" s="345"/>
      <c r="AA39" s="315"/>
      <c r="AB39" s="315"/>
      <c r="AC39" s="315"/>
      <c r="AD39" s="315"/>
      <c r="AE39" s="315"/>
      <c r="AF39" s="315"/>
      <c r="AG39" s="314"/>
      <c r="AH39" s="312"/>
      <c r="AI39" s="313"/>
      <c r="AJ39" s="312"/>
      <c r="AK39" s="311"/>
      <c r="AL39" s="312"/>
      <c r="AM39" s="313"/>
      <c r="AN39" s="312"/>
      <c r="AO39" s="311"/>
      <c r="AP39" s="321"/>
    </row>
    <row r="40" spans="2:42" ht="6" customHeight="1">
      <c r="B40" s="1145"/>
      <c r="C40" s="320"/>
      <c r="D40" s="318"/>
      <c r="E40" s="318"/>
      <c r="F40" s="318"/>
      <c r="G40" s="318"/>
      <c r="H40" s="318"/>
      <c r="I40" s="318"/>
      <c r="J40" s="318"/>
      <c r="K40" s="319"/>
      <c r="L40" s="318"/>
      <c r="M40" s="318"/>
      <c r="N40" s="318"/>
      <c r="O40" s="318"/>
      <c r="P40" s="318"/>
      <c r="Q40" s="318"/>
      <c r="R40" s="318"/>
      <c r="S40" s="318"/>
      <c r="T40" s="318"/>
      <c r="U40" s="318"/>
      <c r="V40" s="318"/>
      <c r="W40" s="318"/>
      <c r="X40" s="318"/>
      <c r="Y40" s="318"/>
      <c r="Z40" s="318"/>
      <c r="AA40" s="318"/>
      <c r="AB40" s="318"/>
      <c r="AC40" s="318"/>
      <c r="AD40" s="318"/>
      <c r="AE40" s="318"/>
      <c r="AF40" s="318"/>
      <c r="AG40" s="317"/>
      <c r="AH40" s="312"/>
      <c r="AI40" s="313"/>
      <c r="AJ40" s="312"/>
      <c r="AK40" s="311"/>
      <c r="AL40" s="312"/>
      <c r="AM40" s="313"/>
      <c r="AN40" s="312"/>
      <c r="AO40" s="311"/>
      <c r="AP40" s="310"/>
    </row>
    <row r="41" spans="2:42" ht="15" customHeight="1">
      <c r="B41" s="316" t="s">
        <v>147</v>
      </c>
      <c r="C41" s="315"/>
      <c r="D41" s="315"/>
      <c r="E41" s="315"/>
      <c r="F41" s="315"/>
      <c r="G41" s="315"/>
      <c r="H41" s="315"/>
      <c r="I41" s="315"/>
      <c r="J41" s="315"/>
      <c r="K41" s="315"/>
      <c r="L41" s="315"/>
      <c r="M41" s="315"/>
      <c r="N41" s="315"/>
      <c r="O41" s="315"/>
      <c r="P41" s="315"/>
      <c r="Q41" s="315"/>
      <c r="R41" s="315"/>
      <c r="S41" s="315"/>
      <c r="T41" s="315"/>
      <c r="U41" s="344"/>
      <c r="V41" s="343"/>
      <c r="W41" s="343"/>
      <c r="X41" s="343"/>
      <c r="Y41" s="332"/>
      <c r="Z41" s="342"/>
      <c r="AA41" s="315"/>
      <c r="AB41" s="315"/>
      <c r="AC41" s="315"/>
      <c r="AD41" s="315"/>
      <c r="AE41" s="315"/>
      <c r="AF41" s="315"/>
      <c r="AG41" s="314"/>
      <c r="AH41" s="312"/>
      <c r="AI41" s="313"/>
      <c r="AJ41" s="312"/>
      <c r="AK41" s="311"/>
      <c r="AL41" s="312"/>
      <c r="AM41" s="313"/>
      <c r="AN41" s="312"/>
      <c r="AO41" s="311"/>
      <c r="AP41" s="310"/>
    </row>
    <row r="42" spans="2:42" ht="6" customHeight="1">
      <c r="B42" s="330"/>
      <c r="C42" s="32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38"/>
      <c r="AH42" s="325"/>
      <c r="AI42" s="326"/>
      <c r="AJ42" s="325"/>
      <c r="AK42" s="324"/>
      <c r="AL42" s="325"/>
      <c r="AM42" s="326"/>
      <c r="AN42" s="325"/>
      <c r="AO42" s="324"/>
      <c r="AP42" s="323"/>
    </row>
    <row r="43" spans="2:42" ht="15" customHeight="1">
      <c r="B43" s="1144">
        <v>9</v>
      </c>
      <c r="C43" s="315"/>
      <c r="D43" s="315"/>
      <c r="E43" s="315"/>
      <c r="F43" s="315"/>
      <c r="G43" s="341"/>
      <c r="H43" s="341"/>
      <c r="I43" s="341"/>
      <c r="J43" s="315"/>
      <c r="K43" s="315"/>
      <c r="L43" s="315"/>
      <c r="M43" s="315"/>
      <c r="N43" s="315"/>
      <c r="O43" s="315"/>
      <c r="P43" s="315"/>
      <c r="Q43" s="322"/>
      <c r="R43" s="315"/>
      <c r="S43" s="315"/>
      <c r="T43" s="315"/>
      <c r="U43" s="315"/>
      <c r="V43" s="315"/>
      <c r="W43" s="315"/>
      <c r="X43" s="315"/>
      <c r="Y43" s="315"/>
      <c r="Z43" s="315"/>
      <c r="AA43" s="315"/>
      <c r="AB43" s="315"/>
      <c r="AC43" s="315"/>
      <c r="AD43" s="315"/>
      <c r="AE43" s="315"/>
      <c r="AF43" s="315"/>
      <c r="AG43" s="331"/>
      <c r="AH43" s="312"/>
      <c r="AI43" s="313"/>
      <c r="AJ43" s="312"/>
      <c r="AK43" s="311"/>
      <c r="AL43" s="312"/>
      <c r="AM43" s="313"/>
      <c r="AN43" s="312"/>
      <c r="AO43" s="311"/>
      <c r="AP43" s="321"/>
    </row>
    <row r="44" spans="2:42" ht="6" customHeight="1">
      <c r="B44" s="1145"/>
      <c r="C44" s="320"/>
      <c r="D44" s="318"/>
      <c r="E44" s="318"/>
      <c r="F44" s="318"/>
      <c r="G44" s="318"/>
      <c r="H44" s="318"/>
      <c r="I44" s="318"/>
      <c r="J44" s="318"/>
      <c r="K44" s="319"/>
      <c r="L44" s="318"/>
      <c r="M44" s="318"/>
      <c r="N44" s="318"/>
      <c r="O44" s="318"/>
      <c r="P44" s="318"/>
      <c r="Q44" s="318"/>
      <c r="R44" s="318"/>
      <c r="S44" s="318"/>
      <c r="T44" s="318"/>
      <c r="U44" s="318"/>
      <c r="V44" s="318"/>
      <c r="W44" s="318"/>
      <c r="X44" s="318"/>
      <c r="Y44" s="318"/>
      <c r="Z44" s="318"/>
      <c r="AA44" s="318"/>
      <c r="AB44" s="318"/>
      <c r="AC44" s="318"/>
      <c r="AD44" s="318"/>
      <c r="AE44" s="318"/>
      <c r="AF44" s="318"/>
      <c r="AG44" s="336"/>
      <c r="AH44" s="312"/>
      <c r="AI44" s="313"/>
      <c r="AJ44" s="312"/>
      <c r="AK44" s="311"/>
      <c r="AL44" s="312"/>
      <c r="AM44" s="313"/>
      <c r="AN44" s="312"/>
      <c r="AO44" s="311"/>
      <c r="AP44" s="310"/>
    </row>
    <row r="45" spans="2:42" ht="15" customHeight="1">
      <c r="B45" s="316" t="s">
        <v>146</v>
      </c>
      <c r="C45" s="315"/>
      <c r="D45" s="315"/>
      <c r="E45" s="315"/>
      <c r="F45" s="315"/>
      <c r="G45" s="334"/>
      <c r="H45" s="334"/>
      <c r="I45" s="334"/>
      <c r="J45" s="315"/>
      <c r="K45" s="315"/>
      <c r="L45" s="315"/>
      <c r="M45" s="315"/>
      <c r="N45" s="315"/>
      <c r="O45" s="334"/>
      <c r="P45" s="340"/>
      <c r="Q45" s="334"/>
      <c r="R45" s="334"/>
      <c r="S45" s="334"/>
      <c r="T45" s="334"/>
      <c r="U45" s="334"/>
      <c r="V45" s="334"/>
      <c r="W45" s="315"/>
      <c r="X45" s="315"/>
      <c r="Y45" s="315"/>
      <c r="Z45" s="315"/>
      <c r="AA45" s="315"/>
      <c r="AB45" s="315"/>
      <c r="AC45" s="315"/>
      <c r="AD45" s="315"/>
      <c r="AE45" s="315"/>
      <c r="AF45" s="315"/>
      <c r="AG45" s="331"/>
      <c r="AH45" s="312"/>
      <c r="AI45" s="313"/>
      <c r="AJ45" s="312"/>
      <c r="AK45" s="311"/>
      <c r="AL45" s="312"/>
      <c r="AM45" s="313"/>
      <c r="AN45" s="312"/>
      <c r="AO45" s="311"/>
      <c r="AP45" s="310"/>
    </row>
    <row r="46" spans="2:42" ht="6" customHeight="1">
      <c r="B46" s="330"/>
      <c r="C46" s="329"/>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7"/>
      <c r="AH46" s="325"/>
      <c r="AI46" s="326"/>
      <c r="AJ46" s="325"/>
      <c r="AK46" s="324"/>
      <c r="AL46" s="325"/>
      <c r="AM46" s="326"/>
      <c r="AN46" s="325"/>
      <c r="AO46" s="324"/>
      <c r="AP46" s="323"/>
    </row>
    <row r="47" spans="2:42" ht="15" customHeight="1">
      <c r="B47" s="1144">
        <v>10</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37"/>
      <c r="AB47" s="334"/>
      <c r="AC47" s="334"/>
      <c r="AD47" s="315"/>
      <c r="AE47" s="315"/>
      <c r="AF47" s="315"/>
      <c r="AG47" s="314"/>
      <c r="AH47" s="312"/>
      <c r="AI47" s="313"/>
      <c r="AJ47" s="312"/>
      <c r="AK47" s="311"/>
      <c r="AL47" s="312"/>
      <c r="AM47" s="313"/>
      <c r="AN47" s="312"/>
      <c r="AO47" s="311"/>
      <c r="AP47" s="321"/>
    </row>
    <row r="48" spans="2:42" ht="6" customHeight="1">
      <c r="B48" s="1145"/>
      <c r="C48" s="320"/>
      <c r="D48" s="318"/>
      <c r="E48" s="318"/>
      <c r="F48" s="318"/>
      <c r="G48" s="318"/>
      <c r="H48" s="318"/>
      <c r="I48" s="318"/>
      <c r="J48" s="318"/>
      <c r="K48" s="319"/>
      <c r="L48" s="318"/>
      <c r="M48" s="318"/>
      <c r="N48" s="318"/>
      <c r="O48" s="318"/>
      <c r="P48" s="318"/>
      <c r="Q48" s="318"/>
      <c r="R48" s="318"/>
      <c r="S48" s="318"/>
      <c r="T48" s="318"/>
      <c r="U48" s="318"/>
      <c r="V48" s="318"/>
      <c r="W48" s="318"/>
      <c r="X48" s="318"/>
      <c r="Y48" s="318"/>
      <c r="Z48" s="318"/>
      <c r="AA48" s="318"/>
      <c r="AB48" s="318"/>
      <c r="AC48" s="318"/>
      <c r="AD48" s="318"/>
      <c r="AE48" s="318"/>
      <c r="AF48" s="318"/>
      <c r="AG48" s="317"/>
      <c r="AH48" s="312"/>
      <c r="AI48" s="313"/>
      <c r="AJ48" s="312"/>
      <c r="AK48" s="311"/>
      <c r="AL48" s="312"/>
      <c r="AM48" s="313"/>
      <c r="AN48" s="312"/>
      <c r="AO48" s="311"/>
      <c r="AP48" s="310"/>
    </row>
    <row r="49" spans="2:56" ht="15" customHeight="1">
      <c r="B49" s="339" t="s">
        <v>145</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35"/>
      <c r="AB49" s="334"/>
      <c r="AC49" s="334"/>
      <c r="AD49" s="315"/>
      <c r="AE49" s="315"/>
      <c r="AF49" s="315"/>
      <c r="AG49" s="314"/>
      <c r="AH49" s="312"/>
      <c r="AI49" s="313"/>
      <c r="AJ49" s="312"/>
      <c r="AK49" s="311"/>
      <c r="AL49" s="312"/>
      <c r="AM49" s="313"/>
      <c r="AN49" s="312"/>
      <c r="AO49" s="311"/>
      <c r="AP49" s="310"/>
    </row>
    <row r="50" spans="2:56" ht="6" customHeight="1">
      <c r="B50" s="330"/>
      <c r="C50" s="329"/>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38"/>
      <c r="AH50" s="325"/>
      <c r="AI50" s="326"/>
      <c r="AJ50" s="325"/>
      <c r="AK50" s="324"/>
      <c r="AL50" s="325"/>
      <c r="AM50" s="326"/>
      <c r="AN50" s="325"/>
      <c r="AO50" s="324"/>
      <c r="AP50" s="323"/>
    </row>
    <row r="51" spans="2:56" ht="15" customHeight="1">
      <c r="B51" s="1144">
        <v>11</v>
      </c>
      <c r="C51" s="315"/>
      <c r="D51" s="315"/>
      <c r="E51" s="315"/>
      <c r="F51" s="315"/>
      <c r="G51" s="315"/>
      <c r="H51" s="315"/>
      <c r="I51" s="337"/>
      <c r="J51" s="334"/>
      <c r="K51" s="334"/>
      <c r="L51" s="315"/>
      <c r="M51" s="315"/>
      <c r="N51" s="315"/>
      <c r="O51" s="315"/>
      <c r="P51" s="315"/>
      <c r="Q51" s="315"/>
      <c r="R51" s="322"/>
      <c r="S51" s="315"/>
      <c r="T51" s="315"/>
      <c r="U51" s="315"/>
      <c r="V51" s="315"/>
      <c r="W51" s="315"/>
      <c r="X51" s="315"/>
      <c r="Y51" s="315"/>
      <c r="Z51" s="315"/>
      <c r="AA51" s="335"/>
      <c r="AB51" s="335"/>
      <c r="AC51" s="315"/>
      <c r="AD51" s="315"/>
      <c r="AE51" s="315"/>
      <c r="AF51" s="315"/>
      <c r="AG51" s="331"/>
      <c r="AH51" s="312"/>
      <c r="AI51" s="313"/>
      <c r="AJ51" s="312"/>
      <c r="AK51" s="311"/>
      <c r="AL51" s="312"/>
      <c r="AM51" s="313"/>
      <c r="AN51" s="312"/>
      <c r="AO51" s="311"/>
      <c r="AP51" s="321"/>
    </row>
    <row r="52" spans="2:56" ht="6" customHeight="1">
      <c r="B52" s="1145"/>
      <c r="C52" s="320"/>
      <c r="D52" s="318"/>
      <c r="E52" s="318"/>
      <c r="F52" s="318"/>
      <c r="G52" s="318"/>
      <c r="H52" s="318"/>
      <c r="I52" s="318"/>
      <c r="J52" s="318"/>
      <c r="K52" s="319"/>
      <c r="L52" s="318"/>
      <c r="M52" s="318"/>
      <c r="N52" s="318"/>
      <c r="O52" s="318"/>
      <c r="P52" s="318"/>
      <c r="Q52" s="318"/>
      <c r="R52" s="318"/>
      <c r="S52" s="318"/>
      <c r="T52" s="318"/>
      <c r="U52" s="318"/>
      <c r="V52" s="318"/>
      <c r="W52" s="318"/>
      <c r="X52" s="318"/>
      <c r="Y52" s="318"/>
      <c r="Z52" s="318"/>
      <c r="AA52" s="318"/>
      <c r="AB52" s="318"/>
      <c r="AC52" s="318"/>
      <c r="AD52" s="318"/>
      <c r="AE52" s="318"/>
      <c r="AF52" s="318"/>
      <c r="AG52" s="336"/>
      <c r="AH52" s="312"/>
      <c r="AI52" s="313"/>
      <c r="AJ52" s="312"/>
      <c r="AK52" s="311"/>
      <c r="AL52" s="312"/>
      <c r="AM52" s="313"/>
      <c r="AN52" s="312"/>
      <c r="AO52" s="311"/>
      <c r="AP52" s="310"/>
    </row>
    <row r="53" spans="2:56" ht="15" customHeight="1">
      <c r="B53" s="316" t="s">
        <v>144</v>
      </c>
      <c r="C53" s="315"/>
      <c r="D53" s="315"/>
      <c r="E53" s="315"/>
      <c r="F53" s="315"/>
      <c r="G53" s="315"/>
      <c r="H53" s="315"/>
      <c r="I53" s="335"/>
      <c r="J53" s="334"/>
      <c r="K53" s="334"/>
      <c r="L53" s="315"/>
      <c r="M53" s="315"/>
      <c r="N53" s="315"/>
      <c r="O53" s="315"/>
      <c r="P53" s="315"/>
      <c r="Q53" s="315"/>
      <c r="R53" s="315"/>
      <c r="S53" s="315"/>
      <c r="T53" s="315"/>
      <c r="U53" s="315"/>
      <c r="V53" s="315"/>
      <c r="W53" s="315"/>
      <c r="X53" s="315"/>
      <c r="Y53" s="315"/>
      <c r="Z53" s="315"/>
      <c r="AA53" s="333"/>
      <c r="AB53" s="332"/>
      <c r="AC53" s="315"/>
      <c r="AD53" s="315"/>
      <c r="AE53" s="315"/>
      <c r="AF53" s="315"/>
      <c r="AG53" s="331"/>
      <c r="AH53" s="312"/>
      <c r="AI53" s="313"/>
      <c r="AJ53" s="312"/>
      <c r="AK53" s="311"/>
      <c r="AL53" s="312"/>
      <c r="AM53" s="313"/>
      <c r="AN53" s="312"/>
      <c r="AO53" s="311"/>
      <c r="AP53" s="310"/>
    </row>
    <row r="54" spans="2:56" ht="6" customHeight="1">
      <c r="B54" s="330"/>
      <c r="C54" s="329"/>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7"/>
      <c r="AH54" s="325"/>
      <c r="AI54" s="326"/>
      <c r="AJ54" s="325"/>
      <c r="AK54" s="324"/>
      <c r="AL54" s="325"/>
      <c r="AM54" s="326"/>
      <c r="AN54" s="325"/>
      <c r="AO54" s="324"/>
      <c r="AP54" s="323"/>
    </row>
    <row r="55" spans="2:56" ht="15" customHeight="1">
      <c r="B55" s="1144">
        <v>12</v>
      </c>
      <c r="C55" s="315"/>
      <c r="D55" s="315"/>
      <c r="E55" s="315"/>
      <c r="F55" s="315"/>
      <c r="G55" s="315"/>
      <c r="H55" s="315"/>
      <c r="I55" s="315"/>
      <c r="J55" s="322"/>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4"/>
      <c r="AH55" s="312"/>
      <c r="AI55" s="313"/>
      <c r="AJ55" s="312"/>
      <c r="AK55" s="311"/>
      <c r="AL55" s="312"/>
      <c r="AM55" s="313"/>
      <c r="AN55" s="312"/>
      <c r="AO55" s="311"/>
      <c r="AP55" s="321"/>
    </row>
    <row r="56" spans="2:56" ht="6" customHeight="1">
      <c r="B56" s="1145"/>
      <c r="C56" s="320"/>
      <c r="D56" s="318"/>
      <c r="E56" s="318"/>
      <c r="F56" s="318"/>
      <c r="G56" s="318"/>
      <c r="H56" s="318"/>
      <c r="I56" s="318"/>
      <c r="J56" s="318"/>
      <c r="K56" s="319"/>
      <c r="L56" s="318"/>
      <c r="M56" s="318"/>
      <c r="N56" s="318"/>
      <c r="O56" s="318"/>
      <c r="P56" s="318"/>
      <c r="Q56" s="318"/>
      <c r="R56" s="318"/>
      <c r="S56" s="318"/>
      <c r="T56" s="318"/>
      <c r="U56" s="318"/>
      <c r="V56" s="318"/>
      <c r="W56" s="318"/>
      <c r="X56" s="318"/>
      <c r="Y56" s="318"/>
      <c r="Z56" s="318"/>
      <c r="AA56" s="318"/>
      <c r="AB56" s="318"/>
      <c r="AC56" s="318"/>
      <c r="AD56" s="318"/>
      <c r="AE56" s="318"/>
      <c r="AF56" s="318"/>
      <c r="AG56" s="317"/>
      <c r="AH56" s="312"/>
      <c r="AI56" s="313"/>
      <c r="AJ56" s="312"/>
      <c r="AK56" s="311"/>
      <c r="AL56" s="312"/>
      <c r="AM56" s="313"/>
      <c r="AN56" s="312"/>
      <c r="AO56" s="311"/>
      <c r="AP56" s="310"/>
      <c r="AW56" s="688"/>
      <c r="AX56" s="52"/>
      <c r="AY56" s="52"/>
      <c r="AZ56" s="72"/>
      <c r="BA56" s="72"/>
      <c r="BB56" s="72"/>
      <c r="BC56" s="52"/>
      <c r="BD56" s="71"/>
    </row>
    <row r="57" spans="2:56" ht="15" customHeight="1">
      <c r="B57" s="316" t="s">
        <v>143</v>
      </c>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4"/>
      <c r="AH57" s="312"/>
      <c r="AI57" s="313"/>
      <c r="AJ57" s="312"/>
      <c r="AK57" s="311"/>
      <c r="AL57" s="312"/>
      <c r="AM57" s="313"/>
      <c r="AN57" s="312"/>
      <c r="AO57" s="311"/>
      <c r="AP57" s="310"/>
      <c r="AW57" s="68"/>
      <c r="AX57" s="53"/>
      <c r="AY57" s="53"/>
      <c r="AZ57" s="67"/>
      <c r="BA57" s="67"/>
      <c r="BB57" s="70"/>
      <c r="BC57" s="53"/>
      <c r="BD57" s="67"/>
    </row>
    <row r="58" spans="2:56" ht="6" customHeight="1" thickBot="1">
      <c r="B58" s="309"/>
      <c r="C58" s="308"/>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7"/>
      <c r="AF58" s="306"/>
      <c r="AG58" s="305"/>
      <c r="AH58" s="303"/>
      <c r="AI58" s="304"/>
      <c r="AJ58" s="303"/>
      <c r="AK58" s="302"/>
      <c r="AL58" s="303"/>
      <c r="AM58" s="304"/>
      <c r="AN58" s="303"/>
      <c r="AO58" s="302"/>
      <c r="AP58" s="301"/>
      <c r="AW58" s="68"/>
      <c r="AX58" s="1046"/>
      <c r="AY58" s="1046"/>
      <c r="AZ58" s="67"/>
      <c r="BA58" s="70"/>
      <c r="BB58" s="70"/>
      <c r="BC58" s="54"/>
      <c r="BD58" s="70"/>
    </row>
    <row r="59" spans="2:56" ht="6" customHeight="1">
      <c r="B59" s="300"/>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1148" t="s">
        <v>142</v>
      </c>
      <c r="AB59" s="1148"/>
      <c r="AC59" s="1148"/>
      <c r="AD59" s="1148"/>
      <c r="AE59" s="1156">
        <f>AH59+AI59+AJ59+AK59+AL59+AM59+AN59+AO59+AP59</f>
        <v>0</v>
      </c>
      <c r="AF59" s="1157"/>
      <c r="AG59" s="1158"/>
      <c r="AH59" s="1162">
        <f t="shared" ref="AH59:AP59" si="0">SUM(AH13,AH17,AH21,AH25,AH29,AH33,AH37,AH41,AH45,AH49,AH53,AH57)</f>
        <v>0</v>
      </c>
      <c r="AI59" s="1146">
        <f t="shared" si="0"/>
        <v>0</v>
      </c>
      <c r="AJ59" s="1164">
        <f t="shared" si="0"/>
        <v>0</v>
      </c>
      <c r="AK59" s="1146">
        <f t="shared" si="0"/>
        <v>0</v>
      </c>
      <c r="AL59" s="1164">
        <f t="shared" si="0"/>
        <v>0</v>
      </c>
      <c r="AM59" s="1146">
        <f t="shared" si="0"/>
        <v>0</v>
      </c>
      <c r="AN59" s="1164">
        <f t="shared" si="0"/>
        <v>0</v>
      </c>
      <c r="AO59" s="1146">
        <f t="shared" si="0"/>
        <v>0</v>
      </c>
      <c r="AP59" s="1167">
        <f t="shared" si="0"/>
        <v>0</v>
      </c>
      <c r="AW59" s="68"/>
      <c r="AX59" s="1050"/>
      <c r="AY59" s="1050"/>
      <c r="AZ59" s="67"/>
      <c r="BA59" s="67"/>
      <c r="BB59" s="70"/>
      <c r="BC59" s="689"/>
      <c r="BD59" s="67"/>
    </row>
    <row r="60" spans="2:56" ht="18" customHeight="1" thickBot="1">
      <c r="C60" s="298"/>
      <c r="D60" s="297" t="s">
        <v>547</v>
      </c>
      <c r="F60" s="297"/>
      <c r="K60" s="292"/>
      <c r="L60" t="s">
        <v>141</v>
      </c>
      <c r="P60" s="296"/>
      <c r="Q60" t="s">
        <v>140</v>
      </c>
      <c r="V60" s="295"/>
      <c r="W60" t="s">
        <v>139</v>
      </c>
      <c r="AA60" s="1149"/>
      <c r="AB60" s="1149"/>
      <c r="AC60" s="1149"/>
      <c r="AD60" s="1149"/>
      <c r="AE60" s="1159"/>
      <c r="AF60" s="1160"/>
      <c r="AG60" s="1161"/>
      <c r="AH60" s="1163"/>
      <c r="AI60" s="1147"/>
      <c r="AJ60" s="1165"/>
      <c r="AK60" s="1147"/>
      <c r="AL60" s="1165"/>
      <c r="AM60" s="1147"/>
      <c r="AN60" s="1165"/>
      <c r="AO60" s="1147"/>
      <c r="AP60" s="1168"/>
    </row>
    <row r="61" spans="2:56" ht="4.5" customHeight="1">
      <c r="AE61" s="134"/>
      <c r="AF61" s="134"/>
      <c r="AG61" s="294"/>
      <c r="AH61" s="293"/>
      <c r="AI61" s="293"/>
      <c r="AJ61" s="293"/>
      <c r="AK61" s="293"/>
      <c r="AL61" s="293"/>
      <c r="AM61" s="293"/>
      <c r="AN61" s="293"/>
      <c r="AO61" s="293"/>
      <c r="AP61" s="293"/>
    </row>
    <row r="62" spans="2:56" ht="15">
      <c r="C62" s="288"/>
      <c r="D62" t="s">
        <v>138</v>
      </c>
      <c r="I62" s="149"/>
      <c r="K62" s="292"/>
      <c r="L62" t="s">
        <v>137</v>
      </c>
      <c r="R62" s="149"/>
      <c r="V62" s="291"/>
      <c r="W62" t="s">
        <v>136</v>
      </c>
      <c r="Y62" s="149"/>
      <c r="AF62" s="290" t="s">
        <v>135</v>
      </c>
      <c r="AG62" s="289" t="s">
        <v>134</v>
      </c>
      <c r="AJ62" s="290" t="s">
        <v>133</v>
      </c>
      <c r="AK62" s="289" t="s">
        <v>132</v>
      </c>
      <c r="AN62" s="290" t="s">
        <v>131</v>
      </c>
      <c r="AO62" s="289" t="s">
        <v>130</v>
      </c>
    </row>
    <row r="63" spans="2:56" ht="14.25" customHeight="1">
      <c r="K63" s="288"/>
    </row>
    <row r="64" spans="2:56" ht="14.25" customHeight="1">
      <c r="O64" s="1048"/>
      <c r="P64" s="1048"/>
      <c r="Q64" s="1048"/>
      <c r="R64" s="1048"/>
      <c r="S64" s="1048"/>
      <c r="T64" s="1048"/>
      <c r="AB64" s="1048"/>
      <c r="AC64" s="1048"/>
      <c r="AD64" s="1048"/>
      <c r="AE64" s="1048"/>
      <c r="AF64" s="1048"/>
    </row>
    <row r="65" spans="3:33" ht="12.75" customHeight="1">
      <c r="C65" s="287"/>
      <c r="O65" s="1166" t="s">
        <v>39</v>
      </c>
      <c r="P65" s="1166"/>
      <c r="Q65" s="1166"/>
      <c r="R65" s="1166"/>
      <c r="S65" s="1166"/>
      <c r="T65" s="1166"/>
      <c r="AB65" s="1166" t="s">
        <v>39</v>
      </c>
      <c r="AC65" s="1166"/>
      <c r="AD65" s="1166"/>
      <c r="AE65" s="1166"/>
      <c r="AF65" s="1166"/>
      <c r="AG65" s="1166"/>
    </row>
    <row r="66" spans="3:33" ht="12.75" customHeight="1">
      <c r="C66" s="287"/>
      <c r="D66" s="286"/>
      <c r="O66" s="1136" t="s">
        <v>461</v>
      </c>
      <c r="P66" s="1136"/>
      <c r="Q66" s="1136"/>
      <c r="R66" s="1136"/>
      <c r="S66" s="1136"/>
      <c r="T66" s="1136"/>
      <c r="AB66" s="1136" t="s">
        <v>461</v>
      </c>
      <c r="AC66" s="1136"/>
      <c r="AD66" s="1136"/>
      <c r="AE66" s="1136"/>
      <c r="AF66" s="1136"/>
      <c r="AG66" s="1136"/>
    </row>
    <row r="67" spans="3:33" ht="24.75" customHeight="1"/>
  </sheetData>
  <mergeCells count="36">
    <mergeCell ref="B15:B16"/>
    <mergeCell ref="B19:B20"/>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 ref="H2:AJ2"/>
    <mergeCell ref="AE59:AG60"/>
    <mergeCell ref="AH59:AH60"/>
    <mergeCell ref="AI59:AI60"/>
    <mergeCell ref="AJ59:AJ60"/>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topLeftCell="A7" zoomScale="105" zoomScaleNormal="100" zoomScaleSheetLayoutView="105" workbookViewId="0">
      <selection activeCell="D6" sqref="D6:G6"/>
    </sheetView>
  </sheetViews>
  <sheetFormatPr defaultColWidth="9.140625" defaultRowHeight="12.75"/>
  <cols>
    <col min="1" max="1" width="4.140625" style="422" customWidth="1"/>
    <col min="2" max="2" width="9.140625" style="422"/>
    <col min="3" max="3" width="12.7109375" style="422" customWidth="1"/>
    <col min="4" max="4" width="36.28515625" style="422" customWidth="1"/>
    <col min="5" max="6" width="4.7109375" style="422" customWidth="1"/>
    <col min="7" max="7" width="11" style="422" customWidth="1"/>
    <col min="8" max="8" width="13" style="422" customWidth="1"/>
    <col min="9" max="9" width="8.140625" style="422" customWidth="1"/>
    <col min="10" max="10" width="30.5703125" style="422" customWidth="1"/>
    <col min="11" max="11" width="21.7109375" style="422" customWidth="1"/>
    <col min="12" max="12" width="27.28515625" style="422" customWidth="1"/>
    <col min="13" max="16384" width="9.140625" style="422"/>
  </cols>
  <sheetData>
    <row r="1" spans="1:10" ht="16.5" customHeight="1">
      <c r="A1" s="426"/>
      <c r="B1" s="426"/>
      <c r="C1" s="426"/>
      <c r="D1" s="426"/>
      <c r="E1" s="426"/>
      <c r="F1" s="426"/>
      <c r="G1" s="450"/>
      <c r="H1" s="450"/>
      <c r="I1" s="450"/>
      <c r="J1" s="453" t="s">
        <v>174</v>
      </c>
    </row>
    <row r="2" spans="1:10" ht="18.75" customHeight="1">
      <c r="A2" s="426"/>
      <c r="B2" s="452" t="s">
        <v>173</v>
      </c>
      <c r="C2" s="426"/>
      <c r="D2" s="426"/>
      <c r="E2" s="426"/>
      <c r="F2" s="426"/>
      <c r="G2" s="450"/>
      <c r="H2" s="451" t="s">
        <v>172</v>
      </c>
      <c r="I2" s="450"/>
      <c r="J2" s="426"/>
    </row>
    <row r="3" spans="1:10" ht="18" customHeight="1">
      <c r="A3" s="446"/>
      <c r="B3" s="449" t="s">
        <v>566</v>
      </c>
      <c r="C3" s="446"/>
      <c r="D3" s="446"/>
      <c r="E3" s="446"/>
      <c r="F3" s="426"/>
      <c r="G3" s="447"/>
      <c r="H3" s="448"/>
      <c r="I3" s="447"/>
      <c r="J3" s="446"/>
    </row>
    <row r="4" spans="1:10" s="426" customFormat="1" ht="18" customHeight="1">
      <c r="B4" s="445"/>
    </row>
    <row r="5" spans="1:10" s="442" customFormat="1" ht="36.75" customHeight="1" thickBot="1">
      <c r="B5" s="443" t="s">
        <v>171</v>
      </c>
      <c r="C5" s="444"/>
      <c r="D5" s="444"/>
      <c r="E5" s="444"/>
      <c r="F5" s="444"/>
      <c r="G5" s="443" t="s">
        <v>170</v>
      </c>
      <c r="H5" s="443"/>
      <c r="I5" s="443"/>
    </row>
    <row r="6" spans="1:10" ht="23.25" customHeight="1" thickBot="1">
      <c r="A6" s="441" t="s">
        <v>49</v>
      </c>
      <c r="B6" s="440" t="s">
        <v>169</v>
      </c>
      <c r="C6" s="440" t="s">
        <v>168</v>
      </c>
      <c r="D6" s="1169" t="s">
        <v>490</v>
      </c>
      <c r="E6" s="1169"/>
      <c r="F6" s="1169"/>
      <c r="G6" s="1169"/>
      <c r="H6" s="1170" t="s">
        <v>167</v>
      </c>
      <c r="I6" s="1170"/>
      <c r="J6" s="439" t="s">
        <v>166</v>
      </c>
    </row>
    <row r="7" spans="1:10" ht="23.25" customHeight="1">
      <c r="A7" s="438"/>
      <c r="B7" s="437"/>
      <c r="C7" s="437"/>
      <c r="D7" s="1173"/>
      <c r="E7" s="1173"/>
      <c r="F7" s="1173"/>
      <c r="G7" s="1173"/>
      <c r="H7" s="1175"/>
      <c r="I7" s="1175"/>
      <c r="J7" s="436"/>
    </row>
    <row r="8" spans="1:10" ht="23.25" customHeight="1">
      <c r="A8" s="435"/>
      <c r="B8" s="434"/>
      <c r="C8" s="434"/>
      <c r="D8" s="1172"/>
      <c r="E8" s="1172"/>
      <c r="F8" s="1172"/>
      <c r="G8" s="1172"/>
      <c r="H8" s="1176"/>
      <c r="I8" s="1176"/>
      <c r="J8" s="433"/>
    </row>
    <row r="9" spans="1:10" ht="23.25" customHeight="1">
      <c r="A9" s="435"/>
      <c r="B9" s="434"/>
      <c r="C9" s="434"/>
      <c r="D9" s="1172"/>
      <c r="E9" s="1172"/>
      <c r="F9" s="1172"/>
      <c r="G9" s="1172"/>
      <c r="H9" s="1176"/>
      <c r="I9" s="1176"/>
      <c r="J9" s="433"/>
    </row>
    <row r="10" spans="1:10" ht="23.25" customHeight="1">
      <c r="A10" s="435"/>
      <c r="B10" s="434"/>
      <c r="C10" s="434"/>
      <c r="D10" s="1172"/>
      <c r="E10" s="1172"/>
      <c r="F10" s="1172"/>
      <c r="G10" s="1172"/>
      <c r="H10" s="1176"/>
      <c r="I10" s="1176"/>
      <c r="J10" s="433"/>
    </row>
    <row r="11" spans="1:10" ht="23.25" customHeight="1">
      <c r="A11" s="435"/>
      <c r="B11" s="434"/>
      <c r="C11" s="434"/>
      <c r="D11" s="1172"/>
      <c r="E11" s="1172"/>
      <c r="F11" s="1172"/>
      <c r="G11" s="1172"/>
      <c r="H11" s="1176"/>
      <c r="I11" s="1176"/>
      <c r="J11" s="433"/>
    </row>
    <row r="12" spans="1:10" ht="23.25" customHeight="1">
      <c r="A12" s="435"/>
      <c r="B12" s="434"/>
      <c r="C12" s="434"/>
      <c r="D12" s="1172"/>
      <c r="E12" s="1172"/>
      <c r="F12" s="1172"/>
      <c r="G12" s="1172"/>
      <c r="H12" s="1176"/>
      <c r="I12" s="1176"/>
      <c r="J12" s="433"/>
    </row>
    <row r="13" spans="1:10" ht="24.75" customHeight="1">
      <c r="A13" s="432"/>
      <c r="B13" s="431"/>
      <c r="C13" s="431"/>
      <c r="D13" s="1171"/>
      <c r="E13" s="1171"/>
      <c r="F13" s="1171"/>
      <c r="G13" s="1171"/>
      <c r="H13" s="1171"/>
      <c r="I13" s="1171"/>
      <c r="J13" s="430"/>
    </row>
    <row r="14" spans="1:10" ht="24.75" customHeight="1">
      <c r="A14" s="432"/>
      <c r="B14" s="431"/>
      <c r="C14" s="431"/>
      <c r="D14" s="1171"/>
      <c r="E14" s="1171"/>
      <c r="F14" s="1171"/>
      <c r="G14" s="1171"/>
      <c r="H14" s="1171"/>
      <c r="I14" s="1171"/>
      <c r="J14" s="430"/>
    </row>
    <row r="15" spans="1:10" ht="24.75" customHeight="1" thickBot="1">
      <c r="A15" s="429"/>
      <c r="B15" s="428"/>
      <c r="C15" s="428"/>
      <c r="D15" s="1174"/>
      <c r="E15" s="1174"/>
      <c r="F15" s="1174"/>
      <c r="G15" s="1174"/>
      <c r="H15" s="1174"/>
      <c r="I15" s="1174"/>
      <c r="J15" s="427"/>
    </row>
    <row r="16" spans="1:10" ht="12" customHeight="1">
      <c r="A16" s="426"/>
      <c r="B16" s="426"/>
      <c r="C16" s="426"/>
      <c r="D16" s="426"/>
      <c r="E16" s="426"/>
      <c r="F16" s="426"/>
      <c r="G16" s="426"/>
      <c r="H16" s="426"/>
      <c r="I16" s="426"/>
      <c r="J16" s="426"/>
    </row>
    <row r="17" spans="4:10" ht="18" customHeight="1">
      <c r="D17" s="52"/>
      <c r="G17" s="424"/>
      <c r="H17" s="424"/>
      <c r="I17" s="52"/>
      <c r="J17" s="52"/>
    </row>
    <row r="18" spans="4:10" ht="18" customHeight="1">
      <c r="D18" s="53"/>
      <c r="E18" s="425"/>
      <c r="F18" s="425"/>
      <c r="G18" s="424"/>
      <c r="H18" s="424"/>
      <c r="I18" s="53"/>
      <c r="J18" s="53"/>
    </row>
    <row r="19" spans="4:10">
      <c r="D19" s="54" t="s">
        <v>39</v>
      </c>
      <c r="E19" s="425"/>
      <c r="F19" s="425"/>
      <c r="G19" s="424"/>
      <c r="H19" s="424"/>
      <c r="I19" s="115" t="s">
        <v>39</v>
      </c>
      <c r="J19" s="423"/>
    </row>
    <row r="20" spans="4:10">
      <c r="D20" s="69" t="s">
        <v>461</v>
      </c>
      <c r="E20" s="425"/>
      <c r="F20" s="425"/>
      <c r="G20" s="424"/>
      <c r="H20" s="424"/>
      <c r="I20" s="114" t="s">
        <v>461</v>
      </c>
      <c r="J20" s="423"/>
    </row>
  </sheetData>
  <mergeCells count="20">
    <mergeCell ref="D15:G15"/>
    <mergeCell ref="H15:I15"/>
    <mergeCell ref="H7:I7"/>
    <mergeCell ref="H8:I8"/>
    <mergeCell ref="H9:I9"/>
    <mergeCell ref="H10:I10"/>
    <mergeCell ref="H11:I11"/>
    <mergeCell ref="H12:I12"/>
    <mergeCell ref="D12:G12"/>
    <mergeCell ref="D11:G11"/>
    <mergeCell ref="D6:G6"/>
    <mergeCell ref="H6:I6"/>
    <mergeCell ref="D13:G13"/>
    <mergeCell ref="H13:I13"/>
    <mergeCell ref="D14:G14"/>
    <mergeCell ref="H14:I14"/>
    <mergeCell ref="D10:G10"/>
    <mergeCell ref="D9:G9"/>
    <mergeCell ref="D8:G8"/>
    <mergeCell ref="D7:G7"/>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topLeftCell="A7" zoomScale="110" zoomScaleNormal="100" zoomScaleSheetLayoutView="110" workbookViewId="0">
      <selection activeCell="C18" sqref="C18:D18"/>
    </sheetView>
  </sheetViews>
  <sheetFormatPr defaultColWidth="8.85546875" defaultRowHeight="14.25"/>
  <cols>
    <col min="1" max="1" width="5.28515625" style="454" customWidth="1"/>
    <col min="2" max="2" width="8.28515625" style="454" customWidth="1"/>
    <col min="3" max="3" width="12.28515625" style="454" customWidth="1"/>
    <col min="4" max="4" width="30.28515625" style="454" customWidth="1"/>
    <col min="5" max="5" width="23" style="454" customWidth="1"/>
    <col min="6" max="6" width="4.7109375" style="454" customWidth="1"/>
    <col min="7" max="16384" width="8.85546875" style="454"/>
  </cols>
  <sheetData>
    <row r="1" spans="1:6">
      <c r="A1" s="468" t="s">
        <v>50</v>
      </c>
      <c r="B1" s="468"/>
      <c r="C1" s="466"/>
    </row>
    <row r="2" spans="1:6">
      <c r="A2" s="467" t="s">
        <v>80</v>
      </c>
      <c r="B2" s="467"/>
      <c r="C2" s="466"/>
      <c r="D2" s="1181" t="s">
        <v>179</v>
      </c>
      <c r="E2" s="1181"/>
      <c r="F2" s="1181"/>
    </row>
    <row r="4" spans="1:6">
      <c r="A4" s="1120" t="s">
        <v>423</v>
      </c>
      <c r="B4" s="1120"/>
      <c r="C4" s="1120"/>
      <c r="D4" s="1120"/>
      <c r="E4" s="1120"/>
      <c r="F4" s="1120"/>
    </row>
    <row r="5" spans="1:6" ht="52.5" customHeight="1">
      <c r="A5" s="1118" t="s">
        <v>561</v>
      </c>
      <c r="B5" s="1118"/>
      <c r="C5" s="1118"/>
      <c r="D5" s="1118"/>
      <c r="E5" s="1118"/>
      <c r="F5" s="1118"/>
    </row>
    <row r="6" spans="1:6">
      <c r="A6" s="1189" t="s">
        <v>41</v>
      </c>
      <c r="B6" s="1189"/>
      <c r="C6" s="1187"/>
      <c r="D6" s="1187"/>
      <c r="E6" s="1187"/>
      <c r="F6" s="178"/>
    </row>
    <row r="7" spans="1:6" ht="15" thickBot="1">
      <c r="A7" s="456"/>
      <c r="B7" s="465"/>
      <c r="C7" s="465"/>
      <c r="D7" s="465"/>
      <c r="E7" s="465"/>
      <c r="F7" s="456"/>
    </row>
    <row r="8" spans="1:6" ht="28.15" customHeight="1">
      <c r="A8" s="456"/>
      <c r="B8" s="464" t="s">
        <v>49</v>
      </c>
      <c r="C8" s="1182" t="s">
        <v>178</v>
      </c>
      <c r="D8" s="1183"/>
      <c r="E8" s="463" t="s">
        <v>301</v>
      </c>
      <c r="F8" s="456"/>
    </row>
    <row r="9" spans="1:6" ht="23.25" customHeight="1">
      <c r="B9" s="462" t="s">
        <v>2</v>
      </c>
      <c r="C9" s="1184" t="s">
        <v>177</v>
      </c>
      <c r="D9" s="1185"/>
      <c r="E9" s="461">
        <v>0</v>
      </c>
    </row>
    <row r="10" spans="1:6" ht="23.25" customHeight="1">
      <c r="B10" s="462" t="s">
        <v>3</v>
      </c>
      <c r="C10" s="1184" t="s">
        <v>176</v>
      </c>
      <c r="D10" s="1185"/>
      <c r="E10" s="461">
        <v>0</v>
      </c>
    </row>
    <row r="11" spans="1:6" ht="23.25" customHeight="1">
      <c r="B11" s="462" t="s">
        <v>4</v>
      </c>
      <c r="C11" s="1184" t="s">
        <v>467</v>
      </c>
      <c r="D11" s="1185"/>
      <c r="E11" s="461">
        <v>0</v>
      </c>
    </row>
    <row r="12" spans="1:6" ht="23.25" customHeight="1">
      <c r="B12" s="462" t="s">
        <v>6</v>
      </c>
      <c r="C12" s="1184" t="s">
        <v>567</v>
      </c>
      <c r="D12" s="1185"/>
      <c r="E12" s="461">
        <v>0</v>
      </c>
    </row>
    <row r="13" spans="1:6" ht="23.25" customHeight="1">
      <c r="B13" s="462" t="s">
        <v>8</v>
      </c>
      <c r="C13" s="1184" t="s">
        <v>568</v>
      </c>
      <c r="D13" s="1185"/>
      <c r="E13" s="461">
        <v>0</v>
      </c>
    </row>
    <row r="14" spans="1:6" ht="23.25" customHeight="1">
      <c r="B14" s="462" t="s">
        <v>9</v>
      </c>
      <c r="C14" s="1184" t="s">
        <v>468</v>
      </c>
      <c r="D14" s="1185"/>
      <c r="E14" s="461">
        <v>0</v>
      </c>
    </row>
    <row r="15" spans="1:6" ht="23.25" customHeight="1">
      <c r="B15" s="462" t="s">
        <v>11</v>
      </c>
      <c r="C15" s="1184" t="s">
        <v>569</v>
      </c>
      <c r="D15" s="1185"/>
      <c r="E15" s="461">
        <v>0</v>
      </c>
    </row>
    <row r="16" spans="1:6" ht="23.25" customHeight="1">
      <c r="B16" s="462" t="s">
        <v>12</v>
      </c>
      <c r="C16" s="1184" t="s">
        <v>469</v>
      </c>
      <c r="D16" s="1185"/>
      <c r="E16" s="461">
        <v>0</v>
      </c>
    </row>
    <row r="17" spans="1:6" ht="23.25" customHeight="1">
      <c r="B17" s="462" t="s">
        <v>13</v>
      </c>
      <c r="C17" s="1184" t="s">
        <v>433</v>
      </c>
      <c r="D17" s="1185"/>
      <c r="E17" s="461">
        <v>0</v>
      </c>
    </row>
    <row r="18" spans="1:6" ht="23.25" customHeight="1">
      <c r="B18" s="462" t="s">
        <v>20</v>
      </c>
      <c r="C18" s="1184" t="s">
        <v>570</v>
      </c>
      <c r="D18" s="1185"/>
      <c r="E18" s="461">
        <v>0</v>
      </c>
    </row>
    <row r="19" spans="1:6" ht="23.25" customHeight="1">
      <c r="B19" s="462" t="s">
        <v>21</v>
      </c>
      <c r="C19" s="1184" t="s">
        <v>470</v>
      </c>
      <c r="D19" s="1185"/>
      <c r="E19" s="461">
        <v>0</v>
      </c>
    </row>
    <row r="20" spans="1:6" ht="23.25" customHeight="1">
      <c r="B20" s="462" t="s">
        <v>22</v>
      </c>
      <c r="C20" s="1184" t="s">
        <v>471</v>
      </c>
      <c r="D20" s="1185"/>
      <c r="E20" s="461">
        <v>0</v>
      </c>
    </row>
    <row r="21" spans="1:6" ht="23.25" customHeight="1" thickBot="1">
      <c r="B21" s="1178" t="s">
        <v>42</v>
      </c>
      <c r="C21" s="1179"/>
      <c r="D21" s="1180"/>
      <c r="E21" s="460">
        <f>SUM(E9:E20)</f>
        <v>0</v>
      </c>
    </row>
    <row r="23" spans="1:6">
      <c r="B23" s="456"/>
      <c r="C23" s="456"/>
      <c r="D23" s="456"/>
    </row>
    <row r="25" spans="1:6">
      <c r="A25" s="456" t="s">
        <v>175</v>
      </c>
      <c r="D25" s="456"/>
      <c r="E25" s="456"/>
      <c r="F25" s="456"/>
    </row>
    <row r="26" spans="1:6">
      <c r="E26" s="456"/>
      <c r="F26" s="456"/>
    </row>
    <row r="27" spans="1:6">
      <c r="A27" s="1188" t="s">
        <v>476</v>
      </c>
      <c r="B27" s="1188"/>
      <c r="C27" s="1188"/>
      <c r="D27" s="1188"/>
      <c r="E27" s="456"/>
      <c r="F27" s="456"/>
    </row>
    <row r="28" spans="1:6">
      <c r="B28" s="456"/>
      <c r="C28" s="456"/>
      <c r="D28" s="456"/>
      <c r="E28" s="456"/>
      <c r="F28" s="456"/>
    </row>
    <row r="29" spans="1:6">
      <c r="F29" s="456"/>
    </row>
    <row r="30" spans="1:6">
      <c r="A30" s="459"/>
      <c r="B30" s="459"/>
      <c r="C30" s="459"/>
      <c r="D30" s="70"/>
      <c r="E30" s="459"/>
      <c r="F30" s="456"/>
    </row>
    <row r="31" spans="1:6">
      <c r="A31" s="458"/>
      <c r="B31" s="458"/>
      <c r="C31" s="458"/>
      <c r="D31" s="70"/>
      <c r="E31" s="458"/>
      <c r="F31" s="456"/>
    </row>
    <row r="32" spans="1:6">
      <c r="A32" s="1186" t="s">
        <v>39</v>
      </c>
      <c r="B32" s="1186"/>
      <c r="C32" s="1186"/>
      <c r="D32" s="70"/>
      <c r="E32" s="457" t="s">
        <v>39</v>
      </c>
      <c r="F32" s="456"/>
    </row>
    <row r="33" spans="1:5">
      <c r="A33" s="1177" t="s">
        <v>461</v>
      </c>
      <c r="B33" s="1177"/>
      <c r="C33" s="1177"/>
      <c r="E33" s="455" t="s">
        <v>461</v>
      </c>
    </row>
  </sheetData>
  <mergeCells count="22">
    <mergeCell ref="A27:D27"/>
    <mergeCell ref="C13:D13"/>
    <mergeCell ref="C14:D14"/>
    <mergeCell ref="C15:D15"/>
    <mergeCell ref="A6:B6"/>
    <mergeCell ref="C12:D1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showGridLines="0" view="pageBreakPreview" topLeftCell="A16" zoomScale="85" zoomScaleNormal="90" zoomScaleSheetLayoutView="85" workbookViewId="0">
      <selection activeCell="D37" sqref="D37"/>
    </sheetView>
  </sheetViews>
  <sheetFormatPr defaultColWidth="9.140625" defaultRowHeight="12.75"/>
  <cols>
    <col min="1" max="1" width="3.85546875" style="470"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69" customWidth="1"/>
    <col min="9" max="9" width="12.7109375" style="469" customWidth="1"/>
    <col min="10" max="10" width="7.42578125" style="63" customWidth="1"/>
    <col min="11" max="16384" width="9.140625" style="63"/>
  </cols>
  <sheetData>
    <row r="1" spans="1:10" s="116" customFormat="1" ht="11.25">
      <c r="A1" s="551"/>
      <c r="G1" s="1207" t="s">
        <v>188</v>
      </c>
      <c r="H1" s="1207"/>
      <c r="I1" s="1207"/>
      <c r="J1" s="1207"/>
    </row>
    <row r="2" spans="1:10" s="116" customFormat="1" ht="11.25">
      <c r="F2" s="550"/>
      <c r="H2" s="549"/>
      <c r="J2" s="548"/>
    </row>
    <row r="3" spans="1:10">
      <c r="A3" s="55" t="s">
        <v>36</v>
      </c>
      <c r="B3" s="55"/>
    </row>
    <row r="4" spans="1:10" ht="12.75" customHeight="1">
      <c r="A4" s="547"/>
      <c r="B4" s="547" t="s">
        <v>80</v>
      </c>
    </row>
    <row r="5" spans="1:10" ht="12.75" customHeight="1">
      <c r="A5" s="1211" t="s">
        <v>400</v>
      </c>
      <c r="B5" s="1211"/>
      <c r="C5" s="1211"/>
      <c r="D5" s="1211"/>
      <c r="E5" s="1211"/>
      <c r="F5" s="1211"/>
      <c r="G5" s="1211"/>
      <c r="H5" s="1211"/>
      <c r="I5" s="1211"/>
      <c r="J5" s="1211"/>
    </row>
    <row r="6" spans="1:10">
      <c r="A6" s="1111" t="s">
        <v>403</v>
      </c>
      <c r="B6" s="1111"/>
      <c r="C6" s="1111"/>
      <c r="D6" s="1111"/>
      <c r="E6" s="1111"/>
      <c r="F6" s="1111"/>
      <c r="G6" s="1111"/>
      <c r="H6" s="1111"/>
      <c r="I6" s="1111"/>
      <c r="J6" s="1111"/>
    </row>
    <row r="7" spans="1:10">
      <c r="A7" s="1111" t="s">
        <v>398</v>
      </c>
      <c r="B7" s="1111"/>
      <c r="C7" s="1111"/>
      <c r="D7" s="1111"/>
      <c r="E7" s="1111"/>
      <c r="F7" s="1111"/>
      <c r="G7" s="1111"/>
      <c r="H7" s="1111"/>
      <c r="I7" s="1111"/>
      <c r="J7" s="1111"/>
    </row>
    <row r="8" spans="1:10" ht="36" customHeight="1">
      <c r="A8" s="1208" t="s">
        <v>561</v>
      </c>
      <c r="B8" s="1208"/>
      <c r="C8" s="1208"/>
      <c r="D8" s="1208"/>
      <c r="E8" s="1208"/>
      <c r="F8" s="1208"/>
      <c r="G8" s="1208"/>
      <c r="H8" s="1208"/>
      <c r="I8" s="1208"/>
      <c r="J8" s="1208"/>
    </row>
    <row r="9" spans="1:10" ht="13.5" thickBot="1">
      <c r="A9" s="1209"/>
      <c r="B9" s="1209"/>
      <c r="C9" s="1209"/>
      <c r="D9" s="1209"/>
      <c r="E9" s="1209"/>
      <c r="F9" s="1209"/>
      <c r="G9" s="1209"/>
      <c r="H9" s="1209"/>
      <c r="I9" s="1209"/>
      <c r="J9" s="1209"/>
    </row>
    <row r="10" spans="1:10" ht="13.5" thickBot="1">
      <c r="A10" s="1214" t="s">
        <v>41</v>
      </c>
      <c r="B10" s="1214"/>
      <c r="C10" s="1210"/>
      <c r="D10" s="1210"/>
      <c r="E10" s="1210"/>
      <c r="F10" s="1210"/>
      <c r="G10" s="1210"/>
      <c r="H10" s="1210"/>
      <c r="I10" s="1210"/>
      <c r="J10" s="1210"/>
    </row>
    <row r="11" spans="1:10" ht="32.25" customHeight="1">
      <c r="A11" s="1219" t="s">
        <v>0</v>
      </c>
      <c r="B11" s="1212" t="s">
        <v>33</v>
      </c>
      <c r="C11" s="1217" t="s">
        <v>187</v>
      </c>
      <c r="D11" s="1217"/>
      <c r="E11" s="1217"/>
      <c r="F11" s="1218"/>
      <c r="G11" s="1215" t="s">
        <v>186</v>
      </c>
      <c r="H11" s="1215"/>
      <c r="I11" s="1215"/>
      <c r="J11" s="1216"/>
    </row>
    <row r="12" spans="1:10" ht="49.5" customHeight="1" thickBot="1">
      <c r="A12" s="1220"/>
      <c r="B12" s="1213"/>
      <c r="C12" s="546" t="s">
        <v>35</v>
      </c>
      <c r="D12" s="546" t="s">
        <v>503</v>
      </c>
      <c r="E12" s="546" t="s">
        <v>185</v>
      </c>
      <c r="F12" s="545" t="s">
        <v>31</v>
      </c>
      <c r="G12" s="544" t="s">
        <v>35</v>
      </c>
      <c r="H12" s="543" t="s">
        <v>503</v>
      </c>
      <c r="I12" s="542" t="s">
        <v>185</v>
      </c>
      <c r="J12" s="541" t="s">
        <v>31</v>
      </c>
    </row>
    <row r="13" spans="1:10" ht="21" customHeight="1" thickBot="1">
      <c r="A13" s="1194" t="s">
        <v>1</v>
      </c>
      <c r="B13" s="1195"/>
      <c r="C13" s="1195"/>
      <c r="D13" s="1195"/>
      <c r="E13" s="1195"/>
      <c r="F13" s="1195"/>
      <c r="G13" s="1074"/>
      <c r="H13" s="1074"/>
      <c r="I13" s="1074"/>
      <c r="J13" s="1196"/>
    </row>
    <row r="14" spans="1:10" ht="25.5" customHeight="1">
      <c r="A14" s="527" t="s">
        <v>2</v>
      </c>
      <c r="B14" s="540" t="s">
        <v>16</v>
      </c>
      <c r="C14" s="525">
        <v>0</v>
      </c>
      <c r="D14" s="525">
        <v>0</v>
      </c>
      <c r="E14" s="525">
        <f t="shared" ref="E14:E19" si="0">SUM(C14:D14)</f>
        <v>0</v>
      </c>
      <c r="F14" s="522">
        <v>0</v>
      </c>
      <c r="G14" s="524">
        <v>0</v>
      </c>
      <c r="H14" s="523">
        <v>0</v>
      </c>
      <c r="I14" s="523">
        <f t="shared" ref="I14:I19" si="1">SUM(G14:H14)</f>
        <v>0</v>
      </c>
      <c r="J14" s="522">
        <v>0</v>
      </c>
    </row>
    <row r="15" spans="1:10" ht="20.25" customHeight="1">
      <c r="A15" s="521" t="s">
        <v>3</v>
      </c>
      <c r="B15" s="539" t="s">
        <v>184</v>
      </c>
      <c r="C15" s="508">
        <v>0</v>
      </c>
      <c r="D15" s="508">
        <v>0</v>
      </c>
      <c r="E15" s="508">
        <f t="shared" si="0"/>
        <v>0</v>
      </c>
      <c r="F15" s="518">
        <v>0</v>
      </c>
      <c r="G15" s="512">
        <v>0</v>
      </c>
      <c r="H15" s="505">
        <v>0</v>
      </c>
      <c r="I15" s="505">
        <f t="shared" si="1"/>
        <v>0</v>
      </c>
      <c r="J15" s="518">
        <v>0</v>
      </c>
    </row>
    <row r="16" spans="1:10" ht="20.25" customHeight="1">
      <c r="A16" s="521" t="s">
        <v>4</v>
      </c>
      <c r="B16" s="539" t="s">
        <v>5</v>
      </c>
      <c r="C16" s="508">
        <v>0</v>
      </c>
      <c r="D16" s="508">
        <v>0</v>
      </c>
      <c r="E16" s="508">
        <f t="shared" si="0"/>
        <v>0</v>
      </c>
      <c r="F16" s="518">
        <v>0</v>
      </c>
      <c r="G16" s="512">
        <v>0</v>
      </c>
      <c r="H16" s="505">
        <v>0</v>
      </c>
      <c r="I16" s="505">
        <f t="shared" si="1"/>
        <v>0</v>
      </c>
      <c r="J16" s="518">
        <v>0</v>
      </c>
    </row>
    <row r="17" spans="1:12" ht="20.25" customHeight="1">
      <c r="A17" s="521" t="s">
        <v>6</v>
      </c>
      <c r="B17" s="539" t="s">
        <v>7</v>
      </c>
      <c r="C17" s="508">
        <v>0</v>
      </c>
      <c r="D17" s="508">
        <v>0</v>
      </c>
      <c r="E17" s="508">
        <f t="shared" si="0"/>
        <v>0</v>
      </c>
      <c r="F17" s="518">
        <v>0</v>
      </c>
      <c r="G17" s="512">
        <v>0</v>
      </c>
      <c r="H17" s="505">
        <v>0</v>
      </c>
      <c r="I17" s="505">
        <f t="shared" si="1"/>
        <v>0</v>
      </c>
      <c r="J17" s="518">
        <v>0</v>
      </c>
    </row>
    <row r="18" spans="1:12" ht="20.25" customHeight="1">
      <c r="A18" s="521" t="s">
        <v>8</v>
      </c>
      <c r="B18" s="539" t="s">
        <v>487</v>
      </c>
      <c r="C18" s="508">
        <v>0</v>
      </c>
      <c r="D18" s="508">
        <v>0</v>
      </c>
      <c r="E18" s="508">
        <f t="shared" si="0"/>
        <v>0</v>
      </c>
      <c r="F18" s="518">
        <v>0</v>
      </c>
      <c r="G18" s="512">
        <v>0</v>
      </c>
      <c r="H18" s="505">
        <v>0</v>
      </c>
      <c r="I18" s="505">
        <f t="shared" si="1"/>
        <v>0</v>
      </c>
      <c r="J18" s="518">
        <v>0</v>
      </c>
    </row>
    <row r="19" spans="1:12" ht="20.25" customHeight="1">
      <c r="A19" s="538" t="s">
        <v>9</v>
      </c>
      <c r="B19" s="537" t="s">
        <v>15</v>
      </c>
      <c r="C19" s="536">
        <v>0</v>
      </c>
      <c r="D19" s="536">
        <v>0</v>
      </c>
      <c r="E19" s="535">
        <f t="shared" si="0"/>
        <v>0</v>
      </c>
      <c r="F19" s="531"/>
      <c r="G19" s="534">
        <v>0</v>
      </c>
      <c r="H19" s="533">
        <v>0</v>
      </c>
      <c r="I19" s="532">
        <f t="shared" si="1"/>
        <v>0</v>
      </c>
      <c r="J19" s="531"/>
    </row>
    <row r="20" spans="1:12" s="297" customFormat="1" ht="20.25" customHeight="1" thickBot="1">
      <c r="A20" s="1197" t="s">
        <v>32</v>
      </c>
      <c r="B20" s="1198"/>
      <c r="C20" s="529">
        <f t="shared" ref="C20:J20" si="2">SUM(C14:C18)</f>
        <v>0</v>
      </c>
      <c r="D20" s="529">
        <f t="shared" si="2"/>
        <v>0</v>
      </c>
      <c r="E20" s="529">
        <f t="shared" si="2"/>
        <v>0</v>
      </c>
      <c r="F20" s="528">
        <f t="shared" si="2"/>
        <v>0</v>
      </c>
      <c r="G20" s="530">
        <f t="shared" si="2"/>
        <v>0</v>
      </c>
      <c r="H20" s="529">
        <f t="shared" si="2"/>
        <v>0</v>
      </c>
      <c r="I20" s="529">
        <f t="shared" si="2"/>
        <v>0</v>
      </c>
      <c r="J20" s="528">
        <f t="shared" si="2"/>
        <v>0</v>
      </c>
    </row>
    <row r="21" spans="1:12" ht="18" customHeight="1" thickBot="1">
      <c r="A21" s="1073" t="s">
        <v>10</v>
      </c>
      <c r="B21" s="1074"/>
      <c r="C21" s="1074"/>
      <c r="D21" s="1074"/>
      <c r="E21" s="1074"/>
      <c r="F21" s="1074"/>
      <c r="G21" s="1074"/>
      <c r="H21" s="1074"/>
      <c r="I21" s="1074"/>
      <c r="J21" s="1196"/>
    </row>
    <row r="22" spans="1:12" ht="21" customHeight="1">
      <c r="A22" s="527" t="s">
        <v>11</v>
      </c>
      <c r="B22" s="526" t="s">
        <v>18</v>
      </c>
      <c r="C22" s="525">
        <v>0</v>
      </c>
      <c r="D22" s="525">
        <v>0</v>
      </c>
      <c r="E22" s="525">
        <f t="shared" ref="E22:E31" si="3">SUM(C22:D22)</f>
        <v>0</v>
      </c>
      <c r="F22" s="522">
        <v>0</v>
      </c>
      <c r="G22" s="524">
        <v>0</v>
      </c>
      <c r="H22" s="523">
        <v>0</v>
      </c>
      <c r="I22" s="523">
        <f t="shared" ref="I22:I31" si="4">SUM(G22:H22)</f>
        <v>0</v>
      </c>
      <c r="J22" s="522">
        <v>0</v>
      </c>
    </row>
    <row r="23" spans="1:12" ht="21.75" customHeight="1">
      <c r="A23" s="521" t="s">
        <v>12</v>
      </c>
      <c r="B23" s="513" t="s">
        <v>460</v>
      </c>
      <c r="C23" s="508">
        <v>0</v>
      </c>
      <c r="D23" s="508">
        <v>0</v>
      </c>
      <c r="E23" s="508">
        <f t="shared" si="3"/>
        <v>0</v>
      </c>
      <c r="F23" s="1205"/>
      <c r="G23" s="512">
        <v>0</v>
      </c>
      <c r="H23" s="511">
        <v>0</v>
      </c>
      <c r="I23" s="505">
        <f t="shared" si="4"/>
        <v>0</v>
      </c>
      <c r="J23" s="1199"/>
    </row>
    <row r="24" spans="1:12" ht="38.25" customHeight="1">
      <c r="A24" s="521" t="s">
        <v>13</v>
      </c>
      <c r="B24" s="513" t="s">
        <v>472</v>
      </c>
      <c r="C24" s="519">
        <v>0</v>
      </c>
      <c r="D24" s="519">
        <v>0</v>
      </c>
      <c r="E24" s="508">
        <f t="shared" si="3"/>
        <v>0</v>
      </c>
      <c r="F24" s="1206"/>
      <c r="G24" s="512">
        <v>0</v>
      </c>
      <c r="H24" s="511">
        <v>0</v>
      </c>
      <c r="I24" s="505">
        <f t="shared" si="4"/>
        <v>0</v>
      </c>
      <c r="J24" s="1200"/>
    </row>
    <row r="25" spans="1:12" ht="24.75" customHeight="1">
      <c r="A25" s="143" t="s">
        <v>20</v>
      </c>
      <c r="B25" s="520" t="s">
        <v>183</v>
      </c>
      <c r="C25" s="519">
        <v>0</v>
      </c>
      <c r="D25" s="519">
        <v>0</v>
      </c>
      <c r="E25" s="508">
        <f t="shared" si="3"/>
        <v>0</v>
      </c>
      <c r="F25" s="518">
        <v>0</v>
      </c>
      <c r="G25" s="512">
        <v>0</v>
      </c>
      <c r="H25" s="511">
        <v>0</v>
      </c>
      <c r="I25" s="505">
        <f t="shared" si="4"/>
        <v>0</v>
      </c>
      <c r="J25" s="518">
        <v>0</v>
      </c>
    </row>
    <row r="26" spans="1:12" ht="27" customHeight="1">
      <c r="A26" s="504" t="s">
        <v>21</v>
      </c>
      <c r="B26" s="517" t="s">
        <v>14</v>
      </c>
      <c r="C26" s="502">
        <v>0</v>
      </c>
      <c r="D26" s="502">
        <v>0</v>
      </c>
      <c r="E26" s="502">
        <f t="shared" si="3"/>
        <v>0</v>
      </c>
      <c r="F26" s="1205"/>
      <c r="G26" s="516">
        <v>0</v>
      </c>
      <c r="H26" s="515">
        <v>0</v>
      </c>
      <c r="I26" s="514">
        <f t="shared" si="4"/>
        <v>0</v>
      </c>
      <c r="J26" s="1199"/>
    </row>
    <row r="27" spans="1:12" ht="19.5" customHeight="1">
      <c r="A27" s="143" t="s">
        <v>22</v>
      </c>
      <c r="B27" s="513" t="s">
        <v>34</v>
      </c>
      <c r="C27" s="508">
        <v>0</v>
      </c>
      <c r="D27" s="508">
        <v>0</v>
      </c>
      <c r="E27" s="508">
        <f t="shared" si="3"/>
        <v>0</v>
      </c>
      <c r="F27" s="1206"/>
      <c r="G27" s="512">
        <v>0</v>
      </c>
      <c r="H27" s="511">
        <v>0</v>
      </c>
      <c r="I27" s="505">
        <f t="shared" si="4"/>
        <v>0</v>
      </c>
      <c r="J27" s="1200"/>
    </row>
    <row r="28" spans="1:12" ht="30.75" customHeight="1">
      <c r="A28" s="143" t="s">
        <v>23</v>
      </c>
      <c r="B28" s="513" t="s">
        <v>182</v>
      </c>
      <c r="C28" s="508">
        <v>0</v>
      </c>
      <c r="D28" s="508">
        <v>0</v>
      </c>
      <c r="E28" s="508">
        <f t="shared" si="3"/>
        <v>0</v>
      </c>
      <c r="F28" s="1206"/>
      <c r="G28" s="512">
        <v>0</v>
      </c>
      <c r="H28" s="511">
        <v>0</v>
      </c>
      <c r="I28" s="505">
        <f t="shared" si="4"/>
        <v>0</v>
      </c>
      <c r="J28" s="1200"/>
    </row>
    <row r="29" spans="1:12" ht="27.75" customHeight="1">
      <c r="A29" s="143" t="s">
        <v>24</v>
      </c>
      <c r="B29" s="510" t="s">
        <v>181</v>
      </c>
      <c r="C29" s="509">
        <v>0</v>
      </c>
      <c r="D29" s="508">
        <v>0</v>
      </c>
      <c r="E29" s="508">
        <f t="shared" si="3"/>
        <v>0</v>
      </c>
      <c r="F29" s="1206"/>
      <c r="G29" s="507">
        <v>0</v>
      </c>
      <c r="H29" s="506">
        <v>0</v>
      </c>
      <c r="I29" s="505">
        <f t="shared" si="4"/>
        <v>0</v>
      </c>
      <c r="J29" s="1200"/>
    </row>
    <row r="30" spans="1:12" ht="27.75" customHeight="1">
      <c r="A30" s="504" t="s">
        <v>25</v>
      </c>
      <c r="B30" s="503" t="s">
        <v>450</v>
      </c>
      <c r="C30" s="502">
        <v>0</v>
      </c>
      <c r="D30" s="502">
        <v>0</v>
      </c>
      <c r="E30" s="502">
        <f t="shared" si="3"/>
        <v>0</v>
      </c>
      <c r="F30" s="1206"/>
      <c r="G30" s="501">
        <v>0</v>
      </c>
      <c r="H30" s="500">
        <v>0</v>
      </c>
      <c r="I30" s="500">
        <f t="shared" si="4"/>
        <v>0</v>
      </c>
      <c r="J30" s="1200"/>
    </row>
    <row r="31" spans="1:12" ht="53.25" customHeight="1" thickBot="1">
      <c r="A31" s="499" t="s">
        <v>26</v>
      </c>
      <c r="B31" s="65" t="s">
        <v>560</v>
      </c>
      <c r="C31" s="498">
        <v>0</v>
      </c>
      <c r="D31" s="498">
        <v>0</v>
      </c>
      <c r="E31" s="498">
        <f t="shared" si="3"/>
        <v>0</v>
      </c>
      <c r="F31" s="1206"/>
      <c r="G31" s="497">
        <v>0</v>
      </c>
      <c r="H31" s="496">
        <v>0</v>
      </c>
      <c r="I31" s="496">
        <f t="shared" si="4"/>
        <v>0</v>
      </c>
      <c r="J31" s="495"/>
    </row>
    <row r="32" spans="1:12" s="297" customFormat="1" ht="21.75" customHeight="1" thickBot="1">
      <c r="A32" s="1201" t="s">
        <v>408</v>
      </c>
      <c r="B32" s="1202"/>
      <c r="C32" s="482">
        <f>SUM(C22:C31)</f>
        <v>0</v>
      </c>
      <c r="D32" s="482">
        <f t="shared" ref="D32:E32" si="5">SUM(D22:D31)</f>
        <v>0</v>
      </c>
      <c r="E32" s="482">
        <f t="shared" si="5"/>
        <v>0</v>
      </c>
      <c r="F32" s="480">
        <f>SUM(F22,F25)</f>
        <v>0</v>
      </c>
      <c r="G32" s="482">
        <f>SUM(G22:G31)</f>
        <v>0</v>
      </c>
      <c r="H32" s="482">
        <f t="shared" ref="H32:I32" si="6">SUM(H22:H31)</f>
        <v>0</v>
      </c>
      <c r="I32" s="482">
        <f t="shared" si="6"/>
        <v>0</v>
      </c>
      <c r="J32" s="480">
        <f>SUM(J25,J22)</f>
        <v>0</v>
      </c>
      <c r="K32" s="63"/>
      <c r="L32" s="63"/>
    </row>
    <row r="33" spans="1:12" s="297" customFormat="1" ht="24.75" customHeight="1" thickBot="1">
      <c r="A33" s="1203" t="s">
        <v>424</v>
      </c>
      <c r="B33" s="1204"/>
      <c r="C33" s="494">
        <f>SUM(C20,C32)</f>
        <v>0</v>
      </c>
      <c r="D33" s="493">
        <f>SUM(D20,D32)</f>
        <v>0</v>
      </c>
      <c r="E33" s="493">
        <f>SUM(E20,E32)</f>
        <v>0</v>
      </c>
      <c r="F33" s="492">
        <f>SUM(F32,F20)</f>
        <v>0</v>
      </c>
      <c r="G33" s="494">
        <f>SUM(G20,G32)</f>
        <v>0</v>
      </c>
      <c r="H33" s="493">
        <f>SUM(H20,H32)</f>
        <v>0</v>
      </c>
      <c r="I33" s="493">
        <f>SUM(I32,I20)</f>
        <v>0</v>
      </c>
      <c r="J33" s="492">
        <f>SUM(J20,J32)</f>
        <v>0</v>
      </c>
      <c r="K33" s="63"/>
      <c r="L33" s="63"/>
    </row>
    <row r="34" spans="1:12" ht="21" customHeight="1" thickBot="1">
      <c r="A34" s="1190" t="s">
        <v>28</v>
      </c>
      <c r="B34" s="1191"/>
      <c r="C34" s="1192"/>
      <c r="D34" s="1192"/>
      <c r="E34" s="1192"/>
      <c r="F34" s="1192"/>
      <c r="G34" s="1192"/>
      <c r="H34" s="1192"/>
      <c r="I34" s="1192"/>
      <c r="J34" s="1193"/>
    </row>
    <row r="35" spans="1:12" ht="27.75" customHeight="1" thickBot="1">
      <c r="A35" s="491" t="s">
        <v>27</v>
      </c>
      <c r="B35" s="490" t="s">
        <v>180</v>
      </c>
      <c r="C35" s="489">
        <v>0</v>
      </c>
      <c r="D35" s="489">
        <v>0</v>
      </c>
      <c r="E35" s="489">
        <f>SUM(C35:D35)</f>
        <v>0</v>
      </c>
      <c r="F35" s="488"/>
      <c r="G35" s="487">
        <v>0</v>
      </c>
      <c r="H35" s="486">
        <v>0</v>
      </c>
      <c r="I35" s="486">
        <f>SUM(G35:H35)</f>
        <v>0</v>
      </c>
      <c r="J35" s="485"/>
    </row>
    <row r="36" spans="1:12" s="297" customFormat="1" ht="20.25" customHeight="1" thickBot="1">
      <c r="A36" s="484"/>
      <c r="B36" s="483" t="s">
        <v>410</v>
      </c>
      <c r="C36" s="482">
        <f>SUM(C20,C32,C35)</f>
        <v>0</v>
      </c>
      <c r="D36" s="481">
        <f>SUM(D20,D32,D35)</f>
        <v>0</v>
      </c>
      <c r="E36" s="481">
        <f>SUM(E20,E32,E35)</f>
        <v>0</v>
      </c>
      <c r="F36" s="480">
        <f>SUM(F20,F32)</f>
        <v>0</v>
      </c>
      <c r="G36" s="482">
        <f>SUM(G20,G32,G35)</f>
        <v>0</v>
      </c>
      <c r="H36" s="481">
        <f>SUM(H20,H32,H35)</f>
        <v>0</v>
      </c>
      <c r="I36" s="481">
        <f>SUM(I20,I32,I35)</f>
        <v>0</v>
      </c>
      <c r="J36" s="480">
        <f>SUM(J33)</f>
        <v>0</v>
      </c>
      <c r="K36" s="63"/>
      <c r="L36" s="63"/>
    </row>
    <row r="37" spans="1:12" s="297" customFormat="1">
      <c r="A37" s="479"/>
      <c r="B37" s="477"/>
      <c r="C37" s="476"/>
      <c r="D37" s="476"/>
      <c r="E37" s="476"/>
      <c r="F37" s="475"/>
      <c r="G37" s="476"/>
      <c r="H37" s="476"/>
      <c r="I37" s="476"/>
      <c r="J37" s="475"/>
      <c r="K37" s="63"/>
      <c r="L37" s="63"/>
    </row>
    <row r="38" spans="1:12" s="297" customFormat="1">
      <c r="A38" s="562" t="s">
        <v>404</v>
      </c>
      <c r="B38" s="477"/>
      <c r="C38" s="476"/>
      <c r="D38" s="476"/>
      <c r="E38" s="476"/>
      <c r="F38" s="475"/>
      <c r="G38" s="476"/>
      <c r="H38" s="476"/>
      <c r="I38" s="476"/>
      <c r="J38" s="475"/>
      <c r="K38" s="63"/>
      <c r="L38" s="63"/>
    </row>
    <row r="39" spans="1:12" s="297" customFormat="1">
      <c r="A39" s="478"/>
      <c r="B39" s="477"/>
      <c r="C39" s="476"/>
      <c r="D39" s="476"/>
      <c r="E39" s="476"/>
      <c r="F39" s="475"/>
      <c r="G39" s="476"/>
      <c r="H39" s="476"/>
      <c r="I39" s="476"/>
      <c r="J39" s="475"/>
      <c r="K39" s="63"/>
      <c r="L39" s="63"/>
    </row>
    <row r="40" spans="1:12" ht="14.25">
      <c r="B40" s="52"/>
      <c r="G40" s="52"/>
      <c r="H40" s="52"/>
    </row>
    <row r="41" spans="1:12" ht="14.25">
      <c r="B41" s="53"/>
      <c r="E41" s="474"/>
      <c r="G41" s="53"/>
      <c r="H41" s="53"/>
      <c r="I41" s="472"/>
    </row>
    <row r="42" spans="1:12">
      <c r="B42" s="115" t="s">
        <v>39</v>
      </c>
      <c r="E42" s="474"/>
      <c r="G42" s="115" t="s">
        <v>39</v>
      </c>
      <c r="H42" s="473"/>
      <c r="I42" s="472"/>
    </row>
    <row r="43" spans="1:12">
      <c r="B43" s="114" t="s">
        <v>461</v>
      </c>
      <c r="E43" s="474"/>
      <c r="G43" s="114" t="s">
        <v>461</v>
      </c>
      <c r="H43" s="473"/>
      <c r="I43" s="472"/>
    </row>
    <row r="52" spans="3:7">
      <c r="C52" s="471"/>
      <c r="D52" s="471"/>
      <c r="E52" s="471"/>
      <c r="F52" s="471"/>
      <c r="G52" s="471"/>
    </row>
  </sheetData>
  <mergeCells count="21">
    <mergeCell ref="G1:J1"/>
    <mergeCell ref="A6:J6"/>
    <mergeCell ref="A8:J9"/>
    <mergeCell ref="F23:F24"/>
    <mergeCell ref="C10:J10"/>
    <mergeCell ref="A5:J5"/>
    <mergeCell ref="B11:B12"/>
    <mergeCell ref="J23:J24"/>
    <mergeCell ref="A10:B10"/>
    <mergeCell ref="A7:J7"/>
    <mergeCell ref="G11:J11"/>
    <mergeCell ref="C11:F11"/>
    <mergeCell ref="A11:A12"/>
    <mergeCell ref="A34:J34"/>
    <mergeCell ref="A13:J13"/>
    <mergeCell ref="A20:B20"/>
    <mergeCell ref="A21:J21"/>
    <mergeCell ref="J26:J30"/>
    <mergeCell ref="A32:B32"/>
    <mergeCell ref="A33:B33"/>
    <mergeCell ref="F26:F31"/>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5"/>
  <sheetViews>
    <sheetView view="pageBreakPreview" topLeftCell="A10" zoomScale="80" zoomScaleNormal="100" zoomScaleSheetLayoutView="80" workbookViewId="0">
      <selection activeCell="K11" sqref="K11"/>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52"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6384" width="9.140625" style="67"/>
  </cols>
  <sheetData>
    <row r="1" spans="1:19">
      <c r="E1" s="597"/>
      <c r="O1" s="596" t="s">
        <v>196</v>
      </c>
    </row>
    <row r="2" spans="1:19" ht="12.75" customHeight="1">
      <c r="A2" s="55" t="s">
        <v>36</v>
      </c>
      <c r="B2" s="55"/>
      <c r="C2" s="111"/>
      <c r="D2" s="111"/>
      <c r="E2" s="595"/>
      <c r="F2" s="594"/>
    </row>
    <row r="3" spans="1:19" ht="12.75" customHeight="1">
      <c r="A3" s="68" t="s">
        <v>195</v>
      </c>
      <c r="B3" s="1232" t="s">
        <v>80</v>
      </c>
      <c r="C3" s="1232"/>
      <c r="D3" s="1232"/>
      <c r="E3" s="594"/>
      <c r="F3" s="594"/>
      <c r="M3" s="593"/>
      <c r="N3" s="592"/>
      <c r="O3" s="592"/>
    </row>
    <row r="4" spans="1:19" ht="15.75" customHeight="1">
      <c r="A4" s="110"/>
      <c r="B4" s="1051" t="s">
        <v>399</v>
      </c>
      <c r="C4" s="1051"/>
      <c r="D4" s="1051"/>
      <c r="E4" s="1051"/>
      <c r="F4" s="1051"/>
      <c r="G4" s="1051"/>
      <c r="H4" s="1051"/>
      <c r="I4" s="1051"/>
      <c r="J4" s="1051"/>
      <c r="K4" s="1051"/>
      <c r="L4" s="1051"/>
      <c r="M4" s="1051"/>
      <c r="N4" s="1051"/>
      <c r="O4" s="1051"/>
    </row>
    <row r="5" spans="1:19" ht="15.75" customHeight="1">
      <c r="A5" s="110"/>
      <c r="B5" s="1051" t="s">
        <v>402</v>
      </c>
      <c r="C5" s="1051"/>
      <c r="D5" s="1051"/>
      <c r="E5" s="1051"/>
      <c r="F5" s="1051"/>
      <c r="G5" s="1051"/>
      <c r="H5" s="1051"/>
      <c r="I5" s="1051"/>
      <c r="J5" s="1051"/>
      <c r="K5" s="1051"/>
      <c r="L5" s="1051"/>
      <c r="M5" s="1051"/>
      <c r="N5" s="1051"/>
      <c r="O5" s="1051"/>
    </row>
    <row r="6" spans="1:19" ht="15.75" customHeight="1">
      <c r="A6" s="110"/>
      <c r="B6" s="1051" t="s">
        <v>401</v>
      </c>
      <c r="C6" s="1051"/>
      <c r="D6" s="1051"/>
      <c r="E6" s="1051"/>
      <c r="F6" s="1051"/>
      <c r="G6" s="1051"/>
      <c r="H6" s="1051"/>
      <c r="I6" s="1051"/>
      <c r="J6" s="1051"/>
      <c r="K6" s="1051"/>
      <c r="L6" s="1051"/>
      <c r="M6" s="1051"/>
      <c r="N6" s="1051"/>
      <c r="O6" s="1051"/>
    </row>
    <row r="7" spans="1:19" ht="38.25" customHeight="1">
      <c r="A7" s="1052" t="s">
        <v>561</v>
      </c>
      <c r="B7" s="1052"/>
      <c r="C7" s="1052"/>
      <c r="D7" s="1052"/>
      <c r="E7" s="1052"/>
      <c r="F7" s="1052"/>
      <c r="G7" s="1052"/>
      <c r="H7" s="1052"/>
      <c r="I7" s="1052"/>
      <c r="J7" s="1052"/>
      <c r="K7" s="1052"/>
      <c r="L7" s="1052"/>
      <c r="M7" s="1052"/>
      <c r="N7" s="1052"/>
      <c r="O7" s="1052"/>
    </row>
    <row r="8" spans="1:19" ht="15" customHeight="1">
      <c r="B8" s="1053" t="s">
        <v>425</v>
      </c>
      <c r="C8" s="1053"/>
      <c r="D8" s="1053"/>
      <c r="E8" s="1053"/>
      <c r="F8" s="1053"/>
      <c r="G8" s="1053"/>
      <c r="H8" s="1053"/>
      <c r="I8" s="1053"/>
      <c r="J8" s="1053"/>
      <c r="K8" s="1053"/>
      <c r="L8" s="1053"/>
      <c r="M8" s="1053"/>
      <c r="N8" s="1053"/>
      <c r="O8" s="1053"/>
    </row>
    <row r="9" spans="1:19" ht="16.899999999999999" customHeight="1" thickBot="1">
      <c r="A9" s="1237" t="s">
        <v>41</v>
      </c>
      <c r="B9" s="1237"/>
      <c r="C9" s="1237"/>
      <c r="D9" s="1238"/>
      <c r="E9" s="1238"/>
      <c r="F9" s="1238"/>
      <c r="G9" s="1238"/>
      <c r="H9" s="1238"/>
      <c r="I9" s="1238"/>
      <c r="J9" s="1238"/>
      <c r="K9" s="1238"/>
      <c r="L9" s="1238"/>
      <c r="M9" s="1238"/>
      <c r="N9" s="1238"/>
      <c r="O9" s="1238"/>
      <c r="P9" s="765"/>
      <c r="Q9" s="765"/>
    </row>
    <row r="10" spans="1:19" ht="22.5" customHeight="1" thickBot="1">
      <c r="A10" s="1239" t="s">
        <v>49</v>
      </c>
      <c r="B10" s="1224" t="s">
        <v>48</v>
      </c>
      <c r="C10" s="1225"/>
      <c r="D10" s="1221" t="s">
        <v>68</v>
      </c>
      <c r="E10" s="1222"/>
      <c r="F10" s="1222"/>
      <c r="G10" s="1222"/>
      <c r="H10" s="1222"/>
      <c r="I10" s="1223"/>
      <c r="J10" s="1224" t="s">
        <v>48</v>
      </c>
      <c r="K10" s="1225"/>
      <c r="L10" s="1228" t="s">
        <v>186</v>
      </c>
      <c r="M10" s="1229"/>
      <c r="N10" s="1229"/>
      <c r="O10" s="1229"/>
      <c r="P10" s="1229"/>
      <c r="Q10" s="1229"/>
    </row>
    <row r="11" spans="1:19" s="588" customFormat="1" ht="24.75" customHeight="1">
      <c r="A11" s="1240"/>
      <c r="B11" s="591" t="s">
        <v>194</v>
      </c>
      <c r="C11" s="589" t="s">
        <v>193</v>
      </c>
      <c r="D11" s="1235" t="s">
        <v>451</v>
      </c>
      <c r="E11" s="1226" t="s">
        <v>47</v>
      </c>
      <c r="F11" s="1227"/>
      <c r="G11" s="1226" t="s">
        <v>440</v>
      </c>
      <c r="H11" s="1227"/>
      <c r="I11" s="1233" t="s">
        <v>35</v>
      </c>
      <c r="J11" s="590" t="s">
        <v>194</v>
      </c>
      <c r="K11" s="589" t="s">
        <v>193</v>
      </c>
      <c r="L11" s="1235" t="s">
        <v>451</v>
      </c>
      <c r="M11" s="1226" t="s">
        <v>47</v>
      </c>
      <c r="N11" s="1227"/>
      <c r="O11" s="1226" t="s">
        <v>192</v>
      </c>
      <c r="P11" s="1227"/>
      <c r="Q11" s="1230" t="s">
        <v>35</v>
      </c>
      <c r="S11" s="619"/>
    </row>
    <row r="12" spans="1:19" s="71" customFormat="1" ht="51" customHeight="1" thickBot="1">
      <c r="A12" s="1241"/>
      <c r="B12" s="587" t="s">
        <v>191</v>
      </c>
      <c r="C12" s="585" t="s">
        <v>191</v>
      </c>
      <c r="D12" s="1236"/>
      <c r="E12" s="584" t="s">
        <v>190</v>
      </c>
      <c r="F12" s="584" t="s">
        <v>189</v>
      </c>
      <c r="G12" s="718" t="s">
        <v>441</v>
      </c>
      <c r="H12" s="718" t="s">
        <v>442</v>
      </c>
      <c r="I12" s="1234"/>
      <c r="J12" s="586" t="s">
        <v>191</v>
      </c>
      <c r="K12" s="585" t="s">
        <v>191</v>
      </c>
      <c r="L12" s="1236"/>
      <c r="M12" s="584" t="s">
        <v>190</v>
      </c>
      <c r="N12" s="584" t="s">
        <v>189</v>
      </c>
      <c r="O12" s="718" t="s">
        <v>441</v>
      </c>
      <c r="P12" s="718" t="s">
        <v>442</v>
      </c>
      <c r="Q12" s="1231"/>
      <c r="S12" s="77"/>
    </row>
    <row r="13" spans="1:19" s="71" customFormat="1" ht="12.75">
      <c r="A13" s="583"/>
      <c r="B13" s="582"/>
      <c r="C13" s="581"/>
      <c r="D13" s="104"/>
      <c r="E13" s="105"/>
      <c r="F13" s="105"/>
      <c r="G13" s="105"/>
      <c r="H13" s="104"/>
      <c r="I13" s="734">
        <v>0</v>
      </c>
      <c r="J13" s="729"/>
      <c r="K13" s="580"/>
      <c r="L13" s="104"/>
      <c r="M13" s="105"/>
      <c r="N13" s="105"/>
      <c r="O13" s="105"/>
      <c r="P13" s="104"/>
      <c r="Q13" s="736">
        <v>0</v>
      </c>
    </row>
    <row r="14" spans="1:19" s="71" customFormat="1" ht="12.75">
      <c r="A14" s="566"/>
      <c r="B14" s="576"/>
      <c r="C14" s="575"/>
      <c r="D14" s="93"/>
      <c r="E14" s="105"/>
      <c r="F14" s="105"/>
      <c r="G14" s="105"/>
      <c r="H14" s="104"/>
      <c r="I14" s="103">
        <v>0</v>
      </c>
      <c r="J14" s="730"/>
      <c r="K14" s="574"/>
      <c r="L14" s="93"/>
      <c r="M14" s="105"/>
      <c r="N14" s="105"/>
      <c r="O14" s="105"/>
      <c r="P14" s="104"/>
      <c r="Q14" s="737">
        <v>0</v>
      </c>
    </row>
    <row r="15" spans="1:19" s="97" customFormat="1" ht="12.75">
      <c r="A15" s="573"/>
      <c r="B15" s="579"/>
      <c r="C15" s="578"/>
      <c r="D15" s="569"/>
      <c r="E15" s="568"/>
      <c r="F15" s="568"/>
      <c r="G15" s="568"/>
      <c r="H15" s="567"/>
      <c r="I15" s="103">
        <v>0</v>
      </c>
      <c r="J15" s="731"/>
      <c r="K15" s="577"/>
      <c r="L15" s="569"/>
      <c r="M15" s="568"/>
      <c r="N15" s="568"/>
      <c r="O15" s="568"/>
      <c r="P15" s="567"/>
      <c r="Q15" s="737">
        <v>0</v>
      </c>
    </row>
    <row r="16" spans="1:19" s="71" customFormat="1" ht="12.75">
      <c r="A16" s="566"/>
      <c r="B16" s="565"/>
      <c r="C16" s="95"/>
      <c r="D16" s="93"/>
      <c r="E16" s="94"/>
      <c r="F16" s="94"/>
      <c r="G16" s="94"/>
      <c r="H16" s="93"/>
      <c r="I16" s="103">
        <v>0</v>
      </c>
      <c r="J16" s="732"/>
      <c r="K16" s="564"/>
      <c r="L16" s="93"/>
      <c r="M16" s="94"/>
      <c r="N16" s="94"/>
      <c r="O16" s="94"/>
      <c r="P16" s="93"/>
      <c r="Q16" s="737">
        <v>0</v>
      </c>
    </row>
    <row r="17" spans="1:17" s="71" customFormat="1" ht="12.75">
      <c r="A17" s="566"/>
      <c r="B17" s="576"/>
      <c r="C17" s="575"/>
      <c r="D17" s="93"/>
      <c r="E17" s="94"/>
      <c r="F17" s="94"/>
      <c r="G17" s="94"/>
      <c r="H17" s="93"/>
      <c r="I17" s="103">
        <v>0</v>
      </c>
      <c r="J17" s="730"/>
      <c r="K17" s="574"/>
      <c r="L17" s="93"/>
      <c r="M17" s="94"/>
      <c r="N17" s="94"/>
      <c r="O17" s="94"/>
      <c r="P17" s="93"/>
      <c r="Q17" s="737">
        <v>0</v>
      </c>
    </row>
    <row r="18" spans="1:17" s="71" customFormat="1" ht="12.75">
      <c r="A18" s="566"/>
      <c r="B18" s="576"/>
      <c r="C18" s="575"/>
      <c r="D18" s="93"/>
      <c r="E18" s="94"/>
      <c r="F18" s="94"/>
      <c r="G18" s="94"/>
      <c r="H18" s="93"/>
      <c r="I18" s="103">
        <v>0</v>
      </c>
      <c r="J18" s="730"/>
      <c r="K18" s="574"/>
      <c r="L18" s="93"/>
      <c r="M18" s="94"/>
      <c r="N18" s="94"/>
      <c r="O18" s="94"/>
      <c r="P18" s="93"/>
      <c r="Q18" s="737">
        <v>0</v>
      </c>
    </row>
    <row r="19" spans="1:17" s="97" customFormat="1" ht="12.75">
      <c r="A19" s="573"/>
      <c r="B19" s="579"/>
      <c r="C19" s="578"/>
      <c r="D19" s="569"/>
      <c r="E19" s="568"/>
      <c r="F19" s="568"/>
      <c r="G19" s="568"/>
      <c r="H19" s="567"/>
      <c r="I19" s="103">
        <v>0</v>
      </c>
      <c r="J19" s="731"/>
      <c r="K19" s="577"/>
      <c r="L19" s="569"/>
      <c r="M19" s="568"/>
      <c r="N19" s="568"/>
      <c r="O19" s="568"/>
      <c r="P19" s="567"/>
      <c r="Q19" s="737">
        <v>0</v>
      </c>
    </row>
    <row r="20" spans="1:17" s="71" customFormat="1" ht="12.75">
      <c r="A20" s="566"/>
      <c r="B20" s="565"/>
      <c r="C20" s="95"/>
      <c r="D20" s="93"/>
      <c r="E20" s="94"/>
      <c r="F20" s="94"/>
      <c r="G20" s="94"/>
      <c r="H20" s="93"/>
      <c r="I20" s="103">
        <v>0</v>
      </c>
      <c r="J20" s="732"/>
      <c r="K20" s="564"/>
      <c r="L20" s="93"/>
      <c r="M20" s="94"/>
      <c r="N20" s="94"/>
      <c r="O20" s="94"/>
      <c r="P20" s="93"/>
      <c r="Q20" s="737">
        <v>0</v>
      </c>
    </row>
    <row r="21" spans="1:17" s="71" customFormat="1" ht="12.75">
      <c r="A21" s="566"/>
      <c r="B21" s="576"/>
      <c r="C21" s="575"/>
      <c r="D21" s="93"/>
      <c r="E21" s="94"/>
      <c r="F21" s="94"/>
      <c r="G21" s="94"/>
      <c r="H21" s="93"/>
      <c r="I21" s="103">
        <v>0</v>
      </c>
      <c r="J21" s="730"/>
      <c r="K21" s="574"/>
      <c r="L21" s="93"/>
      <c r="M21" s="94"/>
      <c r="N21" s="94"/>
      <c r="O21" s="94"/>
      <c r="P21" s="93"/>
      <c r="Q21" s="737">
        <v>0</v>
      </c>
    </row>
    <row r="22" spans="1:17" s="71" customFormat="1" ht="12.75">
      <c r="A22" s="566"/>
      <c r="B22" s="576"/>
      <c r="C22" s="575"/>
      <c r="D22" s="93"/>
      <c r="E22" s="94"/>
      <c r="F22" s="94"/>
      <c r="G22" s="94"/>
      <c r="H22" s="93"/>
      <c r="I22" s="103">
        <v>0</v>
      </c>
      <c r="J22" s="730"/>
      <c r="K22" s="574"/>
      <c r="L22" s="93"/>
      <c r="M22" s="94"/>
      <c r="N22" s="94"/>
      <c r="O22" s="94"/>
      <c r="P22" s="93"/>
      <c r="Q22" s="737">
        <v>0</v>
      </c>
    </row>
    <row r="23" spans="1:17" s="97" customFormat="1" ht="12.75">
      <c r="A23" s="573"/>
      <c r="B23" s="579"/>
      <c r="C23" s="578"/>
      <c r="D23" s="569"/>
      <c r="E23" s="568"/>
      <c r="F23" s="568"/>
      <c r="G23" s="568"/>
      <c r="H23" s="567"/>
      <c r="I23" s="103">
        <v>0</v>
      </c>
      <c r="J23" s="731"/>
      <c r="K23" s="577"/>
      <c r="L23" s="569"/>
      <c r="M23" s="568"/>
      <c r="N23" s="568"/>
      <c r="O23" s="568"/>
      <c r="P23" s="567"/>
      <c r="Q23" s="737">
        <v>0</v>
      </c>
    </row>
    <row r="24" spans="1:17" s="71" customFormat="1" ht="12.75">
      <c r="A24" s="566"/>
      <c r="B24" s="576"/>
      <c r="C24" s="575"/>
      <c r="D24" s="93"/>
      <c r="E24" s="94"/>
      <c r="F24" s="94"/>
      <c r="G24" s="94"/>
      <c r="H24" s="93"/>
      <c r="I24" s="103">
        <v>0</v>
      </c>
      <c r="J24" s="730"/>
      <c r="K24" s="574"/>
      <c r="L24" s="93"/>
      <c r="M24" s="94"/>
      <c r="N24" s="94"/>
      <c r="O24" s="94"/>
      <c r="P24" s="93"/>
      <c r="Q24" s="737">
        <v>0</v>
      </c>
    </row>
    <row r="25" spans="1:17" s="71" customFormat="1" ht="12.75">
      <c r="A25" s="566"/>
      <c r="B25" s="576"/>
      <c r="C25" s="575"/>
      <c r="D25" s="93"/>
      <c r="E25" s="94"/>
      <c r="F25" s="94"/>
      <c r="G25" s="94"/>
      <c r="H25" s="93"/>
      <c r="I25" s="103">
        <v>0</v>
      </c>
      <c r="J25" s="730"/>
      <c r="K25" s="574"/>
      <c r="L25" s="93"/>
      <c r="M25" s="94"/>
      <c r="N25" s="94"/>
      <c r="O25" s="94"/>
      <c r="P25" s="93"/>
      <c r="Q25" s="737">
        <v>0</v>
      </c>
    </row>
    <row r="26" spans="1:17" s="97" customFormat="1" ht="12.75">
      <c r="A26" s="573"/>
      <c r="B26" s="572"/>
      <c r="C26" s="571"/>
      <c r="D26" s="569"/>
      <c r="E26" s="568"/>
      <c r="F26" s="568"/>
      <c r="G26" s="568"/>
      <c r="H26" s="567"/>
      <c r="I26" s="103">
        <v>0</v>
      </c>
      <c r="J26" s="733"/>
      <c r="K26" s="570"/>
      <c r="L26" s="569"/>
      <c r="M26" s="568"/>
      <c r="N26" s="568"/>
      <c r="O26" s="568"/>
      <c r="P26" s="567"/>
      <c r="Q26" s="737">
        <v>0</v>
      </c>
    </row>
    <row r="27" spans="1:17" s="71" customFormat="1" ht="12.75">
      <c r="A27" s="566"/>
      <c r="B27" s="565"/>
      <c r="C27" s="95"/>
      <c r="D27" s="93"/>
      <c r="E27" s="94"/>
      <c r="F27" s="94"/>
      <c r="G27" s="94"/>
      <c r="H27" s="93"/>
      <c r="I27" s="103">
        <v>0</v>
      </c>
      <c r="J27" s="732"/>
      <c r="K27" s="564"/>
      <c r="L27" s="93"/>
      <c r="M27" s="94"/>
      <c r="N27" s="94"/>
      <c r="O27" s="94"/>
      <c r="P27" s="93"/>
      <c r="Q27" s="737">
        <v>0</v>
      </c>
    </row>
    <row r="28" spans="1:17" s="71" customFormat="1" ht="12.75">
      <c r="A28" s="566"/>
      <c r="B28" s="576"/>
      <c r="C28" s="575"/>
      <c r="D28" s="93"/>
      <c r="E28" s="94"/>
      <c r="F28" s="94"/>
      <c r="G28" s="94"/>
      <c r="H28" s="93"/>
      <c r="I28" s="103">
        <v>0</v>
      </c>
      <c r="J28" s="730"/>
      <c r="K28" s="574"/>
      <c r="L28" s="93"/>
      <c r="M28" s="94"/>
      <c r="N28" s="94"/>
      <c r="O28" s="94"/>
      <c r="P28" s="93"/>
      <c r="Q28" s="737">
        <v>0</v>
      </c>
    </row>
    <row r="29" spans="1:17" s="71" customFormat="1" ht="12.75">
      <c r="A29" s="566"/>
      <c r="B29" s="576"/>
      <c r="C29" s="575"/>
      <c r="D29" s="93"/>
      <c r="E29" s="94"/>
      <c r="F29" s="94"/>
      <c r="G29" s="94"/>
      <c r="H29" s="93"/>
      <c r="I29" s="103">
        <v>0</v>
      </c>
      <c r="J29" s="730"/>
      <c r="K29" s="574"/>
      <c r="L29" s="93"/>
      <c r="M29" s="94"/>
      <c r="N29" s="94"/>
      <c r="O29" s="94"/>
      <c r="P29" s="93"/>
      <c r="Q29" s="737">
        <v>0</v>
      </c>
    </row>
    <row r="30" spans="1:17" s="97" customFormat="1" ht="12.75">
      <c r="A30" s="573"/>
      <c r="B30" s="572"/>
      <c r="C30" s="571"/>
      <c r="D30" s="569"/>
      <c r="E30" s="568"/>
      <c r="F30" s="568"/>
      <c r="G30" s="568"/>
      <c r="H30" s="567"/>
      <c r="I30" s="103">
        <v>0</v>
      </c>
      <c r="J30" s="733"/>
      <c r="K30" s="570"/>
      <c r="L30" s="569"/>
      <c r="M30" s="568"/>
      <c r="N30" s="568"/>
      <c r="O30" s="568"/>
      <c r="P30" s="567"/>
      <c r="Q30" s="737">
        <v>0</v>
      </c>
    </row>
    <row r="31" spans="1:17" s="71" customFormat="1" ht="12.75">
      <c r="A31" s="566"/>
      <c r="B31" s="576"/>
      <c r="C31" s="575"/>
      <c r="D31" s="93"/>
      <c r="E31" s="94"/>
      <c r="F31" s="94"/>
      <c r="G31" s="94"/>
      <c r="H31" s="93"/>
      <c r="I31" s="103">
        <v>0</v>
      </c>
      <c r="J31" s="730"/>
      <c r="K31" s="574"/>
      <c r="L31" s="93"/>
      <c r="M31" s="94"/>
      <c r="N31" s="94"/>
      <c r="O31" s="94"/>
      <c r="P31" s="93"/>
      <c r="Q31" s="737">
        <v>0</v>
      </c>
    </row>
    <row r="32" spans="1:17" s="71" customFormat="1" ht="12.75">
      <c r="A32" s="566"/>
      <c r="B32" s="576"/>
      <c r="C32" s="575"/>
      <c r="D32" s="93"/>
      <c r="E32" s="94"/>
      <c r="F32" s="94"/>
      <c r="G32" s="94"/>
      <c r="H32" s="93"/>
      <c r="I32" s="103">
        <v>0</v>
      </c>
      <c r="J32" s="730"/>
      <c r="K32" s="574"/>
      <c r="L32" s="93"/>
      <c r="M32" s="94"/>
      <c r="N32" s="94"/>
      <c r="O32" s="94"/>
      <c r="P32" s="93"/>
      <c r="Q32" s="737">
        <v>0</v>
      </c>
    </row>
    <row r="33" spans="1:215" s="97" customFormat="1" ht="12.75">
      <c r="A33" s="573"/>
      <c r="B33" s="572"/>
      <c r="C33" s="571"/>
      <c r="D33" s="569"/>
      <c r="E33" s="568"/>
      <c r="F33" s="568"/>
      <c r="G33" s="568"/>
      <c r="H33" s="715"/>
      <c r="I33" s="735">
        <v>0</v>
      </c>
      <c r="J33" s="733"/>
      <c r="K33" s="570"/>
      <c r="L33" s="569"/>
      <c r="M33" s="568"/>
      <c r="N33" s="568"/>
      <c r="O33" s="568"/>
      <c r="P33" s="567"/>
      <c r="Q33" s="737">
        <v>0</v>
      </c>
    </row>
    <row r="34" spans="1:215" s="71" customFormat="1" ht="12.75">
      <c r="A34" s="566"/>
      <c r="B34" s="565"/>
      <c r="C34" s="95"/>
      <c r="D34" s="93"/>
      <c r="E34" s="94"/>
      <c r="F34" s="94"/>
      <c r="G34" s="94"/>
      <c r="H34" s="93"/>
      <c r="I34" s="103">
        <v>0</v>
      </c>
      <c r="J34" s="732"/>
      <c r="K34" s="564"/>
      <c r="L34" s="93"/>
      <c r="M34" s="94"/>
      <c r="N34" s="94"/>
      <c r="O34" s="94"/>
      <c r="P34" s="93"/>
      <c r="Q34" s="737">
        <v>0</v>
      </c>
    </row>
    <row r="35" spans="1:215" s="71" customFormat="1" ht="12.75">
      <c r="A35" s="566"/>
      <c r="B35" s="565"/>
      <c r="C35" s="95"/>
      <c r="D35" s="93"/>
      <c r="E35" s="94"/>
      <c r="F35" s="94"/>
      <c r="G35" s="94"/>
      <c r="H35" s="93"/>
      <c r="I35" s="103">
        <v>0</v>
      </c>
      <c r="J35" s="732"/>
      <c r="K35" s="564"/>
      <c r="L35" s="93"/>
      <c r="M35" s="94"/>
      <c r="N35" s="94"/>
      <c r="O35" s="94"/>
      <c r="P35" s="93"/>
      <c r="Q35" s="737">
        <v>0</v>
      </c>
    </row>
    <row r="36" spans="1:215" s="71" customFormat="1" ht="12.75">
      <c r="A36" s="566"/>
      <c r="B36" s="565"/>
      <c r="C36" s="95"/>
      <c r="D36" s="93"/>
      <c r="E36" s="94"/>
      <c r="F36" s="94"/>
      <c r="G36" s="94"/>
      <c r="H36" s="93"/>
      <c r="I36" s="103">
        <v>0</v>
      </c>
      <c r="J36" s="732"/>
      <c r="K36" s="564"/>
      <c r="L36" s="93"/>
      <c r="M36" s="94"/>
      <c r="N36" s="94"/>
      <c r="O36" s="94"/>
      <c r="P36" s="93"/>
      <c r="Q36" s="737">
        <v>0</v>
      </c>
    </row>
    <row r="37" spans="1:215" s="71" customFormat="1" ht="12.75">
      <c r="A37" s="566"/>
      <c r="B37" s="565"/>
      <c r="C37" s="95"/>
      <c r="D37" s="93"/>
      <c r="E37" s="94"/>
      <c r="F37" s="94"/>
      <c r="G37" s="94"/>
      <c r="H37" s="93"/>
      <c r="I37" s="103">
        <v>0</v>
      </c>
      <c r="J37" s="732"/>
      <c r="K37" s="564"/>
      <c r="L37" s="93"/>
      <c r="M37" s="94"/>
      <c r="N37" s="94"/>
      <c r="O37" s="94"/>
      <c r="P37" s="93"/>
      <c r="Q37" s="737">
        <v>0</v>
      </c>
    </row>
    <row r="38" spans="1:215" s="558" customFormat="1" ht="23.25" customHeight="1">
      <c r="A38" s="563"/>
      <c r="D38" s="85" t="s">
        <v>42</v>
      </c>
      <c r="E38" s="83">
        <f>SUM(E13:E37)</f>
        <v>0</v>
      </c>
      <c r="F38" s="83">
        <f>SUM(F13:F37)</f>
        <v>0</v>
      </c>
      <c r="G38" s="83"/>
      <c r="H38" s="82"/>
      <c r="I38" s="728">
        <f>SUM(I13:I37)</f>
        <v>0</v>
      </c>
      <c r="K38" s="85" t="s">
        <v>42</v>
      </c>
      <c r="L38" s="83"/>
      <c r="M38" s="83">
        <f>SUM(M13:M37)</f>
        <v>0</v>
      </c>
      <c r="N38" s="83">
        <f>SUM(N13:N37)</f>
        <v>0</v>
      </c>
      <c r="O38" s="82"/>
      <c r="P38" s="81"/>
      <c r="Q38" s="82">
        <f>SUM(Q13:Q37)</f>
        <v>0</v>
      </c>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row>
    <row r="39" spans="1:215" s="558" customFormat="1" ht="15.75">
      <c r="A39" s="562" t="s">
        <v>404</v>
      </c>
      <c r="B39" s="561"/>
      <c r="C39" s="561"/>
      <c r="D39" s="561"/>
      <c r="E39" s="561"/>
      <c r="F39" s="559"/>
      <c r="G39" s="559"/>
      <c r="H39" s="559"/>
      <c r="I39" s="560"/>
      <c r="J39" s="559"/>
      <c r="K39" s="559"/>
      <c r="L39" s="559"/>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row>
    <row r="40" spans="1:215" s="73" customFormat="1" ht="15" customHeight="1">
      <c r="A40" s="478"/>
      <c r="B40" s="557"/>
      <c r="C40" s="557"/>
      <c r="D40" s="557"/>
      <c r="E40" s="557"/>
      <c r="F40" s="556"/>
      <c r="G40" s="556"/>
      <c r="H40" s="767"/>
      <c r="I40" s="767"/>
      <c r="J40" s="766"/>
      <c r="K40" s="717"/>
      <c r="L40" s="556"/>
    </row>
    <row r="41" spans="1:215" s="73" customFormat="1" ht="15" customHeight="1">
      <c r="H41" s="768"/>
      <c r="I41" s="768"/>
      <c r="J41" s="724"/>
      <c r="K41" s="714"/>
    </row>
    <row r="42" spans="1:215">
      <c r="B42" s="555"/>
      <c r="C42" s="555"/>
      <c r="D42" s="555"/>
      <c r="H42" s="70"/>
      <c r="M42" s="555"/>
      <c r="N42" s="555"/>
      <c r="O42" s="555"/>
    </row>
    <row r="43" spans="1:215" ht="13.5" customHeight="1">
      <c r="B43" s="554"/>
      <c r="C43" s="554"/>
      <c r="D43" s="554"/>
      <c r="H43" s="70"/>
      <c r="M43" s="554"/>
      <c r="N43" s="554"/>
      <c r="O43" s="554"/>
    </row>
    <row r="44" spans="1:215">
      <c r="B44" s="115" t="s">
        <v>39</v>
      </c>
      <c r="C44" s="553"/>
      <c r="D44" s="553"/>
      <c r="H44" s="70"/>
      <c r="N44" s="54" t="s">
        <v>39</v>
      </c>
    </row>
    <row r="45" spans="1:215">
      <c r="B45" s="114" t="s">
        <v>461</v>
      </c>
      <c r="C45" s="553"/>
      <c r="D45" s="553"/>
      <c r="N45" s="69" t="s">
        <v>461</v>
      </c>
    </row>
  </sheetData>
  <mergeCells count="21">
    <mergeCell ref="B3:D3"/>
    <mergeCell ref="B10:C10"/>
    <mergeCell ref="B8:O8"/>
    <mergeCell ref="M11:N11"/>
    <mergeCell ref="I11:I12"/>
    <mergeCell ref="D11:D12"/>
    <mergeCell ref="L11:L12"/>
    <mergeCell ref="B4:O4"/>
    <mergeCell ref="B6:O6"/>
    <mergeCell ref="E11:F11"/>
    <mergeCell ref="A9:C9"/>
    <mergeCell ref="A7:O7"/>
    <mergeCell ref="D9:O9"/>
    <mergeCell ref="A10:A12"/>
    <mergeCell ref="B5:O5"/>
    <mergeCell ref="G11:H11"/>
    <mergeCell ref="D10:I10"/>
    <mergeCell ref="J10:K10"/>
    <mergeCell ref="O11:P11"/>
    <mergeCell ref="L10:Q10"/>
    <mergeCell ref="Q11:Q12"/>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8"/>
  <sheetViews>
    <sheetView view="pageBreakPreview" topLeftCell="A16" zoomScaleNormal="100" zoomScaleSheetLayoutView="100" workbookViewId="0">
      <selection activeCell="B21" sqref="B21:C21"/>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3.28515625" style="63" customWidth="1"/>
    <col min="7" max="16384" width="9.140625" style="63"/>
  </cols>
  <sheetData>
    <row r="1" spans="1:16">
      <c r="E1" s="130" t="s">
        <v>198</v>
      </c>
    </row>
    <row r="2" spans="1:16">
      <c r="E2" s="596"/>
    </row>
    <row r="3" spans="1:16">
      <c r="A3" s="55" t="s">
        <v>36</v>
      </c>
      <c r="B3" s="55"/>
      <c r="C3" s="471"/>
      <c r="D3" s="471"/>
      <c r="E3" s="471"/>
    </row>
    <row r="4" spans="1:16">
      <c r="A4" s="129" t="s">
        <v>80</v>
      </c>
      <c r="B4" s="129"/>
    </row>
    <row r="6" spans="1:16">
      <c r="A6" s="116"/>
    </row>
    <row r="7" spans="1:16" ht="33" customHeight="1">
      <c r="A7" s="1051" t="s">
        <v>197</v>
      </c>
      <c r="B7" s="1051"/>
      <c r="C7" s="1051"/>
      <c r="D7" s="1051"/>
      <c r="E7" s="1051"/>
    </row>
    <row r="8" spans="1:16" ht="51" customHeight="1">
      <c r="A8" s="1069" t="s">
        <v>561</v>
      </c>
      <c r="B8" s="1069"/>
      <c r="C8" s="1069"/>
      <c r="D8" s="1069"/>
      <c r="E8" s="1069"/>
      <c r="F8" s="604"/>
      <c r="G8" s="604"/>
      <c r="H8" s="604"/>
      <c r="I8" s="604"/>
      <c r="J8" s="604"/>
      <c r="K8" s="604"/>
      <c r="L8" s="604"/>
      <c r="M8" s="604"/>
      <c r="N8" s="604"/>
      <c r="O8" s="604"/>
      <c r="P8" s="604"/>
    </row>
    <row r="9" spans="1:16" ht="15.75">
      <c r="A9" s="1244"/>
      <c r="B9" s="1244"/>
      <c r="C9" s="1244"/>
      <c r="D9" s="1244"/>
      <c r="E9" s="1244"/>
    </row>
    <row r="10" spans="1:16">
      <c r="A10" s="1070" t="s">
        <v>426</v>
      </c>
      <c r="B10" s="1071"/>
      <c r="C10" s="1071"/>
      <c r="D10" s="1071"/>
      <c r="E10" s="1071"/>
    </row>
    <row r="11" spans="1:16" ht="16.149999999999999" customHeight="1" thickBot="1">
      <c r="A11" s="1260" t="s">
        <v>41</v>
      </c>
      <c r="B11" s="1260"/>
      <c r="C11" s="1092"/>
      <c r="D11" s="1092"/>
      <c r="E11" s="1092"/>
    </row>
    <row r="12" spans="1:16" ht="39" thickBot="1">
      <c r="A12" s="603" t="s">
        <v>49</v>
      </c>
      <c r="B12" s="1246" t="s">
        <v>69</v>
      </c>
      <c r="C12" s="1246"/>
      <c r="D12" s="708" t="s">
        <v>68</v>
      </c>
      <c r="E12" s="602" t="s">
        <v>186</v>
      </c>
    </row>
    <row r="13" spans="1:16" ht="15" customHeight="1">
      <c r="A13" s="1245" t="s">
        <v>2</v>
      </c>
      <c r="B13" s="1247" t="s">
        <v>67</v>
      </c>
      <c r="C13" s="1247"/>
      <c r="D13" s="705">
        <f>SUM(D14:D16)</f>
        <v>0</v>
      </c>
      <c r="E13" s="122">
        <f>SUM(E14:E16)</f>
        <v>0</v>
      </c>
    </row>
    <row r="14" spans="1:16" ht="15" customHeight="1">
      <c r="A14" s="1245"/>
      <c r="B14" s="1248" t="s">
        <v>66</v>
      </c>
      <c r="C14" s="1248"/>
      <c r="D14" s="706">
        <v>0</v>
      </c>
      <c r="E14" s="121">
        <v>0</v>
      </c>
    </row>
    <row r="15" spans="1:16" ht="27.75" customHeight="1">
      <c r="A15" s="1245"/>
      <c r="B15" s="1261" t="s">
        <v>65</v>
      </c>
      <c r="C15" s="1261"/>
      <c r="D15" s="706">
        <v>0</v>
      </c>
      <c r="E15" s="121">
        <v>0</v>
      </c>
    </row>
    <row r="16" spans="1:16" ht="15" customHeight="1" thickBot="1">
      <c r="A16" s="1245"/>
      <c r="B16" s="1262" t="s">
        <v>64</v>
      </c>
      <c r="C16" s="1262"/>
      <c r="D16" s="707">
        <v>0</v>
      </c>
      <c r="E16" s="121">
        <v>0</v>
      </c>
    </row>
    <row r="17" spans="1:5" ht="15" customHeight="1">
      <c r="A17" s="1252" t="s">
        <v>3</v>
      </c>
      <c r="B17" s="1255" t="s">
        <v>63</v>
      </c>
      <c r="C17" s="1255"/>
      <c r="D17" s="705">
        <f>SUM(D18:D22)</f>
        <v>0</v>
      </c>
      <c r="E17" s="125">
        <f>SUM(E18:E22)</f>
        <v>0</v>
      </c>
    </row>
    <row r="18" spans="1:5" ht="15" customHeight="1">
      <c r="A18" s="1253"/>
      <c r="B18" s="1248" t="s">
        <v>62</v>
      </c>
      <c r="C18" s="1248"/>
      <c r="D18" s="706">
        <v>0</v>
      </c>
      <c r="E18" s="121">
        <v>0</v>
      </c>
    </row>
    <row r="19" spans="1:5" ht="15" customHeight="1">
      <c r="A19" s="1253"/>
      <c r="B19" s="1248" t="s">
        <v>61</v>
      </c>
      <c r="C19" s="1248"/>
      <c r="D19" s="706">
        <v>0</v>
      </c>
      <c r="E19" s="121">
        <v>0</v>
      </c>
    </row>
    <row r="20" spans="1:5" ht="15" customHeight="1">
      <c r="A20" s="1253"/>
      <c r="B20" s="1265" t="s">
        <v>60</v>
      </c>
      <c r="C20" s="1265"/>
      <c r="D20" s="706">
        <v>0</v>
      </c>
      <c r="E20" s="121">
        <v>0</v>
      </c>
    </row>
    <row r="21" spans="1:5" ht="23.45" customHeight="1">
      <c r="A21" s="1253"/>
      <c r="B21" s="1263" t="s">
        <v>59</v>
      </c>
      <c r="C21" s="1087"/>
      <c r="D21" s="706">
        <v>0</v>
      </c>
      <c r="E21" s="121">
        <v>0</v>
      </c>
    </row>
    <row r="22" spans="1:5" ht="25.15" customHeight="1" thickBot="1">
      <c r="A22" s="1254"/>
      <c r="B22" s="1259" t="s">
        <v>572</v>
      </c>
      <c r="C22" s="1259"/>
      <c r="D22" s="707">
        <v>0</v>
      </c>
      <c r="E22" s="126">
        <v>0</v>
      </c>
    </row>
    <row r="23" spans="1:5" ht="17.25" customHeight="1" thickBot="1">
      <c r="A23" s="601" t="s">
        <v>4</v>
      </c>
      <c r="B23" s="1264" t="s">
        <v>58</v>
      </c>
      <c r="C23" s="1264"/>
      <c r="D23" s="709">
        <v>0</v>
      </c>
      <c r="E23" s="125">
        <v>0</v>
      </c>
    </row>
    <row r="24" spans="1:5" ht="17.25" customHeight="1" thickBot="1">
      <c r="A24" s="601" t="s">
        <v>6</v>
      </c>
      <c r="B24" s="1264" t="s">
        <v>57</v>
      </c>
      <c r="C24" s="1264"/>
      <c r="D24" s="709">
        <v>0</v>
      </c>
      <c r="E24" s="125">
        <v>0</v>
      </c>
    </row>
    <row r="25" spans="1:5" ht="17.25" customHeight="1" thickBot="1">
      <c r="A25" s="601" t="s">
        <v>8</v>
      </c>
      <c r="B25" s="1258" t="s">
        <v>56</v>
      </c>
      <c r="C25" s="1258"/>
      <c r="D25" s="709">
        <v>0</v>
      </c>
      <c r="E25" s="125">
        <v>0</v>
      </c>
    </row>
    <row r="26" spans="1:5" ht="17.25" customHeight="1" thickBot="1">
      <c r="A26" s="601" t="s">
        <v>9</v>
      </c>
      <c r="B26" s="1258" t="s">
        <v>443</v>
      </c>
      <c r="C26" s="1258"/>
      <c r="D26" s="709">
        <v>0</v>
      </c>
      <c r="E26" s="123">
        <v>0</v>
      </c>
    </row>
    <row r="27" spans="1:5" ht="15" customHeight="1">
      <c r="A27" s="1249" t="s">
        <v>11</v>
      </c>
      <c r="B27" s="1255" t="s">
        <v>55</v>
      </c>
      <c r="C27" s="1255"/>
      <c r="D27" s="705">
        <f>SUM(D28:D30)</f>
        <v>0</v>
      </c>
      <c r="E27" s="122">
        <f>SUM(E28:E30)</f>
        <v>0</v>
      </c>
    </row>
    <row r="28" spans="1:5" ht="15" customHeight="1">
      <c r="A28" s="1250"/>
      <c r="B28" s="1256" t="s">
        <v>54</v>
      </c>
      <c r="C28" s="1256"/>
      <c r="D28" s="706">
        <v>0</v>
      </c>
      <c r="E28" s="121">
        <v>0</v>
      </c>
    </row>
    <row r="29" spans="1:5" ht="15" customHeight="1">
      <c r="A29" s="1250"/>
      <c r="B29" s="1256" t="s">
        <v>53</v>
      </c>
      <c r="C29" s="1256"/>
      <c r="D29" s="706">
        <v>0</v>
      </c>
      <c r="E29" s="121">
        <v>0</v>
      </c>
    </row>
    <row r="30" spans="1:5" ht="24" customHeight="1" thickBot="1">
      <c r="A30" s="1251"/>
      <c r="B30" s="1257" t="s">
        <v>571</v>
      </c>
      <c r="C30" s="1257"/>
      <c r="D30" s="707">
        <v>0</v>
      </c>
      <c r="E30" s="126">
        <v>0</v>
      </c>
    </row>
    <row r="31" spans="1:5" ht="17.25" customHeight="1" thickBot="1">
      <c r="A31" s="600" t="s">
        <v>12</v>
      </c>
      <c r="B31" s="1242" t="s">
        <v>52</v>
      </c>
      <c r="C31" s="1243"/>
      <c r="D31" s="710">
        <f>D13+D17+D23+D24+D25+D26+D27</f>
        <v>0</v>
      </c>
      <c r="E31" s="710">
        <f>E13+E17+E23+E24+E25+E26+E27</f>
        <v>0</v>
      </c>
    </row>
    <row r="32" spans="1:5">
      <c r="A32" s="118"/>
      <c r="B32" s="117"/>
      <c r="C32" s="117"/>
      <c r="D32" s="117"/>
      <c r="E32" s="599"/>
    </row>
    <row r="33" spans="1:5">
      <c r="A33" s="116" t="s">
        <v>406</v>
      </c>
    </row>
    <row r="34" spans="1:5">
      <c r="A34" s="598"/>
    </row>
    <row r="35" spans="1:5" ht="14.25">
      <c r="B35" s="52"/>
      <c r="C35" s="133"/>
      <c r="D35" s="52"/>
      <c r="E35" s="52"/>
    </row>
    <row r="36" spans="1:5" ht="14.25">
      <c r="B36" s="53"/>
      <c r="C36" s="133"/>
      <c r="D36" s="53"/>
      <c r="E36" s="53"/>
    </row>
    <row r="37" spans="1:5">
      <c r="B37" s="54" t="s">
        <v>39</v>
      </c>
      <c r="C37" s="133"/>
      <c r="D37" s="115" t="s">
        <v>39</v>
      </c>
      <c r="E37" s="113"/>
    </row>
    <row r="38" spans="1:5">
      <c r="B38" s="69" t="s">
        <v>461</v>
      </c>
      <c r="D38" s="114" t="s">
        <v>461</v>
      </c>
      <c r="E38" s="113"/>
    </row>
  </sheetData>
  <mergeCells count="29">
    <mergeCell ref="B28:C28"/>
    <mergeCell ref="A11:B11"/>
    <mergeCell ref="C11:E11"/>
    <mergeCell ref="B15:C15"/>
    <mergeCell ref="B16:C16"/>
    <mergeCell ref="B17:C17"/>
    <mergeCell ref="B21:C21"/>
    <mergeCell ref="B23:C23"/>
    <mergeCell ref="B24:C24"/>
    <mergeCell ref="B18:C18"/>
    <mergeCell ref="B19:C19"/>
    <mergeCell ref="B20:C20"/>
    <mergeCell ref="B25:C25"/>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view="pageBreakPreview" topLeftCell="A13" zoomScaleNormal="100" zoomScaleSheetLayoutView="100" workbookViewId="0">
      <selection activeCell="I35" sqref="I35"/>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16"/>
      <c r="I1" s="130" t="s">
        <v>202</v>
      </c>
    </row>
    <row r="2" spans="1:9">
      <c r="A2" t="s">
        <v>201</v>
      </c>
      <c r="I2" s="153"/>
    </row>
    <row r="3" spans="1:9">
      <c r="A3" s="129" t="s">
        <v>80</v>
      </c>
      <c r="B3" s="129"/>
      <c r="C3" s="152"/>
      <c r="D3" s="152"/>
      <c r="E3" s="152"/>
      <c r="F3" s="152" t="s">
        <v>200</v>
      </c>
      <c r="G3" s="152"/>
      <c r="H3" s="152"/>
    </row>
    <row r="4" spans="1:9">
      <c r="C4" s="151"/>
      <c r="D4" s="151"/>
      <c r="E4" s="151"/>
      <c r="F4" s="151"/>
      <c r="G4" s="151"/>
      <c r="H4" s="151"/>
    </row>
    <row r="5" spans="1:9" ht="34.5" customHeight="1">
      <c r="A5" s="1267" t="s">
        <v>199</v>
      </c>
      <c r="B5" s="1268"/>
      <c r="C5" s="1268"/>
      <c r="D5" s="1268"/>
      <c r="E5" s="1268"/>
      <c r="F5" s="1268"/>
      <c r="G5" s="1268"/>
      <c r="H5" s="1268"/>
      <c r="I5" s="1268"/>
    </row>
    <row r="6" spans="1:9" s="612" customFormat="1" ht="51.75" customHeight="1">
      <c r="A6" s="1269" t="s">
        <v>564</v>
      </c>
      <c r="B6" s="1269"/>
      <c r="C6" s="1269"/>
      <c r="D6" s="1269"/>
      <c r="E6" s="1269"/>
      <c r="F6" s="1269"/>
      <c r="G6" s="1269"/>
      <c r="H6" s="1269"/>
      <c r="I6" s="1269"/>
    </row>
    <row r="7" spans="1:9" ht="16.5" customHeight="1">
      <c r="A7" s="1277" t="s">
        <v>427</v>
      </c>
      <c r="B7" s="1277"/>
      <c r="C7" s="1277"/>
      <c r="D7" s="1277"/>
      <c r="E7" s="1277"/>
      <c r="F7" s="1277"/>
      <c r="G7" s="1277"/>
      <c r="H7" s="1277"/>
      <c r="I7" s="1277"/>
    </row>
    <row r="8" spans="1:9" ht="13.5" thickBot="1">
      <c r="A8" s="611"/>
      <c r="B8" s="611"/>
      <c r="C8" s="611"/>
      <c r="D8" s="611"/>
      <c r="E8" s="611"/>
      <c r="F8" s="611"/>
      <c r="G8" s="720"/>
      <c r="H8" s="720"/>
      <c r="I8" s="720"/>
    </row>
    <row r="9" spans="1:9" ht="12.75" customHeight="1">
      <c r="A9" s="1219" t="s">
        <v>49</v>
      </c>
      <c r="B9" s="1217" t="s">
        <v>78</v>
      </c>
      <c r="C9" s="1217"/>
      <c r="D9" s="1280" t="s">
        <v>68</v>
      </c>
      <c r="E9" s="1281"/>
      <c r="F9" s="1282"/>
      <c r="G9" s="1283" t="s">
        <v>186</v>
      </c>
      <c r="H9" s="1281"/>
      <c r="I9" s="1281"/>
    </row>
    <row r="10" spans="1:9" ht="51.75" customHeight="1" thickBot="1">
      <c r="A10" s="1220"/>
      <c r="B10" s="1279"/>
      <c r="C10" s="1279"/>
      <c r="D10" s="610" t="s">
        <v>381</v>
      </c>
      <c r="E10" s="610" t="s">
        <v>77</v>
      </c>
      <c r="F10" s="742" t="s">
        <v>488</v>
      </c>
      <c r="G10" s="738" t="s">
        <v>381</v>
      </c>
      <c r="H10" s="609" t="s">
        <v>77</v>
      </c>
      <c r="I10" s="609" t="s">
        <v>488</v>
      </c>
    </row>
    <row r="11" spans="1:9" ht="13.5" customHeight="1">
      <c r="A11" s="1066" t="s">
        <v>444</v>
      </c>
      <c r="B11" s="1273"/>
      <c r="C11" s="1273"/>
      <c r="D11" s="1273"/>
      <c r="E11" s="1273"/>
      <c r="F11" s="1273"/>
      <c r="G11" s="1273"/>
      <c r="H11" s="1273"/>
      <c r="I11" s="1274"/>
    </row>
    <row r="12" spans="1:9">
      <c r="A12" s="143" t="s">
        <v>2</v>
      </c>
      <c r="B12" s="1266"/>
      <c r="C12" s="1266"/>
      <c r="D12" s="744"/>
      <c r="E12" s="38"/>
      <c r="F12" s="745">
        <f t="shared" ref="F12:F33" si="0">D12*E12</f>
        <v>0</v>
      </c>
      <c r="G12" s="746"/>
      <c r="H12" s="38"/>
      <c r="I12" s="38">
        <f>G12*H12</f>
        <v>0</v>
      </c>
    </row>
    <row r="13" spans="1:9">
      <c r="A13" s="143" t="s">
        <v>3</v>
      </c>
      <c r="B13" s="1266"/>
      <c r="C13" s="1266"/>
      <c r="D13" s="140"/>
      <c r="E13" s="37"/>
      <c r="F13" s="606">
        <f t="shared" si="0"/>
        <v>0</v>
      </c>
      <c r="G13" s="739"/>
      <c r="H13" s="37"/>
      <c r="I13" s="38">
        <f t="shared" ref="I13:I33" si="1">G13*H13</f>
        <v>0</v>
      </c>
    </row>
    <row r="14" spans="1:9">
      <c r="A14" s="143" t="s">
        <v>4</v>
      </c>
      <c r="B14" s="1266"/>
      <c r="C14" s="1266"/>
      <c r="D14" s="140"/>
      <c r="E14" s="37"/>
      <c r="F14" s="606">
        <f t="shared" si="0"/>
        <v>0</v>
      </c>
      <c r="G14" s="739"/>
      <c r="H14" s="37"/>
      <c r="I14" s="38">
        <f t="shared" si="1"/>
        <v>0</v>
      </c>
    </row>
    <row r="15" spans="1:9">
      <c r="A15" s="143" t="s">
        <v>6</v>
      </c>
      <c r="B15" s="1266"/>
      <c r="C15" s="1266"/>
      <c r="D15" s="140"/>
      <c r="E15" s="37"/>
      <c r="F15" s="606">
        <f t="shared" si="0"/>
        <v>0</v>
      </c>
      <c r="G15" s="739"/>
      <c r="H15" s="37"/>
      <c r="I15" s="38">
        <f t="shared" si="1"/>
        <v>0</v>
      </c>
    </row>
    <row r="16" spans="1:9">
      <c r="A16" s="143" t="s">
        <v>8</v>
      </c>
      <c r="B16" s="1266"/>
      <c r="C16" s="1266"/>
      <c r="D16" s="140"/>
      <c r="E16" s="37"/>
      <c r="F16" s="606">
        <f t="shared" si="0"/>
        <v>0</v>
      </c>
      <c r="G16" s="739"/>
      <c r="H16" s="37"/>
      <c r="I16" s="38">
        <f t="shared" si="1"/>
        <v>0</v>
      </c>
    </row>
    <row r="17" spans="1:9">
      <c r="A17" s="143" t="s">
        <v>9</v>
      </c>
      <c r="B17" s="1266"/>
      <c r="C17" s="1266"/>
      <c r="D17" s="608"/>
      <c r="E17" s="608"/>
      <c r="F17" s="606">
        <f t="shared" si="0"/>
        <v>0</v>
      </c>
      <c r="G17" s="740"/>
      <c r="H17" s="608"/>
      <c r="I17" s="38">
        <f t="shared" si="1"/>
        <v>0</v>
      </c>
    </row>
    <row r="18" spans="1:9">
      <c r="A18" s="143" t="s">
        <v>11</v>
      </c>
      <c r="B18" s="1266"/>
      <c r="C18" s="1266"/>
      <c r="D18" s="608"/>
      <c r="E18" s="608"/>
      <c r="F18" s="606">
        <f t="shared" si="0"/>
        <v>0</v>
      </c>
      <c r="G18" s="740"/>
      <c r="H18" s="608"/>
      <c r="I18" s="38">
        <f t="shared" si="1"/>
        <v>0</v>
      </c>
    </row>
    <row r="19" spans="1:9">
      <c r="A19" s="143" t="s">
        <v>12</v>
      </c>
      <c r="B19" s="1266"/>
      <c r="C19" s="1266"/>
      <c r="D19" s="608"/>
      <c r="E19" s="608"/>
      <c r="F19" s="606">
        <f t="shared" si="0"/>
        <v>0</v>
      </c>
      <c r="G19" s="740"/>
      <c r="H19" s="608"/>
      <c r="I19" s="38">
        <f t="shared" si="1"/>
        <v>0</v>
      </c>
    </row>
    <row r="20" spans="1:9">
      <c r="A20" s="143" t="s">
        <v>13</v>
      </c>
      <c r="B20" s="1266"/>
      <c r="C20" s="1266"/>
      <c r="D20" s="608"/>
      <c r="E20" s="608"/>
      <c r="F20" s="606">
        <f t="shared" si="0"/>
        <v>0</v>
      </c>
      <c r="G20" s="740"/>
      <c r="H20" s="608"/>
      <c r="I20" s="38">
        <f t="shared" si="1"/>
        <v>0</v>
      </c>
    </row>
    <row r="21" spans="1:9" ht="13.5" thickBot="1">
      <c r="A21" s="139" t="s">
        <v>20</v>
      </c>
      <c r="B21" s="1270"/>
      <c r="C21" s="1270"/>
      <c r="D21" s="752"/>
      <c r="E21" s="752"/>
      <c r="F21" s="753">
        <f t="shared" si="0"/>
        <v>0</v>
      </c>
      <c r="G21" s="754"/>
      <c r="H21" s="752"/>
      <c r="I21" s="138">
        <f t="shared" si="1"/>
        <v>0</v>
      </c>
    </row>
    <row r="22" spans="1:9" ht="13.5" thickBot="1">
      <c r="A22" s="1284" t="s">
        <v>72</v>
      </c>
      <c r="B22" s="1285"/>
      <c r="C22" s="1285"/>
      <c r="D22" s="1285"/>
      <c r="E22" s="1286"/>
      <c r="F22" s="606">
        <f>SUM(F12:F21)</f>
        <v>0</v>
      </c>
      <c r="G22" s="1271" t="s">
        <v>72</v>
      </c>
      <c r="H22" s="1272"/>
      <c r="I22" s="751">
        <f>SUM(I12:I21)</f>
        <v>0</v>
      </c>
    </row>
    <row r="23" spans="1:9" ht="13.5" thickBot="1">
      <c r="A23" s="1066" t="s">
        <v>444</v>
      </c>
      <c r="B23" s="1273"/>
      <c r="C23" s="1273"/>
      <c r="D23" s="1273"/>
      <c r="E23" s="1273"/>
      <c r="F23" s="1273"/>
      <c r="G23" s="1273"/>
      <c r="H23" s="1273"/>
      <c r="I23" s="1274"/>
    </row>
    <row r="24" spans="1:9">
      <c r="A24" s="144" t="s">
        <v>2</v>
      </c>
      <c r="B24" s="1278"/>
      <c r="C24" s="1278"/>
      <c r="D24" s="747"/>
      <c r="E24" s="747"/>
      <c r="F24" s="748">
        <f t="shared" si="0"/>
        <v>0</v>
      </c>
      <c r="G24" s="749"/>
      <c r="H24" s="747"/>
      <c r="I24" s="750">
        <f t="shared" si="1"/>
        <v>0</v>
      </c>
    </row>
    <row r="25" spans="1:9">
      <c r="A25" s="143" t="s">
        <v>3</v>
      </c>
      <c r="B25" s="1266"/>
      <c r="C25" s="1266"/>
      <c r="D25" s="608"/>
      <c r="E25" s="608"/>
      <c r="F25" s="606">
        <f t="shared" si="0"/>
        <v>0</v>
      </c>
      <c r="G25" s="740"/>
      <c r="H25" s="608"/>
      <c r="I25" s="38">
        <f t="shared" si="1"/>
        <v>0</v>
      </c>
    </row>
    <row r="26" spans="1:9">
      <c r="A26" s="143" t="s">
        <v>4</v>
      </c>
      <c r="B26" s="1266"/>
      <c r="C26" s="1266"/>
      <c r="D26" s="608"/>
      <c r="E26" s="608"/>
      <c r="F26" s="606">
        <f t="shared" si="0"/>
        <v>0</v>
      </c>
      <c r="G26" s="740"/>
      <c r="H26" s="608"/>
      <c r="I26" s="38">
        <f t="shared" si="1"/>
        <v>0</v>
      </c>
    </row>
    <row r="27" spans="1:9">
      <c r="A27" s="143" t="s">
        <v>6</v>
      </c>
      <c r="B27" s="1266"/>
      <c r="C27" s="1266"/>
      <c r="D27" s="608"/>
      <c r="E27" s="608"/>
      <c r="F27" s="606">
        <f t="shared" si="0"/>
        <v>0</v>
      </c>
      <c r="G27" s="740"/>
      <c r="H27" s="608"/>
      <c r="I27" s="38">
        <f t="shared" si="1"/>
        <v>0</v>
      </c>
    </row>
    <row r="28" spans="1:9">
      <c r="A28" s="143" t="s">
        <v>8</v>
      </c>
      <c r="B28" s="1266"/>
      <c r="C28" s="1266"/>
      <c r="D28" s="608"/>
      <c r="E28" s="608"/>
      <c r="F28" s="606">
        <f t="shared" si="0"/>
        <v>0</v>
      </c>
      <c r="G28" s="740"/>
      <c r="H28" s="608"/>
      <c r="I28" s="38">
        <f t="shared" si="1"/>
        <v>0</v>
      </c>
    </row>
    <row r="29" spans="1:9">
      <c r="A29" s="143" t="s">
        <v>9</v>
      </c>
      <c r="B29" s="1266"/>
      <c r="C29" s="1266"/>
      <c r="D29" s="607"/>
      <c r="E29" s="607"/>
      <c r="F29" s="606">
        <f t="shared" si="0"/>
        <v>0</v>
      </c>
      <c r="G29" s="741"/>
      <c r="H29" s="607"/>
      <c r="I29" s="38">
        <f t="shared" si="1"/>
        <v>0</v>
      </c>
    </row>
    <row r="30" spans="1:9">
      <c r="A30" s="143" t="s">
        <v>11</v>
      </c>
      <c r="B30" s="1275"/>
      <c r="C30" s="1276"/>
      <c r="D30" s="607"/>
      <c r="E30" s="607"/>
      <c r="F30" s="606">
        <f t="shared" si="0"/>
        <v>0</v>
      </c>
      <c r="G30" s="741"/>
      <c r="H30" s="607"/>
      <c r="I30" s="38">
        <f t="shared" si="1"/>
        <v>0</v>
      </c>
    </row>
    <row r="31" spans="1:9">
      <c r="A31" s="143" t="s">
        <v>12</v>
      </c>
      <c r="B31" s="1275"/>
      <c r="C31" s="1276"/>
      <c r="D31" s="607"/>
      <c r="E31" s="607"/>
      <c r="F31" s="606">
        <f t="shared" si="0"/>
        <v>0</v>
      </c>
      <c r="G31" s="741"/>
      <c r="H31" s="607"/>
      <c r="I31" s="38">
        <f t="shared" si="1"/>
        <v>0</v>
      </c>
    </row>
    <row r="32" spans="1:9">
      <c r="A32" s="143" t="s">
        <v>13</v>
      </c>
      <c r="B32" s="1266"/>
      <c r="C32" s="1266"/>
      <c r="D32" s="607"/>
      <c r="E32" s="607"/>
      <c r="F32" s="606">
        <f t="shared" si="0"/>
        <v>0</v>
      </c>
      <c r="G32" s="741"/>
      <c r="H32" s="607"/>
      <c r="I32" s="38">
        <f t="shared" si="1"/>
        <v>0</v>
      </c>
    </row>
    <row r="33" spans="1:9" ht="13.5" thickBot="1">
      <c r="A33" s="139" t="s">
        <v>20</v>
      </c>
      <c r="B33" s="1270"/>
      <c r="C33" s="1270"/>
      <c r="D33" s="719"/>
      <c r="E33" s="138"/>
      <c r="F33" s="605">
        <f t="shared" si="0"/>
        <v>0</v>
      </c>
      <c r="G33" s="743"/>
      <c r="H33" s="138"/>
      <c r="I33" s="138">
        <f t="shared" si="1"/>
        <v>0</v>
      </c>
    </row>
    <row r="34" spans="1:9" ht="18" customHeight="1" thickBot="1">
      <c r="A34" s="755"/>
      <c r="B34" s="755"/>
      <c r="C34" s="755"/>
      <c r="D34" s="755"/>
      <c r="E34" s="756" t="s">
        <v>72</v>
      </c>
      <c r="F34" s="757">
        <f>SUM(F24:F33)</f>
        <v>0</v>
      </c>
      <c r="G34" s="755"/>
      <c r="H34" s="756" t="s">
        <v>72</v>
      </c>
      <c r="I34" s="757">
        <f>SUM(I24:I33)</f>
        <v>0</v>
      </c>
    </row>
    <row r="35" spans="1:9" ht="18" customHeight="1">
      <c r="A35" s="134"/>
      <c r="B35" s="134"/>
      <c r="C35" s="134"/>
      <c r="D35" s="134"/>
      <c r="E35" s="117" t="s">
        <v>445</v>
      </c>
      <c r="F35" s="758">
        <f>F22+F34</f>
        <v>0</v>
      </c>
      <c r="G35" s="134"/>
      <c r="H35" s="117" t="s">
        <v>452</v>
      </c>
      <c r="I35" s="758">
        <f>I22+I34</f>
        <v>0</v>
      </c>
    </row>
    <row r="36" spans="1:9">
      <c r="A36" s="135" t="s">
        <v>404</v>
      </c>
      <c r="B36" s="134"/>
      <c r="C36" s="134"/>
      <c r="D36" s="134"/>
      <c r="E36" s="134"/>
      <c r="F36" s="134"/>
      <c r="G36" s="134"/>
      <c r="H36" s="134"/>
    </row>
    <row r="37" spans="1:9" ht="23.25" customHeight="1">
      <c r="A37" s="1039"/>
      <c r="B37" s="1039"/>
      <c r="C37" s="1039"/>
      <c r="D37" s="1039"/>
      <c r="E37" s="66"/>
      <c r="F37" s="66"/>
      <c r="G37" s="66"/>
      <c r="H37" s="66"/>
      <c r="I37" s="134"/>
    </row>
    <row r="38" spans="1:9">
      <c r="A38" s="118"/>
      <c r="B38" s="134"/>
      <c r="C38" s="134"/>
      <c r="D38" s="134"/>
      <c r="E38" s="134"/>
      <c r="F38" s="134"/>
      <c r="G38" s="134"/>
      <c r="H38" s="134"/>
      <c r="I38" s="134"/>
    </row>
    <row r="39" spans="1:9" ht="14.25">
      <c r="A39" s="64"/>
      <c r="B39" s="52"/>
      <c r="C39" s="64"/>
      <c r="D39" s="134"/>
      <c r="E39" s="134"/>
      <c r="F39" s="134"/>
      <c r="G39" s="52"/>
      <c r="H39" s="52"/>
      <c r="I39" s="52"/>
    </row>
    <row r="40" spans="1:9" ht="14.25">
      <c r="B40" s="53"/>
      <c r="C40" s="133"/>
      <c r="D40" s="134"/>
      <c r="E40" s="134"/>
      <c r="F40" s="134"/>
      <c r="G40" s="53"/>
      <c r="H40" s="53"/>
      <c r="I40" s="53"/>
    </row>
    <row r="41" spans="1:9">
      <c r="A41" s="64"/>
      <c r="B41" s="54" t="s">
        <v>39</v>
      </c>
      <c r="C41" s="64"/>
      <c r="D41" s="134"/>
      <c r="E41" s="134"/>
      <c r="F41" s="134"/>
      <c r="G41" s="115" t="s">
        <v>39</v>
      </c>
      <c r="H41" s="115"/>
      <c r="I41" s="132"/>
    </row>
    <row r="42" spans="1:9">
      <c r="B42" s="114" t="s">
        <v>461</v>
      </c>
      <c r="E42" s="134"/>
      <c r="F42" s="134"/>
      <c r="G42" s="114" t="s">
        <v>461</v>
      </c>
      <c r="H42" s="114"/>
      <c r="I42" s="113"/>
    </row>
    <row r="43" spans="1:9">
      <c r="A43" s="131"/>
    </row>
  </sheetData>
  <mergeCells count="32">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showGridLines="0" view="pageBreakPreview" topLeftCell="A4" zoomScale="94" zoomScaleNormal="60" zoomScaleSheetLayoutView="94" workbookViewId="0">
      <selection activeCell="K15" sqref="K15"/>
    </sheetView>
  </sheetViews>
  <sheetFormatPr defaultColWidth="9.140625" defaultRowHeight="12.75"/>
  <cols>
    <col min="1" max="1" width="6.140625" style="154" customWidth="1"/>
    <col min="2" max="2" width="17.7109375" style="154" customWidth="1"/>
    <col min="3" max="3" width="20.28515625" style="154" customWidth="1"/>
    <col min="4" max="4" width="16" style="154" customWidth="1"/>
    <col min="5" max="6" width="12.28515625" style="154" customWidth="1"/>
    <col min="7" max="9" width="13.85546875" style="154" customWidth="1"/>
    <col min="10" max="10" width="15.28515625" style="154" customWidth="1"/>
    <col min="11" max="11" width="16.5703125" style="154" customWidth="1"/>
    <col min="12" max="16384" width="9.140625" style="154"/>
  </cols>
  <sheetData>
    <row r="1" spans="1:11" ht="17.25" customHeight="1">
      <c r="H1" s="182"/>
      <c r="I1" s="155"/>
      <c r="K1" s="130" t="s">
        <v>209</v>
      </c>
    </row>
    <row r="2" spans="1:11">
      <c r="A2" s="55" t="s">
        <v>36</v>
      </c>
      <c r="B2" s="55"/>
      <c r="C2" s="181"/>
      <c r="I2" s="155"/>
      <c r="J2" s="155"/>
    </row>
    <row r="3" spans="1:11">
      <c r="A3" s="129" t="s">
        <v>80</v>
      </c>
      <c r="B3" s="129"/>
      <c r="C3" s="180"/>
      <c r="D3" s="179"/>
    </row>
    <row r="4" spans="1:11">
      <c r="A4" s="180"/>
      <c r="B4" s="180"/>
      <c r="C4" s="180"/>
      <c r="D4" s="179"/>
    </row>
    <row r="5" spans="1:11" s="178" customFormat="1" ht="18" customHeight="1">
      <c r="A5" s="1287" t="s">
        <v>208</v>
      </c>
      <c r="B5" s="1287"/>
      <c r="C5" s="1287"/>
      <c r="D5" s="1287"/>
      <c r="E5" s="1287"/>
      <c r="F5" s="1287"/>
      <c r="G5" s="1287"/>
      <c r="H5" s="1287"/>
      <c r="I5" s="1287"/>
      <c r="J5" s="1287"/>
      <c r="K5" s="630"/>
    </row>
    <row r="6" spans="1:11" ht="5.25" customHeight="1"/>
    <row r="7" spans="1:11" s="177" customFormat="1" ht="32.25" customHeight="1">
      <c r="A7" s="1288" t="s">
        <v>561</v>
      </c>
      <c r="B7" s="1288"/>
      <c r="C7" s="1288"/>
      <c r="D7" s="1288"/>
      <c r="E7" s="1288"/>
      <c r="F7" s="1288"/>
      <c r="G7" s="1288"/>
      <c r="H7" s="1288"/>
      <c r="I7" s="1288"/>
      <c r="J7" s="1288"/>
      <c r="K7" s="1288"/>
    </row>
    <row r="8" spans="1:11" s="177" customFormat="1" ht="12" customHeight="1">
      <c r="A8" s="1119" t="s">
        <v>428</v>
      </c>
      <c r="B8" s="1119"/>
      <c r="C8" s="1119"/>
      <c r="D8" s="1119"/>
      <c r="E8" s="1119"/>
      <c r="F8" s="1119"/>
      <c r="G8" s="1119"/>
      <c r="H8" s="1119"/>
      <c r="I8" s="1119"/>
      <c r="J8" s="1119"/>
      <c r="K8" s="1119"/>
    </row>
    <row r="9" spans="1:11" ht="13.5" thickBot="1">
      <c r="A9" s="1126" t="s">
        <v>41</v>
      </c>
      <c r="B9" s="1126"/>
      <c r="C9" s="1122"/>
      <c r="D9" s="1122"/>
      <c r="E9" s="1122"/>
      <c r="F9" s="1122"/>
      <c r="G9" s="1122"/>
      <c r="H9" s="1122"/>
      <c r="I9" s="1122"/>
      <c r="J9" s="1229"/>
      <c r="K9" s="1229"/>
    </row>
    <row r="10" spans="1:11" ht="30" customHeight="1">
      <c r="A10" s="1289" t="s">
        <v>49</v>
      </c>
      <c r="B10" s="1294" t="s">
        <v>93</v>
      </c>
      <c r="C10" s="1294" t="s">
        <v>92</v>
      </c>
      <c r="D10" s="1291" t="s">
        <v>91</v>
      </c>
      <c r="E10" s="1293" t="s">
        <v>207</v>
      </c>
      <c r="F10" s="1293"/>
      <c r="G10" s="1291" t="s">
        <v>89</v>
      </c>
      <c r="H10" s="1291" t="s">
        <v>88</v>
      </c>
      <c r="I10" s="1291" t="s">
        <v>206</v>
      </c>
      <c r="J10" s="1296" t="s">
        <v>205</v>
      </c>
      <c r="K10" s="1297"/>
    </row>
    <row r="11" spans="1:11" ht="62.25" customHeight="1" thickBot="1">
      <c r="A11" s="1290"/>
      <c r="B11" s="1295"/>
      <c r="C11" s="1295"/>
      <c r="D11" s="1292"/>
      <c r="E11" s="628" t="s">
        <v>204</v>
      </c>
      <c r="F11" s="629" t="s">
        <v>203</v>
      </c>
      <c r="G11" s="1292"/>
      <c r="H11" s="1292"/>
      <c r="I11" s="1292"/>
      <c r="J11" s="628" t="s">
        <v>454</v>
      </c>
      <c r="K11" s="629" t="s">
        <v>186</v>
      </c>
    </row>
    <row r="12" spans="1:11" ht="27.75" customHeight="1">
      <c r="A12" s="721" t="s">
        <v>2</v>
      </c>
      <c r="B12" s="169" t="s">
        <v>85</v>
      </c>
      <c r="C12" s="169"/>
      <c r="D12" s="626"/>
      <c r="E12" s="626"/>
      <c r="F12" s="625"/>
      <c r="G12" s="168">
        <v>0</v>
      </c>
      <c r="H12" s="168">
        <v>0</v>
      </c>
      <c r="I12" s="168">
        <f>SUM(G12:H12)</f>
        <v>0</v>
      </c>
      <c r="J12" s="624"/>
      <c r="K12" s="759">
        <f>F12*I12</f>
        <v>0</v>
      </c>
    </row>
    <row r="13" spans="1:11" ht="27.75" customHeight="1">
      <c r="A13" s="722" t="s">
        <v>3</v>
      </c>
      <c r="B13" s="169" t="s">
        <v>84</v>
      </c>
      <c r="C13" s="169"/>
      <c r="D13" s="626"/>
      <c r="E13" s="626"/>
      <c r="F13" s="625"/>
      <c r="G13" s="168">
        <v>0</v>
      </c>
      <c r="H13" s="168">
        <v>0</v>
      </c>
      <c r="I13" s="168">
        <f>SUM(G13:H13)</f>
        <v>0</v>
      </c>
      <c r="J13" s="624"/>
      <c r="K13" s="759">
        <f t="shared" ref="K13:K14" si="0">F13*I13</f>
        <v>0</v>
      </c>
    </row>
    <row r="14" spans="1:11" ht="27.75" customHeight="1" thickBot="1">
      <c r="A14" s="170" t="s">
        <v>4</v>
      </c>
      <c r="B14" s="165" t="s">
        <v>453</v>
      </c>
      <c r="C14" s="165"/>
      <c r="D14" s="623"/>
      <c r="E14" s="623"/>
      <c r="F14" s="622"/>
      <c r="G14" s="164">
        <v>0</v>
      </c>
      <c r="H14" s="164">
        <v>0</v>
      </c>
      <c r="I14" s="164">
        <f>SUM(G14:H14)</f>
        <v>0</v>
      </c>
      <c r="J14" s="621"/>
      <c r="K14" s="760">
        <f t="shared" si="0"/>
        <v>0</v>
      </c>
    </row>
    <row r="15" spans="1:11" ht="27.75" customHeight="1" thickBot="1">
      <c r="A15" s="163"/>
      <c r="B15" s="158"/>
      <c r="C15" s="158"/>
      <c r="D15" s="158"/>
      <c r="E15" s="162" t="s">
        <v>82</v>
      </c>
      <c r="F15" s="162"/>
      <c r="G15" s="160">
        <f>SUM(G12:G14)</f>
        <v>0</v>
      </c>
      <c r="H15" s="160">
        <f>SUM(H12:H14)</f>
        <v>0</v>
      </c>
      <c r="I15" s="160">
        <f t="shared" ref="I15:J15" si="1">SUM(I12:I14)</f>
        <v>0</v>
      </c>
      <c r="J15" s="160">
        <f t="shared" si="1"/>
        <v>0</v>
      </c>
      <c r="K15" s="160">
        <f>SUM(K12:K14)</f>
        <v>0</v>
      </c>
    </row>
    <row r="16" spans="1:11" s="156" customFormat="1" ht="27.75" customHeight="1">
      <c r="A16" s="163"/>
      <c r="B16" s="158"/>
      <c r="C16" s="158"/>
      <c r="D16" s="158"/>
      <c r="E16" s="162"/>
      <c r="F16" s="162"/>
      <c r="G16" s="618"/>
      <c r="H16" s="618"/>
      <c r="I16" s="618"/>
      <c r="J16" s="618"/>
      <c r="K16" s="618"/>
    </row>
    <row r="17" spans="1:12" s="158" customFormat="1" ht="21" customHeight="1">
      <c r="A17" s="619" t="s">
        <v>504</v>
      </c>
      <c r="E17" s="162"/>
      <c r="F17" s="162"/>
      <c r="G17" s="618"/>
      <c r="H17" s="618"/>
      <c r="I17" s="618"/>
      <c r="J17" s="618"/>
      <c r="K17" s="618"/>
    </row>
    <row r="18" spans="1:12" s="158" customFormat="1">
      <c r="A18" s="616" t="s">
        <v>405</v>
      </c>
      <c r="E18" s="162"/>
      <c r="F18" s="162"/>
      <c r="G18" s="617"/>
      <c r="H18" s="617"/>
      <c r="I18" s="617"/>
      <c r="J18" s="617"/>
    </row>
    <row r="19" spans="1:12" s="158" customFormat="1">
      <c r="A19" s="616"/>
      <c r="B19" s="157"/>
      <c r="C19" s="157"/>
      <c r="D19" s="157"/>
      <c r="E19" s="156"/>
      <c r="F19" s="156"/>
      <c r="G19" s="156"/>
      <c r="H19" s="156"/>
      <c r="I19" s="156"/>
      <c r="J19" s="156"/>
      <c r="K19" s="156"/>
    </row>
    <row r="20" spans="1:12" s="158" customFormat="1" ht="13.5" customHeight="1">
      <c r="A20" s="616"/>
      <c r="B20" s="157"/>
      <c r="C20" s="157"/>
      <c r="D20" s="52"/>
      <c r="E20" s="52"/>
      <c r="F20" s="156"/>
      <c r="G20" s="156"/>
      <c r="H20" s="156"/>
      <c r="I20" s="52"/>
      <c r="J20" s="52"/>
      <c r="K20" s="156"/>
    </row>
    <row r="21" spans="1:12" s="156" customFormat="1" ht="14.25">
      <c r="A21" s="615"/>
      <c r="B21" s="157"/>
      <c r="C21" s="157"/>
      <c r="D21" s="53"/>
      <c r="E21" s="53"/>
      <c r="F21" s="614"/>
      <c r="G21" s="154"/>
      <c r="H21" s="154"/>
      <c r="I21" s="53"/>
      <c r="J21" s="53"/>
    </row>
    <row r="22" spans="1:12" s="156" customFormat="1">
      <c r="A22" s="154"/>
      <c r="B22" s="154"/>
      <c r="C22" s="154"/>
      <c r="D22" s="115" t="s">
        <v>39</v>
      </c>
      <c r="E22" s="613"/>
      <c r="F22" s="614"/>
      <c r="G22" s="154"/>
      <c r="H22" s="154"/>
      <c r="I22" s="115" t="s">
        <v>39</v>
      </c>
      <c r="J22" s="613"/>
      <c r="K22" s="154"/>
    </row>
    <row r="23" spans="1:12" s="156" customFormat="1">
      <c r="A23" s="154"/>
      <c r="B23" s="154"/>
      <c r="C23" s="154"/>
      <c r="D23" s="114" t="s">
        <v>461</v>
      </c>
      <c r="E23" s="613"/>
      <c r="F23" s="154"/>
      <c r="G23" s="154"/>
      <c r="H23" s="154"/>
      <c r="I23" s="115" t="s">
        <v>461</v>
      </c>
      <c r="J23" s="613"/>
      <c r="K23" s="154"/>
    </row>
    <row r="24" spans="1:12">
      <c r="L24" s="155"/>
    </row>
    <row r="25" spans="1:12">
      <c r="L25" s="155"/>
    </row>
    <row r="26" spans="1:12">
      <c r="L26" s="155"/>
    </row>
  </sheetData>
  <mergeCells count="14">
    <mergeCell ref="A5:J5"/>
    <mergeCell ref="A7:K7"/>
    <mergeCell ref="A10:A11"/>
    <mergeCell ref="D10:D11"/>
    <mergeCell ref="E10:F10"/>
    <mergeCell ref="A9:B9"/>
    <mergeCell ref="C9:K9"/>
    <mergeCell ref="G10:G11"/>
    <mergeCell ref="H10:H11"/>
    <mergeCell ref="I10:I11"/>
    <mergeCell ref="C10:C11"/>
    <mergeCell ref="B10:B11"/>
    <mergeCell ref="A8:K8"/>
    <mergeCell ref="J10:K10"/>
  </mergeCells>
  <printOptions horizontalCentered="1"/>
  <pageMargins left="0.78740157480314965" right="0.39370078740157483" top="0.78740157480314965" bottom="0.78740157480314965" header="0.39370078740157483" footer="0.39370078740157483"/>
  <pageSetup paperSize="9" scale="8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view="pageBreakPreview" topLeftCell="A7" zoomScaleNormal="100" zoomScaleSheetLayoutView="100" workbookViewId="0">
      <selection activeCell="K11" sqref="K11"/>
    </sheetView>
  </sheetViews>
  <sheetFormatPr defaultColWidth="9.140625" defaultRowHeight="12.75"/>
  <cols>
    <col min="1" max="1" width="4.140625" style="183" customWidth="1"/>
    <col min="2" max="2" width="17.85546875" style="183" customWidth="1"/>
    <col min="3" max="3" width="19.5703125" style="183" customWidth="1"/>
    <col min="4" max="4" width="13.42578125" style="183" customWidth="1"/>
    <col min="5" max="11" width="14.5703125" style="183" customWidth="1"/>
    <col min="12" max="16384" width="9.140625" style="183"/>
  </cols>
  <sheetData>
    <row r="1" spans="1:11">
      <c r="A1" s="184"/>
      <c r="B1" s="184"/>
      <c r="C1" s="184"/>
      <c r="D1" s="184"/>
      <c r="E1" s="184"/>
      <c r="F1" s="184"/>
      <c r="G1" s="184"/>
      <c r="H1" s="184"/>
      <c r="I1" s="208"/>
      <c r="J1" s="208"/>
      <c r="K1" s="130" t="s">
        <v>213</v>
      </c>
    </row>
    <row r="2" spans="1:11">
      <c r="A2" s="55" t="s">
        <v>36</v>
      </c>
      <c r="B2" s="55"/>
      <c r="C2" s="651"/>
      <c r="D2" s="184"/>
      <c r="E2" s="184"/>
      <c r="F2" s="184"/>
      <c r="G2" s="184"/>
      <c r="H2" s="206"/>
      <c r="I2" s="208"/>
      <c r="J2" s="208"/>
    </row>
    <row r="3" spans="1:11">
      <c r="A3" s="129" t="s">
        <v>80</v>
      </c>
      <c r="B3" s="129"/>
      <c r="C3" s="650"/>
      <c r="D3" s="184"/>
      <c r="E3" s="184"/>
      <c r="F3" s="184"/>
      <c r="G3" s="184"/>
      <c r="H3" s="184"/>
      <c r="I3" s="206"/>
      <c r="J3" s="206"/>
      <c r="K3" s="206"/>
    </row>
    <row r="4" spans="1:11">
      <c r="A4" s="649"/>
      <c r="B4" s="649"/>
      <c r="C4" s="180"/>
      <c r="D4" s="179"/>
      <c r="E4" s="184"/>
      <c r="F4" s="184"/>
      <c r="G4" s="184"/>
      <c r="H4" s="184"/>
      <c r="I4" s="184"/>
      <c r="J4" s="184"/>
      <c r="K4" s="184"/>
    </row>
    <row r="5" spans="1:11" s="648" customFormat="1" ht="26.45" customHeight="1">
      <c r="A5" s="1287" t="s">
        <v>429</v>
      </c>
      <c r="B5" s="1287"/>
      <c r="C5" s="1287"/>
      <c r="D5" s="1287"/>
      <c r="E5" s="1287"/>
      <c r="F5" s="1287"/>
      <c r="G5" s="1287"/>
      <c r="H5" s="1287"/>
      <c r="I5" s="1287"/>
      <c r="J5" s="1287"/>
      <c r="K5" s="1287"/>
    </row>
    <row r="6" spans="1:11" ht="42" customHeight="1">
      <c r="A6" s="1288" t="s">
        <v>561</v>
      </c>
      <c r="B6" s="1288"/>
      <c r="C6" s="1288"/>
      <c r="D6" s="1288"/>
      <c r="E6" s="1288"/>
      <c r="F6" s="1288"/>
      <c r="G6" s="1288"/>
      <c r="H6" s="1288"/>
      <c r="I6" s="1288"/>
      <c r="J6" s="1288"/>
      <c r="K6" s="1288"/>
    </row>
    <row r="7" spans="1:11">
      <c r="A7" s="1123" t="s">
        <v>473</v>
      </c>
      <c r="B7" s="1124"/>
      <c r="C7" s="1124"/>
      <c r="D7" s="1124"/>
      <c r="E7" s="1124"/>
      <c r="F7" s="1124"/>
      <c r="G7" s="1124"/>
      <c r="H7" s="1124"/>
      <c r="I7" s="1124"/>
      <c r="J7" s="1124"/>
      <c r="K7" s="1124"/>
    </row>
    <row r="8" spans="1:11" ht="17.45" customHeight="1" thickBot="1">
      <c r="A8" s="1298" t="s">
        <v>41</v>
      </c>
      <c r="B8" s="1298"/>
      <c r="C8" s="1299"/>
      <c r="D8" s="1299"/>
      <c r="E8" s="1299"/>
      <c r="F8" s="1299"/>
      <c r="G8" s="1299"/>
      <c r="H8" s="1299"/>
      <c r="I8" s="1299"/>
      <c r="J8" s="1299"/>
      <c r="K8" s="1299"/>
    </row>
    <row r="9" spans="1:11" s="647" customFormat="1" ht="27.75" customHeight="1">
      <c r="A9" s="1289" t="s">
        <v>49</v>
      </c>
      <c r="B9" s="1294" t="s">
        <v>93</v>
      </c>
      <c r="C9" s="1294" t="s">
        <v>92</v>
      </c>
      <c r="D9" s="1291" t="s">
        <v>91</v>
      </c>
      <c r="E9" s="1293" t="s">
        <v>207</v>
      </c>
      <c r="F9" s="1293"/>
      <c r="G9" s="1291" t="s">
        <v>89</v>
      </c>
      <c r="H9" s="1291" t="s">
        <v>88</v>
      </c>
      <c r="I9" s="1291" t="s">
        <v>206</v>
      </c>
      <c r="J9" s="1296" t="s">
        <v>205</v>
      </c>
      <c r="K9" s="1300"/>
    </row>
    <row r="10" spans="1:11" s="647" customFormat="1" ht="39" thickBot="1">
      <c r="A10" s="1290"/>
      <c r="B10" s="1295"/>
      <c r="C10" s="1295"/>
      <c r="D10" s="1292"/>
      <c r="E10" s="628" t="s">
        <v>204</v>
      </c>
      <c r="F10" s="629" t="s">
        <v>212</v>
      </c>
      <c r="G10" s="1292"/>
      <c r="H10" s="1292"/>
      <c r="I10" s="1292"/>
      <c r="J10" s="628" t="s">
        <v>211</v>
      </c>
      <c r="K10" s="627" t="s">
        <v>210</v>
      </c>
    </row>
    <row r="11" spans="1:11" ht="15.75" customHeight="1">
      <c r="A11" s="646" t="s">
        <v>2</v>
      </c>
      <c r="B11" s="645"/>
      <c r="C11" s="645"/>
      <c r="D11" s="645"/>
      <c r="E11" s="644"/>
      <c r="F11" s="643"/>
      <c r="G11" s="194">
        <v>0</v>
      </c>
      <c r="H11" s="194">
        <v>0</v>
      </c>
      <c r="I11" s="642">
        <f>SUM(G11:H11)</f>
        <v>0</v>
      </c>
      <c r="J11" s="639"/>
      <c r="K11" s="620">
        <f>I11*F11</f>
        <v>0</v>
      </c>
    </row>
    <row r="12" spans="1:11" ht="15.75" customHeight="1">
      <c r="A12" s="196" t="s">
        <v>3</v>
      </c>
      <c r="B12" s="197"/>
      <c r="C12" s="197"/>
      <c r="D12" s="195"/>
      <c r="E12" s="641"/>
      <c r="F12" s="640"/>
      <c r="G12" s="194">
        <v>0</v>
      </c>
      <c r="H12" s="194">
        <v>0</v>
      </c>
      <c r="I12" s="168">
        <f>SUM(G12:H12)</f>
        <v>0</v>
      </c>
      <c r="J12" s="639"/>
      <c r="K12" s="620">
        <f>I12*F12</f>
        <v>0</v>
      </c>
    </row>
    <row r="13" spans="1:11" ht="15.75" customHeight="1">
      <c r="A13" s="196" t="s">
        <v>4</v>
      </c>
      <c r="B13" s="195"/>
      <c r="C13" s="195"/>
      <c r="D13" s="195"/>
      <c r="E13" s="641"/>
      <c r="F13" s="640"/>
      <c r="G13" s="194">
        <v>0</v>
      </c>
      <c r="H13" s="194">
        <v>0</v>
      </c>
      <c r="I13" s="194">
        <f>SUM(G13:H13)</f>
        <v>0</v>
      </c>
      <c r="J13" s="639"/>
      <c r="K13" s="620">
        <f>I13*F13</f>
        <v>0</v>
      </c>
    </row>
    <row r="14" spans="1:11" ht="15.75" customHeight="1">
      <c r="A14" s="196" t="s">
        <v>6</v>
      </c>
      <c r="B14" s="195"/>
      <c r="C14" s="195"/>
      <c r="D14" s="195"/>
      <c r="E14" s="641"/>
      <c r="F14" s="640"/>
      <c r="G14" s="194">
        <v>0</v>
      </c>
      <c r="H14" s="194">
        <v>0</v>
      </c>
      <c r="I14" s="194">
        <f>SUM(G14:H14)</f>
        <v>0</v>
      </c>
      <c r="J14" s="639"/>
      <c r="K14" s="620">
        <f>I14*F14</f>
        <v>0</v>
      </c>
    </row>
    <row r="15" spans="1:11" ht="15.75" customHeight="1" thickBot="1">
      <c r="A15" s="192" t="s">
        <v>8</v>
      </c>
      <c r="B15" s="191"/>
      <c r="C15" s="191"/>
      <c r="D15" s="191"/>
      <c r="E15" s="638"/>
      <c r="F15" s="637"/>
      <c r="G15" s="636">
        <v>0</v>
      </c>
      <c r="H15" s="636">
        <v>0</v>
      </c>
      <c r="I15" s="636">
        <f>SUM(G15:H15)</f>
        <v>0</v>
      </c>
      <c r="J15" s="635"/>
      <c r="K15" s="634">
        <f>I15*F15</f>
        <v>0</v>
      </c>
    </row>
    <row r="16" spans="1:11" ht="20.25" customHeight="1" thickBot="1">
      <c r="A16" s="163"/>
      <c r="B16" s="158"/>
      <c r="C16" s="158"/>
      <c r="D16" s="158"/>
      <c r="E16" s="158"/>
      <c r="F16" s="633" t="s">
        <v>82</v>
      </c>
      <c r="G16" s="161">
        <f>SUM(G11:G15)</f>
        <v>0</v>
      </c>
      <c r="H16" s="160">
        <f>SUM(H11:H15)</f>
        <v>0</v>
      </c>
      <c r="I16" s="160">
        <f>SUM(I11:I15)</f>
        <v>0</v>
      </c>
      <c r="J16" s="160">
        <f>SUM(J11:J15)</f>
        <v>0</v>
      </c>
      <c r="K16" s="632">
        <f>SUM(K11:K15)</f>
        <v>0</v>
      </c>
    </row>
    <row r="17" spans="1:11">
      <c r="A17" s="163"/>
      <c r="B17" s="158"/>
      <c r="C17" s="158"/>
      <c r="D17" s="158"/>
      <c r="E17" s="631"/>
      <c r="F17" s="631"/>
      <c r="G17" s="618"/>
      <c r="H17" s="618"/>
      <c r="I17" s="618"/>
      <c r="J17" s="618"/>
      <c r="K17" s="618"/>
    </row>
    <row r="18" spans="1:11">
      <c r="A18" s="163" t="s">
        <v>504</v>
      </c>
      <c r="B18" s="158"/>
      <c r="C18" s="158"/>
      <c r="D18" s="158"/>
      <c r="E18" s="631"/>
      <c r="F18" s="631"/>
      <c r="G18" s="618"/>
      <c r="H18" s="618"/>
      <c r="I18" s="618"/>
      <c r="J18" s="618"/>
      <c r="K18" s="618"/>
    </row>
    <row r="19" spans="1:11">
      <c r="A19" s="1125" t="s">
        <v>406</v>
      </c>
      <c r="B19" s="1125"/>
      <c r="C19" s="1125"/>
      <c r="D19" s="157"/>
      <c r="E19" s="185"/>
      <c r="F19" s="185"/>
      <c r="G19" s="185"/>
      <c r="H19" s="185"/>
      <c r="I19" s="185"/>
      <c r="J19" s="185"/>
      <c r="K19" s="185"/>
    </row>
    <row r="20" spans="1:11">
      <c r="A20" s="187"/>
      <c r="B20" s="157"/>
      <c r="C20" s="157"/>
      <c r="D20" s="157"/>
      <c r="E20" s="185"/>
      <c r="F20" s="185"/>
      <c r="G20" s="185"/>
      <c r="H20" s="185"/>
      <c r="I20" s="185"/>
      <c r="J20" s="185"/>
      <c r="K20" s="185"/>
    </row>
    <row r="21" spans="1:11" ht="14.25">
      <c r="A21" s="186"/>
      <c r="B21" s="157"/>
      <c r="C21" s="157"/>
      <c r="D21" s="157"/>
      <c r="E21" s="52"/>
      <c r="F21" s="52"/>
      <c r="G21" s="185"/>
      <c r="H21" s="185"/>
      <c r="I21" s="52"/>
      <c r="J21" s="52"/>
      <c r="K21" s="185"/>
    </row>
    <row r="22" spans="1:11" ht="14.25">
      <c r="A22" s="184"/>
      <c r="B22" s="184"/>
      <c r="C22" s="184"/>
      <c r="D22" s="157"/>
      <c r="E22" s="53"/>
      <c r="F22" s="53"/>
      <c r="H22" s="185"/>
      <c r="I22" s="53"/>
      <c r="J22" s="53"/>
      <c r="K22" s="175"/>
    </row>
    <row r="23" spans="1:11">
      <c r="A23" s="184"/>
      <c r="B23" s="184"/>
      <c r="C23" s="184"/>
      <c r="E23" s="115" t="s">
        <v>39</v>
      </c>
      <c r="F23" s="613"/>
      <c r="H23" s="185"/>
      <c r="I23" s="115" t="s">
        <v>39</v>
      </c>
      <c r="J23" s="613"/>
      <c r="K23" s="175"/>
    </row>
    <row r="24" spans="1:11">
      <c r="A24" s="184"/>
      <c r="B24" s="184"/>
      <c r="C24" s="184"/>
      <c r="E24" s="114" t="s">
        <v>461</v>
      </c>
      <c r="F24" s="613"/>
      <c r="H24" s="185"/>
      <c r="I24" s="114" t="s">
        <v>461</v>
      </c>
      <c r="J24" s="613"/>
      <c r="K24" s="175"/>
    </row>
  </sheetData>
  <mergeCells count="15">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view="pageBreakPreview" topLeftCell="A4" zoomScaleNormal="100" zoomScaleSheetLayoutView="100" workbookViewId="0">
      <selection activeCell="H33" sqref="H33"/>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08" t="s">
        <v>225</v>
      </c>
      <c r="B1" s="1308"/>
      <c r="C1" s="1308"/>
      <c r="D1" s="674"/>
      <c r="E1" s="674"/>
      <c r="K1" s="673"/>
      <c r="M1" s="672"/>
      <c r="N1" s="672" t="s">
        <v>224</v>
      </c>
    </row>
    <row r="2" spans="1:17">
      <c r="A2" s="1309" t="s">
        <v>80</v>
      </c>
      <c r="B2" s="1309"/>
      <c r="C2" s="1309"/>
      <c r="D2" s="671"/>
      <c r="E2" s="671"/>
      <c r="J2" s="670"/>
      <c r="K2" s="471"/>
      <c r="L2" s="471"/>
      <c r="M2" s="471"/>
      <c r="N2" s="471"/>
    </row>
    <row r="3" spans="1:17" ht="15.75">
      <c r="A3" s="1310" t="s">
        <v>223</v>
      </c>
      <c r="B3" s="1310"/>
      <c r="C3" s="1310"/>
      <c r="D3" s="1310"/>
      <c r="E3" s="1310"/>
      <c r="F3" s="1310"/>
      <c r="G3" s="1310"/>
      <c r="H3" s="1310"/>
      <c r="I3" s="1310"/>
      <c r="J3" s="1310"/>
      <c r="K3" s="1310"/>
      <c r="L3" s="1310"/>
      <c r="M3" s="1310"/>
      <c r="N3" s="1310"/>
    </row>
    <row r="4" spans="1:17">
      <c r="A4" s="1311" t="s">
        <v>222</v>
      </c>
      <c r="B4" s="1312"/>
      <c r="C4" s="1312"/>
      <c r="D4" s="1312"/>
      <c r="E4" s="1312"/>
      <c r="F4" s="1312"/>
      <c r="G4" s="1312"/>
      <c r="H4" s="1312"/>
      <c r="I4" s="1312"/>
      <c r="J4" s="1312"/>
      <c r="K4" s="1312"/>
      <c r="L4" s="1312"/>
      <c r="M4" s="1312"/>
      <c r="N4" s="1312"/>
    </row>
    <row r="5" spans="1:17" ht="34.5" customHeight="1">
      <c r="A5" s="1052" t="s">
        <v>564</v>
      </c>
      <c r="B5" s="1052"/>
      <c r="C5" s="1052"/>
      <c r="D5" s="1052"/>
      <c r="E5" s="1052"/>
      <c r="F5" s="1052"/>
      <c r="G5" s="1052"/>
      <c r="H5" s="1052"/>
      <c r="I5" s="1052"/>
      <c r="J5" s="1052"/>
      <c r="K5" s="1052"/>
      <c r="L5" s="1052"/>
      <c r="M5" s="1052"/>
      <c r="N5" s="1052"/>
      <c r="O5" s="604"/>
      <c r="P5" s="604"/>
      <c r="Q5" s="604"/>
    </row>
    <row r="6" spans="1:17">
      <c r="A6" s="1309" t="s">
        <v>221</v>
      </c>
      <c r="B6" s="1309"/>
      <c r="C6" s="1309"/>
      <c r="D6" s="1309"/>
      <c r="E6" s="1309"/>
      <c r="F6" s="1309"/>
      <c r="G6" s="1309"/>
      <c r="H6" s="1309"/>
      <c r="I6" s="1309"/>
      <c r="J6" s="1309"/>
      <c r="K6" s="1309"/>
      <c r="L6" s="1309"/>
      <c r="M6" s="1309"/>
      <c r="N6" s="1309"/>
    </row>
    <row r="7" spans="1:17" ht="17.25" customHeight="1">
      <c r="A7" s="1313" t="s">
        <v>573</v>
      </c>
      <c r="B7" s="1313"/>
      <c r="C7" s="1313"/>
      <c r="D7" s="1313"/>
      <c r="E7" s="1313"/>
      <c r="F7" s="1313"/>
      <c r="G7" s="1313"/>
      <c r="H7" s="1313"/>
      <c r="I7" s="1313"/>
      <c r="J7" s="1313"/>
      <c r="K7" s="1313"/>
      <c r="L7" s="1313"/>
      <c r="M7" s="1313"/>
      <c r="N7" s="1313"/>
    </row>
    <row r="8" spans="1:17" ht="13.5" thickBot="1"/>
    <row r="9" spans="1:17">
      <c r="A9" s="1314" t="s">
        <v>49</v>
      </c>
      <c r="B9" s="1317" t="s">
        <v>220</v>
      </c>
      <c r="C9" s="1318"/>
      <c r="D9" s="1323" t="s">
        <v>219</v>
      </c>
      <c r="E9" s="1326" t="s">
        <v>218</v>
      </c>
      <c r="F9" s="1329" t="s">
        <v>505</v>
      </c>
      <c r="G9" s="1343" t="s">
        <v>506</v>
      </c>
      <c r="H9" s="1343" t="s">
        <v>366</v>
      </c>
      <c r="I9" s="1332" t="s">
        <v>217</v>
      </c>
      <c r="J9" s="1332"/>
      <c r="K9" s="1333"/>
      <c r="L9" s="1302" t="s">
        <v>216</v>
      </c>
      <c r="M9" s="1302"/>
      <c r="N9" s="1303"/>
    </row>
    <row r="10" spans="1:17">
      <c r="A10" s="1315"/>
      <c r="B10" s="1319"/>
      <c r="C10" s="1320"/>
      <c r="D10" s="1324"/>
      <c r="E10" s="1327"/>
      <c r="F10" s="1330"/>
      <c r="G10" s="1344"/>
      <c r="H10" s="1344"/>
      <c r="I10" s="1334"/>
      <c r="J10" s="1334"/>
      <c r="K10" s="1335"/>
      <c r="L10" s="1304"/>
      <c r="M10" s="1304"/>
      <c r="N10" s="1305"/>
    </row>
    <row r="11" spans="1:17" ht="38.25" customHeight="1" thickBot="1">
      <c r="A11" s="1316"/>
      <c r="B11" s="1321"/>
      <c r="C11" s="1322"/>
      <c r="D11" s="1325"/>
      <c r="E11" s="1328"/>
      <c r="F11" s="1331"/>
      <c r="G11" s="1345"/>
      <c r="H11" s="1345"/>
      <c r="I11" s="1336"/>
      <c r="J11" s="1336"/>
      <c r="K11" s="1337"/>
      <c r="L11" s="1306"/>
      <c r="M11" s="1306"/>
      <c r="N11" s="1307"/>
    </row>
    <row r="12" spans="1:17">
      <c r="A12" s="662" t="s">
        <v>2</v>
      </c>
      <c r="B12" s="1338"/>
      <c r="C12" s="1339"/>
      <c r="D12" s="666"/>
      <c r="E12" s="669"/>
      <c r="F12" s="668">
        <v>0</v>
      </c>
      <c r="G12" s="667">
        <v>0</v>
      </c>
      <c r="H12" s="667">
        <f t="shared" ref="H12:H32" si="0">SUM(F12:G12)</f>
        <v>0</v>
      </c>
      <c r="I12" s="1340"/>
      <c r="J12" s="1341"/>
      <c r="K12" s="1342"/>
      <c r="L12" s="1341"/>
      <c r="M12" s="1341"/>
      <c r="N12" s="1346"/>
    </row>
    <row r="13" spans="1:17">
      <c r="A13" s="665" t="s">
        <v>3</v>
      </c>
      <c r="B13" s="1347"/>
      <c r="C13" s="1348"/>
      <c r="D13" s="661"/>
      <c r="E13" s="661"/>
      <c r="F13" s="664">
        <v>0</v>
      </c>
      <c r="G13" s="663">
        <v>0</v>
      </c>
      <c r="H13" s="663">
        <f t="shared" si="0"/>
        <v>0</v>
      </c>
      <c r="I13" s="1349"/>
      <c r="J13" s="1350"/>
      <c r="K13" s="1351"/>
      <c r="L13" s="1350"/>
      <c r="M13" s="1350"/>
      <c r="N13" s="1352"/>
    </row>
    <row r="14" spans="1:17">
      <c r="A14" s="662" t="s">
        <v>4</v>
      </c>
      <c r="B14" s="1338"/>
      <c r="C14" s="1339"/>
      <c r="D14" s="666"/>
      <c r="E14" s="661"/>
      <c r="F14" s="664">
        <v>0</v>
      </c>
      <c r="G14" s="663">
        <v>0</v>
      </c>
      <c r="H14" s="663">
        <f t="shared" si="0"/>
        <v>0</v>
      </c>
      <c r="I14" s="1340"/>
      <c r="J14" s="1341"/>
      <c r="K14" s="1342"/>
      <c r="L14" s="1341"/>
      <c r="M14" s="1341"/>
      <c r="N14" s="1346"/>
    </row>
    <row r="15" spans="1:17">
      <c r="A15" s="665" t="s">
        <v>6</v>
      </c>
      <c r="B15" s="1347"/>
      <c r="C15" s="1348"/>
      <c r="D15" s="661"/>
      <c r="E15" s="661"/>
      <c r="F15" s="664">
        <v>0</v>
      </c>
      <c r="G15" s="663">
        <v>0</v>
      </c>
      <c r="H15" s="663">
        <f t="shared" si="0"/>
        <v>0</v>
      </c>
      <c r="I15" s="1349"/>
      <c r="J15" s="1350"/>
      <c r="K15" s="1351"/>
      <c r="L15" s="1349"/>
      <c r="M15" s="1350"/>
      <c r="N15" s="1352"/>
    </row>
    <row r="16" spans="1:17">
      <c r="A16" s="662" t="s">
        <v>8</v>
      </c>
      <c r="B16" s="1338"/>
      <c r="C16" s="1339"/>
      <c r="D16" s="666"/>
      <c r="E16" s="661"/>
      <c r="F16" s="664">
        <v>0</v>
      </c>
      <c r="G16" s="663">
        <v>0</v>
      </c>
      <c r="H16" s="663">
        <f t="shared" si="0"/>
        <v>0</v>
      </c>
      <c r="I16" s="1340"/>
      <c r="J16" s="1341"/>
      <c r="K16" s="1342"/>
      <c r="L16" s="1340"/>
      <c r="M16" s="1341"/>
      <c r="N16" s="1346"/>
    </row>
    <row r="17" spans="1:14">
      <c r="A17" s="665" t="s">
        <v>9</v>
      </c>
      <c r="B17" s="1347"/>
      <c r="C17" s="1348"/>
      <c r="D17" s="661"/>
      <c r="E17" s="661"/>
      <c r="F17" s="664">
        <v>0</v>
      </c>
      <c r="G17" s="663">
        <v>0</v>
      </c>
      <c r="H17" s="663">
        <f t="shared" si="0"/>
        <v>0</v>
      </c>
      <c r="I17" s="1349"/>
      <c r="J17" s="1350"/>
      <c r="K17" s="1351"/>
      <c r="L17" s="1349"/>
      <c r="M17" s="1350"/>
      <c r="N17" s="1352"/>
    </row>
    <row r="18" spans="1:14">
      <c r="A18" s="662" t="s">
        <v>11</v>
      </c>
      <c r="B18" s="1338"/>
      <c r="C18" s="1339"/>
      <c r="D18" s="666"/>
      <c r="E18" s="661"/>
      <c r="F18" s="664">
        <v>0</v>
      </c>
      <c r="G18" s="663">
        <v>0</v>
      </c>
      <c r="H18" s="663">
        <f t="shared" si="0"/>
        <v>0</v>
      </c>
      <c r="I18" s="1340"/>
      <c r="J18" s="1341"/>
      <c r="K18" s="1342"/>
      <c r="L18" s="1340"/>
      <c r="M18" s="1341"/>
      <c r="N18" s="1346"/>
    </row>
    <row r="19" spans="1:14">
      <c r="A19" s="665" t="s">
        <v>12</v>
      </c>
      <c r="B19" s="1347"/>
      <c r="C19" s="1348"/>
      <c r="D19" s="661"/>
      <c r="E19" s="661"/>
      <c r="F19" s="664">
        <v>0</v>
      </c>
      <c r="G19" s="663">
        <v>0</v>
      </c>
      <c r="H19" s="663">
        <f t="shared" si="0"/>
        <v>0</v>
      </c>
      <c r="I19" s="1349"/>
      <c r="J19" s="1350"/>
      <c r="K19" s="1351"/>
      <c r="L19" s="1349"/>
      <c r="M19" s="1350"/>
      <c r="N19" s="1352"/>
    </row>
    <row r="20" spans="1:14">
      <c r="A20" s="662" t="s">
        <v>13</v>
      </c>
      <c r="B20" s="1338"/>
      <c r="C20" s="1339"/>
      <c r="D20" s="666"/>
      <c r="E20" s="661"/>
      <c r="F20" s="664">
        <v>0</v>
      </c>
      <c r="G20" s="663">
        <v>0</v>
      </c>
      <c r="H20" s="663">
        <f t="shared" si="0"/>
        <v>0</v>
      </c>
      <c r="I20" s="1340"/>
      <c r="J20" s="1341"/>
      <c r="K20" s="1342"/>
      <c r="L20" s="1340"/>
      <c r="M20" s="1341"/>
      <c r="N20" s="1346"/>
    </row>
    <row r="21" spans="1:14">
      <c r="A21" s="665" t="s">
        <v>20</v>
      </c>
      <c r="B21" s="1347"/>
      <c r="C21" s="1348"/>
      <c r="D21" s="661"/>
      <c r="E21" s="661"/>
      <c r="F21" s="664">
        <v>0</v>
      </c>
      <c r="G21" s="663">
        <v>0</v>
      </c>
      <c r="H21" s="663">
        <f t="shared" si="0"/>
        <v>0</v>
      </c>
      <c r="I21" s="1349"/>
      <c r="J21" s="1350"/>
      <c r="K21" s="1351"/>
      <c r="L21" s="1349"/>
      <c r="M21" s="1350"/>
      <c r="N21" s="1352"/>
    </row>
    <row r="22" spans="1:14">
      <c r="A22" s="662" t="s">
        <v>21</v>
      </c>
      <c r="B22" s="1338"/>
      <c r="C22" s="1339"/>
      <c r="D22" s="666"/>
      <c r="E22" s="661"/>
      <c r="F22" s="664">
        <v>0</v>
      </c>
      <c r="G22" s="663">
        <v>0</v>
      </c>
      <c r="H22" s="663">
        <f t="shared" si="0"/>
        <v>0</v>
      </c>
      <c r="I22" s="1340"/>
      <c r="J22" s="1341"/>
      <c r="K22" s="1342"/>
      <c r="L22" s="1340"/>
      <c r="M22" s="1341"/>
      <c r="N22" s="1346"/>
    </row>
    <row r="23" spans="1:14">
      <c r="A23" s="665" t="s">
        <v>22</v>
      </c>
      <c r="B23" s="1347"/>
      <c r="C23" s="1348"/>
      <c r="D23" s="661"/>
      <c r="E23" s="661"/>
      <c r="F23" s="664">
        <v>0</v>
      </c>
      <c r="G23" s="663">
        <v>0</v>
      </c>
      <c r="H23" s="663">
        <f t="shared" si="0"/>
        <v>0</v>
      </c>
      <c r="I23" s="1349"/>
      <c r="J23" s="1350"/>
      <c r="K23" s="1351"/>
      <c r="L23" s="1349"/>
      <c r="M23" s="1350"/>
      <c r="N23" s="1352"/>
    </row>
    <row r="24" spans="1:14">
      <c r="A24" s="662" t="s">
        <v>23</v>
      </c>
      <c r="B24" s="1338"/>
      <c r="C24" s="1339"/>
      <c r="D24" s="666"/>
      <c r="E24" s="661"/>
      <c r="F24" s="664">
        <v>0</v>
      </c>
      <c r="G24" s="663">
        <v>0</v>
      </c>
      <c r="H24" s="663">
        <f t="shared" si="0"/>
        <v>0</v>
      </c>
      <c r="I24" s="1340"/>
      <c r="J24" s="1341"/>
      <c r="K24" s="1342"/>
      <c r="L24" s="1341"/>
      <c r="M24" s="1341"/>
      <c r="N24" s="1346"/>
    </row>
    <row r="25" spans="1:14">
      <c r="A25" s="665" t="s">
        <v>24</v>
      </c>
      <c r="B25" s="1347"/>
      <c r="C25" s="1348"/>
      <c r="D25" s="661"/>
      <c r="E25" s="661"/>
      <c r="F25" s="664">
        <v>0</v>
      </c>
      <c r="G25" s="663">
        <v>0</v>
      </c>
      <c r="H25" s="663">
        <f t="shared" si="0"/>
        <v>0</v>
      </c>
      <c r="I25" s="1349"/>
      <c r="J25" s="1350"/>
      <c r="K25" s="1351"/>
      <c r="L25" s="1350"/>
      <c r="M25" s="1350"/>
      <c r="N25" s="1352"/>
    </row>
    <row r="26" spans="1:14">
      <c r="A26" s="662" t="s">
        <v>25</v>
      </c>
      <c r="B26" s="1338"/>
      <c r="C26" s="1339"/>
      <c r="D26" s="666"/>
      <c r="E26" s="661"/>
      <c r="F26" s="664">
        <v>0</v>
      </c>
      <c r="G26" s="663">
        <v>0</v>
      </c>
      <c r="H26" s="663">
        <f t="shared" si="0"/>
        <v>0</v>
      </c>
      <c r="I26" s="1340"/>
      <c r="J26" s="1341"/>
      <c r="K26" s="1342"/>
      <c r="L26" s="1341"/>
      <c r="M26" s="1341"/>
      <c r="N26" s="1346"/>
    </row>
    <row r="27" spans="1:14">
      <c r="A27" s="665" t="s">
        <v>26</v>
      </c>
      <c r="B27" s="1347"/>
      <c r="C27" s="1353"/>
      <c r="D27" s="661"/>
      <c r="E27" s="661"/>
      <c r="F27" s="664">
        <v>0</v>
      </c>
      <c r="G27" s="663">
        <v>0</v>
      </c>
      <c r="H27" s="663">
        <f t="shared" si="0"/>
        <v>0</v>
      </c>
      <c r="I27" s="1349"/>
      <c r="J27" s="1350"/>
      <c r="K27" s="1351"/>
      <c r="L27" s="1349"/>
      <c r="M27" s="1350"/>
      <c r="N27" s="1352"/>
    </row>
    <row r="28" spans="1:14">
      <c r="A28" s="662" t="s">
        <v>27</v>
      </c>
      <c r="B28" s="1347"/>
      <c r="C28" s="1353"/>
      <c r="D28" s="666"/>
      <c r="E28" s="661"/>
      <c r="F28" s="664">
        <v>0</v>
      </c>
      <c r="G28" s="663">
        <v>0</v>
      </c>
      <c r="H28" s="663">
        <f t="shared" si="0"/>
        <v>0</v>
      </c>
      <c r="I28" s="1349"/>
      <c r="J28" s="1350"/>
      <c r="K28" s="1351"/>
      <c r="L28" s="1349"/>
      <c r="M28" s="1350"/>
      <c r="N28" s="1352"/>
    </row>
    <row r="29" spans="1:14">
      <c r="A29" s="665" t="s">
        <v>76</v>
      </c>
      <c r="B29" s="1347"/>
      <c r="C29" s="1353"/>
      <c r="D29" s="661"/>
      <c r="E29" s="661"/>
      <c r="F29" s="664">
        <v>0</v>
      </c>
      <c r="G29" s="663">
        <v>0</v>
      </c>
      <c r="H29" s="663">
        <f t="shared" si="0"/>
        <v>0</v>
      </c>
      <c r="I29" s="1349"/>
      <c r="J29" s="1350"/>
      <c r="K29" s="1351"/>
      <c r="L29" s="1349"/>
      <c r="M29" s="1350"/>
      <c r="N29" s="1352"/>
    </row>
    <row r="30" spans="1:14">
      <c r="A30" s="662" t="s">
        <v>75</v>
      </c>
      <c r="B30" s="1347"/>
      <c r="C30" s="1353"/>
      <c r="D30" s="666"/>
      <c r="E30" s="661"/>
      <c r="F30" s="664">
        <v>0</v>
      </c>
      <c r="G30" s="663">
        <v>0</v>
      </c>
      <c r="H30" s="663">
        <f t="shared" si="0"/>
        <v>0</v>
      </c>
      <c r="I30" s="1349"/>
      <c r="J30" s="1350"/>
      <c r="K30" s="1351"/>
      <c r="L30" s="1349"/>
      <c r="M30" s="1350"/>
      <c r="N30" s="1352"/>
    </row>
    <row r="31" spans="1:14">
      <c r="A31" s="665" t="s">
        <v>74</v>
      </c>
      <c r="B31" s="1347"/>
      <c r="C31" s="1353"/>
      <c r="D31" s="661"/>
      <c r="E31" s="661"/>
      <c r="F31" s="664">
        <v>0</v>
      </c>
      <c r="G31" s="663">
        <v>0</v>
      </c>
      <c r="H31" s="663">
        <f t="shared" si="0"/>
        <v>0</v>
      </c>
      <c r="I31" s="1349"/>
      <c r="J31" s="1350"/>
      <c r="K31" s="1351"/>
      <c r="L31" s="1349"/>
      <c r="M31" s="1350"/>
      <c r="N31" s="1352"/>
    </row>
    <row r="32" spans="1:14">
      <c r="A32" s="662" t="s">
        <v>73</v>
      </c>
      <c r="B32" s="1358"/>
      <c r="C32" s="1359"/>
      <c r="D32" s="711"/>
      <c r="E32" s="711"/>
      <c r="F32" s="660">
        <v>0</v>
      </c>
      <c r="G32" s="659">
        <v>0</v>
      </c>
      <c r="H32" s="659">
        <f t="shared" si="0"/>
        <v>0</v>
      </c>
      <c r="I32" s="1360"/>
      <c r="J32" s="1361"/>
      <c r="K32" s="1362"/>
      <c r="L32" s="1360"/>
      <c r="M32" s="1361"/>
      <c r="N32" s="1363"/>
    </row>
    <row r="33" spans="1:14" ht="22.5" customHeight="1">
      <c r="A33" s="1354" t="s">
        <v>82</v>
      </c>
      <c r="B33" s="1354"/>
      <c r="C33" s="1354"/>
      <c r="D33" s="1354"/>
      <c r="E33" s="1354"/>
      <c r="F33" s="712">
        <f>SUM(F12:F32)</f>
        <v>0</v>
      </c>
      <c r="G33" s="713">
        <f>SUM(G12:G32)</f>
        <v>0</v>
      </c>
      <c r="H33" s="713">
        <f>SUM(H12:H32)</f>
        <v>0</v>
      </c>
      <c r="I33" s="1355"/>
      <c r="J33" s="1356"/>
      <c r="K33" s="1356"/>
      <c r="L33" s="1356"/>
      <c r="M33" s="1356"/>
      <c r="N33" s="1357"/>
    </row>
    <row r="34" spans="1:14">
      <c r="A34" s="658"/>
      <c r="B34" s="658"/>
      <c r="C34" s="658"/>
      <c r="D34" s="657"/>
      <c r="E34" s="656"/>
      <c r="F34" s="656"/>
      <c r="G34" s="656"/>
      <c r="H34" s="656"/>
      <c r="I34" s="655"/>
      <c r="J34" s="655"/>
      <c r="K34" s="655"/>
      <c r="L34" s="655"/>
      <c r="M34" s="655"/>
      <c r="N34" s="655"/>
    </row>
    <row r="35" spans="1:14">
      <c r="A35" s="654"/>
      <c r="E35" s="704"/>
      <c r="I35" s="653"/>
    </row>
    <row r="36" spans="1:14">
      <c r="A36" s="1301"/>
      <c r="B36" s="1301"/>
      <c r="C36" s="1301"/>
      <c r="D36" s="1301"/>
    </row>
    <row r="37" spans="1:14">
      <c r="A37" s="1301"/>
      <c r="B37" s="1301"/>
      <c r="C37" s="1301"/>
      <c r="D37" s="1301"/>
    </row>
    <row r="38" spans="1:14" s="67" customFormat="1" ht="15">
      <c r="E38" s="652" t="s">
        <v>215</v>
      </c>
      <c r="I38" s="70"/>
      <c r="J38" s="552"/>
      <c r="K38" s="552"/>
      <c r="L38" s="552"/>
      <c r="M38" s="652" t="s">
        <v>214</v>
      </c>
    </row>
    <row r="39" spans="1:14" s="67" customFormat="1" ht="13.5" customHeight="1">
      <c r="E39" s="70" t="s">
        <v>39</v>
      </c>
      <c r="I39" s="70"/>
      <c r="J39" s="552"/>
      <c r="K39" s="552"/>
      <c r="L39" s="552"/>
      <c r="M39" s="70" t="s">
        <v>39</v>
      </c>
    </row>
    <row r="40" spans="1:14" s="67" customFormat="1" ht="15">
      <c r="E40" s="70" t="s">
        <v>461</v>
      </c>
      <c r="I40" s="70"/>
      <c r="J40" s="552"/>
      <c r="K40" s="552"/>
      <c r="L40" s="552"/>
      <c r="M40" s="70" t="s">
        <v>461</v>
      </c>
    </row>
  </sheetData>
  <mergeCells count="83">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view="pageBreakPreview" zoomScale="90" zoomScaleNormal="100" zoomScaleSheetLayoutView="90" workbookViewId="0">
      <selection activeCell="A8" sqref="A8:F8"/>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customWidth="1"/>
    <col min="9" max="9" width="12.42578125" style="5" customWidth="1"/>
    <col min="10" max="16384" width="9.140625" style="5"/>
  </cols>
  <sheetData>
    <row r="1" spans="1:8" s="2" customFormat="1" ht="14.25" customHeight="1">
      <c r="A1" s="1"/>
      <c r="C1" s="3"/>
      <c r="E1" s="112" t="s">
        <v>407</v>
      </c>
      <c r="F1" s="4" t="s">
        <v>40</v>
      </c>
    </row>
    <row r="2" spans="1:8">
      <c r="A2" s="55" t="s">
        <v>36</v>
      </c>
      <c r="B2" s="55"/>
    </row>
    <row r="3" spans="1:8" ht="12.75" customHeight="1">
      <c r="A3" s="6"/>
      <c r="B3" s="6" t="s">
        <v>38</v>
      </c>
    </row>
    <row r="4" spans="1:8" ht="15.75" customHeight="1">
      <c r="A4" s="1044" t="s">
        <v>413</v>
      </c>
      <c r="B4" s="1044"/>
      <c r="C4" s="1044"/>
      <c r="D4" s="1044"/>
      <c r="E4" s="1044"/>
      <c r="F4" s="1044"/>
    </row>
    <row r="5" spans="1:8" ht="29.45" customHeight="1">
      <c r="A5" s="1045" t="s">
        <v>549</v>
      </c>
      <c r="B5" s="1045"/>
      <c r="C5" s="1045"/>
      <c r="D5" s="1045"/>
      <c r="E5" s="1045"/>
      <c r="F5" s="1045"/>
      <c r="G5" s="8"/>
    </row>
    <row r="6" spans="1:8" ht="12" customHeight="1">
      <c r="A6" s="1047" t="s">
        <v>41</v>
      </c>
      <c r="B6" s="1047"/>
      <c r="C6" s="1045"/>
      <c r="D6" s="1045"/>
      <c r="E6" s="1045"/>
      <c r="F6" s="1045"/>
      <c r="G6" s="8"/>
    </row>
    <row r="7" spans="1:8" s="10" customFormat="1" ht="24">
      <c r="A7" s="60" t="s">
        <v>0</v>
      </c>
      <c r="B7" s="60" t="s">
        <v>33</v>
      </c>
      <c r="C7" s="61" t="s">
        <v>35</v>
      </c>
      <c r="D7" s="61" t="s">
        <v>30</v>
      </c>
      <c r="E7" s="61" t="s">
        <v>19</v>
      </c>
      <c r="F7" s="61" t="s">
        <v>31</v>
      </c>
      <c r="G7" s="9"/>
      <c r="H7" s="9"/>
    </row>
    <row r="8" spans="1:8" s="10" customFormat="1" ht="16.5" customHeight="1" thickBot="1">
      <c r="A8" s="1040" t="s">
        <v>1</v>
      </c>
      <c r="B8" s="1041"/>
      <c r="C8" s="1041"/>
      <c r="D8" s="1041"/>
      <c r="E8" s="1042"/>
      <c r="F8" s="1043"/>
      <c r="G8" s="9"/>
    </row>
    <row r="9" spans="1:8" s="10" customFormat="1" ht="16.5" customHeight="1">
      <c r="A9" s="11" t="s">
        <v>2</v>
      </c>
      <c r="B9" s="12" t="s">
        <v>16</v>
      </c>
      <c r="C9" s="37">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487</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31" t="s">
        <v>32</v>
      </c>
      <c r="B15" s="1032"/>
      <c r="C15" s="39">
        <f>SUM(C9:C13)</f>
        <v>0</v>
      </c>
      <c r="D15" s="39">
        <f>SUM(D9:D13)</f>
        <v>0</v>
      </c>
      <c r="E15" s="39">
        <f>SUM(E9:E13)</f>
        <v>0</v>
      </c>
      <c r="F15" s="39">
        <f>SUM(F9:F13)</f>
        <v>0</v>
      </c>
    </row>
    <row r="16" spans="1:8" s="10" customFormat="1" ht="20.25" customHeight="1" thickBot="1">
      <c r="A16" s="1026" t="s">
        <v>10</v>
      </c>
      <c r="B16" s="1027"/>
      <c r="C16" s="1027"/>
      <c r="D16" s="1027"/>
      <c r="E16" s="1027"/>
      <c r="F16" s="1028"/>
    </row>
    <row r="17" spans="1:7" s="10" customFormat="1" ht="18" customHeight="1">
      <c r="A17" s="11" t="s">
        <v>11</v>
      </c>
      <c r="B17" s="12" t="s">
        <v>18</v>
      </c>
      <c r="C17" s="37">
        <v>0</v>
      </c>
      <c r="D17" s="37">
        <v>0</v>
      </c>
      <c r="E17" s="37">
        <f>SUM(C17:D17)</f>
        <v>0</v>
      </c>
      <c r="F17" s="32">
        <v>0</v>
      </c>
    </row>
    <row r="18" spans="1:7" s="10" customFormat="1" ht="18.75" customHeight="1">
      <c r="A18" s="15" t="s">
        <v>12</v>
      </c>
      <c r="B18" s="19" t="s">
        <v>460</v>
      </c>
      <c r="C18" s="38">
        <v>0</v>
      </c>
      <c r="D18" s="38">
        <v>0</v>
      </c>
      <c r="E18" s="37">
        <f t="shared" ref="E18:E24" si="1">SUM(C18:D18)</f>
        <v>0</v>
      </c>
      <c r="F18" s="1035"/>
    </row>
    <row r="19" spans="1:7" s="10" customFormat="1" ht="24">
      <c r="A19" s="15" t="s">
        <v>13</v>
      </c>
      <c r="B19" s="19" t="s">
        <v>472</v>
      </c>
      <c r="C19" s="38">
        <v>0</v>
      </c>
      <c r="D19" s="40">
        <v>0</v>
      </c>
      <c r="E19" s="37">
        <f t="shared" si="1"/>
        <v>0</v>
      </c>
      <c r="F19" s="1036"/>
    </row>
    <row r="20" spans="1:7" s="10" customFormat="1" ht="19.5" customHeight="1">
      <c r="A20" s="15" t="s">
        <v>20</v>
      </c>
      <c r="B20" s="19" t="s">
        <v>558</v>
      </c>
      <c r="C20" s="38">
        <v>0</v>
      </c>
      <c r="D20" s="40">
        <v>0</v>
      </c>
      <c r="E20" s="37">
        <f t="shared" si="1"/>
        <v>0</v>
      </c>
      <c r="F20" s="31">
        <v>0</v>
      </c>
      <c r="G20" s="10" t="s">
        <v>37</v>
      </c>
    </row>
    <row r="21" spans="1:7" s="10" customFormat="1" ht="16.5" customHeight="1">
      <c r="A21" s="56" t="s">
        <v>21</v>
      </c>
      <c r="B21" s="57" t="s">
        <v>14</v>
      </c>
      <c r="C21" s="58">
        <v>0</v>
      </c>
      <c r="D21" s="58">
        <v>0</v>
      </c>
      <c r="E21" s="59">
        <f t="shared" si="1"/>
        <v>0</v>
      </c>
      <c r="F21" s="1037"/>
    </row>
    <row r="22" spans="1:7" s="10" customFormat="1" ht="18" customHeight="1">
      <c r="A22" s="15" t="s">
        <v>22</v>
      </c>
      <c r="B22" s="19" t="s">
        <v>34</v>
      </c>
      <c r="C22" s="38">
        <v>0</v>
      </c>
      <c r="D22" s="38">
        <v>0</v>
      </c>
      <c r="E22" s="37">
        <f t="shared" si="1"/>
        <v>0</v>
      </c>
      <c r="F22" s="1038"/>
    </row>
    <row r="23" spans="1:7" s="10" customFormat="1" ht="24" customHeight="1">
      <c r="A23" s="15" t="s">
        <v>23</v>
      </c>
      <c r="B23" s="19" t="s">
        <v>559</v>
      </c>
      <c r="C23" s="38">
        <v>0</v>
      </c>
      <c r="D23" s="38">
        <v>0</v>
      </c>
      <c r="E23" s="37">
        <f t="shared" si="1"/>
        <v>0</v>
      </c>
      <c r="F23" s="1038"/>
    </row>
    <row r="24" spans="1:7" s="10" customFormat="1" ht="23.25" customHeight="1">
      <c r="A24" s="18" t="s">
        <v>24</v>
      </c>
      <c r="B24" s="20" t="s">
        <v>181</v>
      </c>
      <c r="C24" s="38">
        <v>0</v>
      </c>
      <c r="D24" s="38">
        <v>0</v>
      </c>
      <c r="E24" s="37">
        <f t="shared" si="1"/>
        <v>0</v>
      </c>
      <c r="F24" s="1038"/>
    </row>
    <row r="25" spans="1:7" s="10" customFormat="1" ht="19.5" customHeight="1">
      <c r="A25" s="35" t="s">
        <v>25</v>
      </c>
      <c r="B25" s="65" t="s">
        <v>439</v>
      </c>
      <c r="C25" s="41">
        <v>0</v>
      </c>
      <c r="D25" s="41">
        <v>0</v>
      </c>
      <c r="E25" s="41">
        <f>SUM(C25:D25)</f>
        <v>0</v>
      </c>
      <c r="F25" s="1038"/>
    </row>
    <row r="26" spans="1:7" s="10" customFormat="1" ht="39" customHeight="1" thickBot="1">
      <c r="A26" s="35" t="s">
        <v>26</v>
      </c>
      <c r="B26" s="36" t="s">
        <v>560</v>
      </c>
      <c r="C26" s="41">
        <v>0</v>
      </c>
      <c r="D26" s="41">
        <v>0</v>
      </c>
      <c r="E26" s="41">
        <f>SUM(C26:D26)</f>
        <v>0</v>
      </c>
      <c r="F26" s="44"/>
    </row>
    <row r="27" spans="1:7" s="10" customFormat="1" ht="24" customHeight="1" thickBot="1">
      <c r="A27" s="1033" t="s">
        <v>408</v>
      </c>
      <c r="B27" s="1034"/>
      <c r="C27" s="49">
        <f>SUM(C17:C26)</f>
        <v>0</v>
      </c>
      <c r="D27" s="49">
        <f t="shared" ref="D27:E27" si="2">SUM(D17:D26)</f>
        <v>0</v>
      </c>
      <c r="E27" s="49">
        <f t="shared" si="2"/>
        <v>0</v>
      </c>
      <c r="F27" s="50">
        <f>SUM(F17,F20)</f>
        <v>0</v>
      </c>
    </row>
    <row r="28" spans="1:7" s="10" customFormat="1" ht="24" customHeight="1" thickBot="1">
      <c r="A28" s="1029" t="s">
        <v>409</v>
      </c>
      <c r="B28" s="1030"/>
      <c r="C28" s="39">
        <f>SUM(C15,C27)</f>
        <v>0</v>
      </c>
      <c r="D28" s="39">
        <f>SUM(D15,D27)</f>
        <v>0</v>
      </c>
      <c r="E28" s="39">
        <f>SUM(E15,E27)</f>
        <v>0</v>
      </c>
      <c r="F28" s="29">
        <f>SUM(F15,F27)</f>
        <v>0</v>
      </c>
    </row>
    <row r="29" spans="1:7" s="10" customFormat="1" ht="24" customHeight="1" thickBot="1">
      <c r="A29" s="1026" t="s">
        <v>28</v>
      </c>
      <c r="B29" s="1027"/>
      <c r="C29" s="1027"/>
      <c r="D29" s="1027"/>
      <c r="E29" s="1027"/>
      <c r="F29" s="1028"/>
    </row>
    <row r="30" spans="1:7" s="10" customFormat="1" ht="24" customHeight="1" thickBot="1">
      <c r="A30" s="21" t="s">
        <v>27</v>
      </c>
      <c r="B30" s="22" t="s">
        <v>29</v>
      </c>
      <c r="C30" s="43">
        <v>0</v>
      </c>
      <c r="D30" s="43">
        <v>0</v>
      </c>
      <c r="E30" s="43">
        <f>SUM(C30:D30)</f>
        <v>0</v>
      </c>
      <c r="F30" s="23"/>
    </row>
    <row r="31" spans="1:7" s="10" customFormat="1" ht="26.25" customHeight="1" thickBot="1">
      <c r="A31" s="1029" t="s">
        <v>410</v>
      </c>
      <c r="B31" s="1030"/>
      <c r="C31" s="42">
        <f>SUM(C15,C27,C30)</f>
        <v>0</v>
      </c>
      <c r="D31" s="42">
        <f>SUM(D15,D27,D30)</f>
        <v>0</v>
      </c>
      <c r="E31" s="42">
        <f>SUM(E15,E27,E30)</f>
        <v>0</v>
      </c>
      <c r="F31" s="30">
        <f>SUM(F28)</f>
        <v>0</v>
      </c>
    </row>
    <row r="32" spans="1:7" s="10" customFormat="1">
      <c r="A32" s="33" t="s">
        <v>404</v>
      </c>
      <c r="B32" s="24"/>
      <c r="C32" s="25"/>
      <c r="D32" s="25"/>
      <c r="E32" s="25"/>
      <c r="F32" s="26"/>
    </row>
    <row r="33" spans="1:6" ht="15" customHeight="1">
      <c r="A33" s="1039"/>
      <c r="B33" s="1039"/>
      <c r="C33" s="1039"/>
      <c r="D33" s="1039"/>
      <c r="E33" s="1039"/>
      <c r="F33" s="1039"/>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39</v>
      </c>
      <c r="C37" s="51"/>
      <c r="D37" s="51"/>
      <c r="E37" s="1046" t="s">
        <v>39</v>
      </c>
      <c r="F37" s="1046"/>
    </row>
    <row r="38" spans="1:6">
      <c r="B38" s="62" t="s">
        <v>461</v>
      </c>
      <c r="C38" s="63"/>
      <c r="D38" s="64"/>
      <c r="E38" s="1025" t="s">
        <v>461</v>
      </c>
      <c r="F38" s="1025"/>
    </row>
  </sheetData>
  <mergeCells count="16">
    <mergeCell ref="A8:F8"/>
    <mergeCell ref="A28:B28"/>
    <mergeCell ref="A4:F4"/>
    <mergeCell ref="A5:F5"/>
    <mergeCell ref="E37:F37"/>
    <mergeCell ref="A6:B6"/>
    <mergeCell ref="C6:F6"/>
    <mergeCell ref="E38:F38"/>
    <mergeCell ref="A29:F29"/>
    <mergeCell ref="A31:B31"/>
    <mergeCell ref="A15:B15"/>
    <mergeCell ref="A16:F16"/>
    <mergeCell ref="A27:B27"/>
    <mergeCell ref="F18:F19"/>
    <mergeCell ref="F21:F25"/>
    <mergeCell ref="A33:F33"/>
  </mergeCells>
  <phoneticPr fontId="6"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11"/>
  <sheetViews>
    <sheetView view="pageBreakPreview" topLeftCell="A22" zoomScale="115" zoomScaleNormal="100" zoomScaleSheetLayoutView="115" workbookViewId="0">
      <selection activeCell="A81" sqref="A81:I81"/>
    </sheetView>
  </sheetViews>
  <sheetFormatPr defaultRowHeight="15"/>
  <cols>
    <col min="1" max="1" width="12.85546875" style="690" customWidth="1"/>
    <col min="2" max="2" width="12" style="690" customWidth="1"/>
    <col min="3" max="3" width="8.5703125" style="690" customWidth="1"/>
    <col min="4" max="4" width="9.140625" style="690"/>
    <col min="5" max="5" width="6.5703125" style="690" customWidth="1"/>
    <col min="6" max="7" width="7.140625" style="690" customWidth="1"/>
    <col min="8" max="8" width="8" style="690" customWidth="1"/>
    <col min="9" max="9" width="17.140625" style="690" customWidth="1"/>
    <col min="10" max="11" width="9.140625" style="690"/>
    <col min="12" max="12" width="7.42578125" style="690" customWidth="1"/>
    <col min="13" max="13" width="15.5703125" style="690" customWidth="1"/>
    <col min="14" max="14" width="13.7109375" style="690" customWidth="1"/>
    <col min="15" max="15" width="12.42578125" style="690" customWidth="1"/>
    <col min="16" max="16384" width="9.140625" style="690"/>
  </cols>
  <sheetData>
    <row r="1" spans="1:14" ht="15.75">
      <c r="A1" s="917" t="s">
        <v>80</v>
      </c>
      <c r="B1" s="836"/>
      <c r="C1" s="836"/>
      <c r="D1" s="836"/>
      <c r="E1" s="836"/>
      <c r="F1" s="835"/>
      <c r="G1" s="835"/>
      <c r="H1" s="835"/>
      <c r="I1" s="833" t="s">
        <v>317</v>
      </c>
      <c r="N1" s="692"/>
    </row>
    <row r="2" spans="1:14" ht="15.75">
      <c r="A2" s="835"/>
      <c r="B2" s="836"/>
      <c r="C2" s="836"/>
      <c r="D2" s="836"/>
      <c r="E2" s="836"/>
      <c r="F2" s="835"/>
      <c r="G2" s="835"/>
      <c r="H2" s="835"/>
      <c r="I2" s="835"/>
    </row>
    <row r="3" spans="1:14" ht="15.75">
      <c r="A3" s="835"/>
      <c r="B3" s="898"/>
      <c r="C3" s="898"/>
      <c r="D3" s="898"/>
      <c r="E3" s="898"/>
      <c r="F3" s="835"/>
      <c r="G3" s="835"/>
      <c r="H3" s="835"/>
      <c r="I3" s="835"/>
    </row>
    <row r="4" spans="1:14" ht="15.75">
      <c r="A4" s="835"/>
      <c r="B4" s="898"/>
      <c r="C4" s="898"/>
      <c r="D4" s="898"/>
      <c r="E4" s="898"/>
      <c r="F4" s="835"/>
      <c r="G4" s="835"/>
      <c r="H4" s="835"/>
      <c r="I4" s="835"/>
    </row>
    <row r="5" spans="1:14" ht="15.75">
      <c r="A5" s="1384" t="s">
        <v>516</v>
      </c>
      <c r="B5" s="1384"/>
      <c r="C5" s="1384"/>
      <c r="D5" s="1384"/>
      <c r="E5" s="1384"/>
      <c r="F5" s="1384"/>
      <c r="G5" s="1384"/>
      <c r="H5" s="1384"/>
      <c r="I5" s="1384"/>
    </row>
    <row r="6" spans="1:14" ht="15.75">
      <c r="A6" s="1405" t="s">
        <v>316</v>
      </c>
      <c r="B6" s="1405"/>
      <c r="C6" s="1405"/>
      <c r="D6" s="1405"/>
      <c r="E6" s="1405"/>
      <c r="F6" s="1405"/>
      <c r="G6" s="1405"/>
      <c r="H6" s="1405"/>
      <c r="I6" s="1405"/>
    </row>
    <row r="7" spans="1:14" ht="15.75">
      <c r="A7" s="835"/>
      <c r="B7" s="836"/>
      <c r="C7" s="836"/>
      <c r="D7" s="836"/>
      <c r="E7" s="836"/>
      <c r="F7" s="835"/>
      <c r="G7" s="835"/>
      <c r="H7" s="835"/>
      <c r="I7" s="835"/>
    </row>
    <row r="8" spans="1:14" ht="15.75">
      <c r="A8" s="1409" t="s">
        <v>574</v>
      </c>
      <c r="B8" s="1409"/>
      <c r="C8" s="1409"/>
      <c r="D8" s="1409"/>
      <c r="E8" s="1409"/>
      <c r="F8" s="1409"/>
      <c r="G8" s="1409"/>
      <c r="H8" s="1409"/>
      <c r="I8" s="1409"/>
    </row>
    <row r="9" spans="1:14" ht="14.25" customHeight="1">
      <c r="A9" s="1402" t="s">
        <v>315</v>
      </c>
      <c r="B9" s="1402"/>
      <c r="C9" s="1402"/>
      <c r="D9" s="1402"/>
      <c r="E9" s="1402"/>
      <c r="F9" s="1402"/>
      <c r="G9" s="1402"/>
      <c r="H9" s="1402"/>
      <c r="I9" s="1402"/>
    </row>
    <row r="10" spans="1:14" ht="15.75">
      <c r="A10" s="835" t="s">
        <v>314</v>
      </c>
      <c r="B10" s="1406"/>
      <c r="C10" s="1406"/>
      <c r="D10" s="1406"/>
      <c r="E10" s="835"/>
      <c r="F10" s="836"/>
      <c r="G10" s="836"/>
      <c r="H10" s="835"/>
      <c r="I10" s="836"/>
      <c r="J10" s="836"/>
      <c r="M10" s="833"/>
    </row>
    <row r="11" spans="1:14" ht="13.5" customHeight="1">
      <c r="A11" s="835"/>
      <c r="B11" s="836"/>
      <c r="C11" s="836"/>
      <c r="D11" s="836"/>
      <c r="E11" s="836"/>
      <c r="F11" s="835"/>
      <c r="G11" s="835"/>
      <c r="H11" s="835"/>
      <c r="I11" s="835"/>
    </row>
    <row r="12" spans="1:14" ht="15.75">
      <c r="A12" s="832" t="s">
        <v>313</v>
      </c>
      <c r="B12" s="832"/>
      <c r="C12" s="1406"/>
      <c r="D12" s="1406"/>
      <c r="E12" s="1406"/>
      <c r="F12" s="1406"/>
      <c r="G12" s="1406"/>
      <c r="H12" s="1406"/>
      <c r="I12" s="1406"/>
    </row>
    <row r="13" spans="1:14" ht="13.5" customHeight="1">
      <c r="A13" s="835"/>
      <c r="B13" s="836"/>
      <c r="C13" s="836"/>
      <c r="D13" s="836"/>
      <c r="E13" s="836"/>
      <c r="F13" s="835"/>
      <c r="G13" s="835"/>
      <c r="H13" s="835"/>
      <c r="I13" s="835"/>
    </row>
    <row r="14" spans="1:14" ht="15.75">
      <c r="A14" s="832" t="s">
        <v>312</v>
      </c>
      <c r="B14" s="832"/>
      <c r="C14" s="1406"/>
      <c r="D14" s="1406"/>
      <c r="E14" s="1406"/>
      <c r="F14" s="1406"/>
      <c r="G14" s="1406"/>
      <c r="H14" s="1406"/>
      <c r="I14" s="1406"/>
    </row>
    <row r="15" spans="1:14" ht="11.25" customHeight="1">
      <c r="A15" s="835"/>
      <c r="B15" s="836"/>
      <c r="C15" s="836"/>
      <c r="D15" s="836"/>
      <c r="E15" s="836"/>
      <c r="F15" s="835"/>
      <c r="G15" s="835"/>
      <c r="H15" s="835"/>
      <c r="I15" s="835"/>
    </row>
    <row r="16" spans="1:14" ht="15.75">
      <c r="A16" s="835" t="s">
        <v>311</v>
      </c>
      <c r="B16" s="836"/>
      <c r="C16" s="836"/>
      <c r="D16" s="836"/>
      <c r="E16" s="836"/>
      <c r="F16" s="835"/>
      <c r="G16" s="835"/>
      <c r="H16" s="835"/>
      <c r="I16" s="835"/>
    </row>
    <row r="17" spans="1:9" ht="21" customHeight="1">
      <c r="A17" s="1364" t="s">
        <v>575</v>
      </c>
      <c r="B17" s="1364"/>
      <c r="C17" s="1364"/>
      <c r="D17" s="1364"/>
      <c r="E17" s="1364"/>
      <c r="F17" s="1364"/>
      <c r="G17" s="1364"/>
      <c r="H17" s="1364"/>
      <c r="I17" s="1364"/>
    </row>
    <row r="18" spans="1:9" ht="17.25" customHeight="1">
      <c r="A18" s="1407" t="s">
        <v>310</v>
      </c>
      <c r="B18" s="1407"/>
      <c r="C18" s="1407"/>
      <c r="D18" s="1407"/>
      <c r="E18" s="1407"/>
      <c r="F18" s="1407"/>
      <c r="G18" s="1407"/>
      <c r="H18" s="1407"/>
      <c r="I18" s="1407"/>
    </row>
    <row r="19" spans="1:9" ht="15.75">
      <c r="A19" s="1364"/>
      <c r="B19" s="1364"/>
      <c r="C19" s="1364"/>
      <c r="D19" s="1364"/>
      <c r="E19" s="1364"/>
      <c r="F19" s="1364"/>
      <c r="G19" s="1364"/>
      <c r="H19" s="1364"/>
      <c r="I19" s="1364"/>
    </row>
    <row r="20" spans="1:9" ht="13.5" customHeight="1">
      <c r="A20" s="1407" t="s">
        <v>548</v>
      </c>
      <c r="B20" s="1407"/>
      <c r="C20" s="1407"/>
      <c r="D20" s="1407"/>
      <c r="E20" s="1407"/>
      <c r="F20" s="1407"/>
      <c r="G20" s="1407"/>
      <c r="H20" s="1407"/>
      <c r="I20" s="1407"/>
    </row>
    <row r="21" spans="1:9" ht="15.75">
      <c r="A21" s="1408"/>
      <c r="B21" s="1408"/>
      <c r="C21" s="1408"/>
      <c r="D21" s="1408"/>
      <c r="E21" s="1408"/>
      <c r="F21" s="1408"/>
      <c r="G21" s="1408"/>
      <c r="H21" s="1408"/>
      <c r="I21" s="1408"/>
    </row>
    <row r="22" spans="1:9" ht="15" customHeight="1">
      <c r="A22" s="1407" t="s">
        <v>309</v>
      </c>
      <c r="B22" s="1407"/>
      <c r="C22" s="1407"/>
      <c r="D22" s="1407"/>
      <c r="E22" s="1407"/>
      <c r="F22" s="1407"/>
      <c r="G22" s="1407"/>
      <c r="H22" s="1407"/>
      <c r="I22" s="1407"/>
    </row>
    <row r="23" spans="1:9" ht="15.75">
      <c r="A23" s="1385" t="s">
        <v>517</v>
      </c>
      <c r="B23" s="1385"/>
      <c r="C23" s="1385"/>
      <c r="D23" s="1385"/>
      <c r="E23" s="1385"/>
      <c r="F23" s="1385"/>
      <c r="G23" s="1385"/>
      <c r="H23" s="1385"/>
      <c r="I23" s="1385"/>
    </row>
    <row r="24" spans="1:9" ht="15.75">
      <c r="A24" s="1367" t="s">
        <v>507</v>
      </c>
      <c r="B24" s="1367"/>
      <c r="C24" s="1367"/>
      <c r="D24" s="1367"/>
      <c r="E24" s="1367"/>
      <c r="F24" s="1367"/>
      <c r="G24" s="1367"/>
      <c r="H24" s="1367"/>
      <c r="I24" s="1367"/>
    </row>
    <row r="25" spans="1:9" ht="15.75">
      <c r="A25" s="1366" t="s">
        <v>545</v>
      </c>
      <c r="B25" s="1366"/>
      <c r="C25" s="1366"/>
      <c r="D25" s="1366"/>
      <c r="E25" s="1366"/>
      <c r="F25" s="1366"/>
      <c r="G25" s="1366"/>
      <c r="H25" s="1366"/>
      <c r="I25" s="1366"/>
    </row>
    <row r="26" spans="1:9" ht="54.75" customHeight="1">
      <c r="A26" s="1383"/>
      <c r="B26" s="1383"/>
      <c r="C26" s="1383"/>
      <c r="D26" s="1383"/>
      <c r="E26" s="1383"/>
      <c r="F26" s="1383"/>
      <c r="G26" s="1383"/>
      <c r="H26" s="1383"/>
      <c r="I26" s="1383"/>
    </row>
    <row r="27" spans="1:9" s="693" customFormat="1" ht="22.5" customHeight="1">
      <c r="A27" s="1367" t="s">
        <v>508</v>
      </c>
      <c r="B27" s="1367"/>
      <c r="C27" s="1367"/>
      <c r="D27" s="1367"/>
      <c r="E27" s="1367"/>
      <c r="F27" s="1367"/>
      <c r="G27" s="1367"/>
      <c r="H27" s="1367"/>
      <c r="I27" s="1367"/>
    </row>
    <row r="28" spans="1:9" ht="75.75" customHeight="1">
      <c r="A28" s="1383"/>
      <c r="B28" s="1383"/>
      <c r="C28" s="1383"/>
      <c r="D28" s="1383"/>
      <c r="E28" s="1383"/>
      <c r="F28" s="1383"/>
      <c r="G28" s="1383"/>
      <c r="H28" s="1383"/>
      <c r="I28" s="1383"/>
    </row>
    <row r="29" spans="1:9" ht="16.5" customHeight="1">
      <c r="A29" s="1366" t="s">
        <v>367</v>
      </c>
      <c r="B29" s="1366"/>
      <c r="C29" s="1366"/>
      <c r="D29" s="1366"/>
      <c r="E29" s="1366"/>
      <c r="F29" s="1366"/>
      <c r="G29" s="1366"/>
      <c r="H29" s="1366"/>
      <c r="I29" s="1366"/>
    </row>
    <row r="30" spans="1:9" ht="15.75">
      <c r="A30" s="837" t="s">
        <v>128</v>
      </c>
      <c r="B30" s="1392" t="s">
        <v>368</v>
      </c>
      <c r="C30" s="1393"/>
      <c r="D30" s="1393"/>
      <c r="E30" s="1394"/>
      <c r="F30" s="837" t="s">
        <v>369</v>
      </c>
      <c r="G30" s="1392" t="s">
        <v>246</v>
      </c>
      <c r="H30" s="1396"/>
      <c r="I30" s="837" t="s">
        <v>370</v>
      </c>
    </row>
    <row r="31" spans="1:9" ht="15.75">
      <c r="A31" s="918"/>
      <c r="B31" s="1374"/>
      <c r="C31" s="1395"/>
      <c r="D31" s="1395"/>
      <c r="E31" s="1375"/>
      <c r="F31" s="918"/>
      <c r="G31" s="1374"/>
      <c r="H31" s="1375"/>
      <c r="I31" s="918"/>
    </row>
    <row r="32" spans="1:9" ht="15.75">
      <c r="A32" s="918"/>
      <c r="B32" s="1374"/>
      <c r="C32" s="1395"/>
      <c r="D32" s="1395"/>
      <c r="E32" s="1375"/>
      <c r="F32" s="918"/>
      <c r="G32" s="1374"/>
      <c r="H32" s="1375"/>
      <c r="I32" s="918"/>
    </row>
    <row r="33" spans="1:9" ht="15.75" customHeight="1">
      <c r="A33" s="918"/>
      <c r="B33" s="1374"/>
      <c r="C33" s="1395"/>
      <c r="D33" s="1395"/>
      <c r="E33" s="1375"/>
      <c r="F33" s="918"/>
      <c r="G33" s="1374"/>
      <c r="H33" s="1375"/>
      <c r="I33" s="918"/>
    </row>
    <row r="34" spans="1:9" ht="14.25" customHeight="1">
      <c r="A34" s="918"/>
      <c r="B34" s="1374"/>
      <c r="C34" s="1395"/>
      <c r="D34" s="1395"/>
      <c r="E34" s="1375"/>
      <c r="F34" s="918"/>
      <c r="G34" s="1374"/>
      <c r="H34" s="1375"/>
      <c r="I34" s="918"/>
    </row>
    <row r="35" spans="1:9" ht="16.5" customHeight="1">
      <c r="A35" s="918"/>
      <c r="B35" s="1374"/>
      <c r="C35" s="1395"/>
      <c r="D35" s="1395"/>
      <c r="E35" s="1375"/>
      <c r="F35" s="918"/>
      <c r="G35" s="1374"/>
      <c r="H35" s="1375"/>
      <c r="I35" s="918"/>
    </row>
    <row r="36" spans="1:9" ht="18.75" customHeight="1">
      <c r="A36" s="1380" t="s">
        <v>509</v>
      </c>
      <c r="B36" s="1380"/>
      <c r="C36" s="1380"/>
      <c r="D36" s="1380"/>
      <c r="E36" s="1380"/>
      <c r="F36" s="1380"/>
      <c r="G36" s="1380"/>
      <c r="H36" s="1380"/>
      <c r="I36" s="1380"/>
    </row>
    <row r="37" spans="1:9" ht="16.5" customHeight="1">
      <c r="A37" s="1388" t="s">
        <v>128</v>
      </c>
      <c r="B37" s="1390" t="s">
        <v>371</v>
      </c>
      <c r="C37" s="1388" t="s">
        <v>369</v>
      </c>
      <c r="D37" s="1388" t="s">
        <v>246</v>
      </c>
      <c r="E37" s="1392" t="s">
        <v>372</v>
      </c>
      <c r="F37" s="1393"/>
      <c r="G37" s="1393"/>
      <c r="H37" s="1393"/>
      <c r="I37" s="1396"/>
    </row>
    <row r="38" spans="1:9" ht="16.5" customHeight="1">
      <c r="A38" s="1389"/>
      <c r="B38" s="1391"/>
      <c r="C38" s="1389"/>
      <c r="D38" s="1389"/>
      <c r="E38" s="837" t="s">
        <v>373</v>
      </c>
      <c r="F38" s="837" t="s">
        <v>374</v>
      </c>
      <c r="G38" s="837" t="s">
        <v>375</v>
      </c>
      <c r="H38" s="837" t="s">
        <v>376</v>
      </c>
      <c r="I38" s="837" t="s">
        <v>377</v>
      </c>
    </row>
    <row r="39" spans="1:9" ht="16.5" customHeight="1">
      <c r="A39" s="918"/>
      <c r="B39" s="899"/>
      <c r="C39" s="899"/>
      <c r="D39" s="899"/>
      <c r="E39" s="899"/>
      <c r="F39" s="918"/>
      <c r="G39" s="918"/>
      <c r="H39" s="918"/>
      <c r="I39" s="918"/>
    </row>
    <row r="40" spans="1:9" ht="16.5" customHeight="1">
      <c r="A40" s="918"/>
      <c r="B40" s="899"/>
      <c r="C40" s="899"/>
      <c r="D40" s="899"/>
      <c r="E40" s="899"/>
      <c r="F40" s="918"/>
      <c r="G40" s="918"/>
      <c r="H40" s="918"/>
      <c r="I40" s="918"/>
    </row>
    <row r="41" spans="1:9" ht="16.5" customHeight="1">
      <c r="A41" s="918"/>
      <c r="B41" s="899"/>
      <c r="C41" s="899"/>
      <c r="D41" s="899"/>
      <c r="E41" s="899"/>
      <c r="F41" s="918"/>
      <c r="G41" s="918"/>
      <c r="H41" s="918"/>
      <c r="I41" s="918"/>
    </row>
    <row r="42" spans="1:9" ht="16.5" customHeight="1">
      <c r="A42" s="918"/>
      <c r="B42" s="899"/>
      <c r="C42" s="899"/>
      <c r="D42" s="899"/>
      <c r="E42" s="899"/>
      <c r="F42" s="918"/>
      <c r="G42" s="918"/>
      <c r="H42" s="918"/>
      <c r="I42" s="899"/>
    </row>
    <row r="43" spans="1:9" ht="23.25" customHeight="1">
      <c r="A43" s="1380" t="s">
        <v>510</v>
      </c>
      <c r="B43" s="1380"/>
      <c r="C43" s="1380"/>
      <c r="D43" s="1380"/>
      <c r="E43" s="1380"/>
      <c r="F43" s="1380"/>
      <c r="G43" s="1380"/>
      <c r="H43" s="1380"/>
      <c r="I43" s="1380"/>
    </row>
    <row r="44" spans="1:9" ht="27.75" customHeight="1">
      <c r="A44" s="1392" t="s">
        <v>379</v>
      </c>
      <c r="B44" s="1393"/>
      <c r="C44" s="1393"/>
      <c r="D44" s="1393"/>
      <c r="E44" s="1396"/>
      <c r="F44" s="1392" t="s">
        <v>378</v>
      </c>
      <c r="G44" s="1393"/>
      <c r="H44" s="1396"/>
      <c r="I44" s="919" t="s">
        <v>396</v>
      </c>
    </row>
    <row r="45" spans="1:9" ht="16.5" customHeight="1">
      <c r="A45" s="1374"/>
      <c r="B45" s="1395"/>
      <c r="C45" s="1395"/>
      <c r="D45" s="1395"/>
      <c r="E45" s="1375"/>
      <c r="F45" s="1374"/>
      <c r="G45" s="1395"/>
      <c r="H45" s="1375"/>
      <c r="I45" s="918"/>
    </row>
    <row r="46" spans="1:9" ht="16.5" customHeight="1">
      <c r="A46" s="1374"/>
      <c r="B46" s="1395"/>
      <c r="C46" s="1395"/>
      <c r="D46" s="1395"/>
      <c r="E46" s="1375"/>
      <c r="F46" s="1374"/>
      <c r="G46" s="1395"/>
      <c r="H46" s="1375"/>
      <c r="I46" s="918"/>
    </row>
    <row r="47" spans="1:9" ht="16.5" customHeight="1">
      <c r="A47" s="1374"/>
      <c r="B47" s="1395"/>
      <c r="C47" s="1395"/>
      <c r="D47" s="1395"/>
      <c r="E47" s="1375"/>
      <c r="F47" s="1374"/>
      <c r="G47" s="1395"/>
      <c r="H47" s="1375"/>
      <c r="I47" s="918"/>
    </row>
    <row r="48" spans="1:9" ht="16.5" customHeight="1">
      <c r="A48" s="1374"/>
      <c r="B48" s="1395"/>
      <c r="C48" s="1395"/>
      <c r="D48" s="1395"/>
      <c r="E48" s="1375"/>
      <c r="F48" s="1374"/>
      <c r="G48" s="1395"/>
      <c r="H48" s="1375"/>
      <c r="I48" s="918"/>
    </row>
    <row r="49" spans="1:9" ht="16.5" customHeight="1">
      <c r="A49" s="1374"/>
      <c r="B49" s="1395"/>
      <c r="C49" s="1395"/>
      <c r="D49" s="1395"/>
      <c r="E49" s="1375"/>
      <c r="F49" s="1374"/>
      <c r="G49" s="1395"/>
      <c r="H49" s="1375"/>
      <c r="I49" s="918"/>
    </row>
    <row r="50" spans="1:9" ht="25.5" customHeight="1">
      <c r="A50" s="1366" t="s">
        <v>514</v>
      </c>
      <c r="B50" s="1366"/>
      <c r="C50" s="1366"/>
      <c r="D50" s="1366"/>
      <c r="E50" s="1366"/>
      <c r="F50" s="1366"/>
      <c r="G50" s="1366"/>
      <c r="H50" s="1366"/>
      <c r="I50" s="1366"/>
    </row>
    <row r="51" spans="1:9" ht="16.5" customHeight="1">
      <c r="A51" s="1371" t="s">
        <v>576</v>
      </c>
      <c r="B51" s="1372"/>
      <c r="C51" s="1372"/>
      <c r="D51" s="1372"/>
      <c r="E51" s="1373"/>
      <c r="F51" s="1387" t="s">
        <v>245</v>
      </c>
      <c r="G51" s="1387"/>
      <c r="H51" s="835"/>
      <c r="I51" s="835"/>
    </row>
    <row r="52" spans="1:9" ht="16.5" customHeight="1">
      <c r="A52" s="1371" t="s">
        <v>511</v>
      </c>
      <c r="B52" s="1372"/>
      <c r="C52" s="1372"/>
      <c r="D52" s="1372"/>
      <c r="E52" s="1373"/>
      <c r="F52" s="1374"/>
      <c r="G52" s="1375"/>
      <c r="H52" s="835"/>
      <c r="I52" s="835"/>
    </row>
    <row r="53" spans="1:9" ht="16.5" customHeight="1">
      <c r="A53" s="1371" t="s">
        <v>512</v>
      </c>
      <c r="B53" s="1372"/>
      <c r="C53" s="1372"/>
      <c r="D53" s="1372"/>
      <c r="E53" s="1373"/>
      <c r="F53" s="1374"/>
      <c r="G53" s="1375"/>
      <c r="H53" s="835"/>
      <c r="I53" s="835"/>
    </row>
    <row r="54" spans="1:9" ht="16.5" customHeight="1">
      <c r="A54" s="1371" t="s">
        <v>513</v>
      </c>
      <c r="B54" s="1372"/>
      <c r="C54" s="1372"/>
      <c r="D54" s="1372"/>
      <c r="E54" s="1373"/>
      <c r="F54" s="1374"/>
      <c r="G54" s="1375"/>
      <c r="H54" s="835"/>
      <c r="I54" s="835"/>
    </row>
    <row r="55" spans="1:9" ht="24" customHeight="1">
      <c r="A55" s="1379" t="s">
        <v>515</v>
      </c>
      <c r="B55" s="1379"/>
      <c r="C55" s="1379"/>
      <c r="D55" s="1379"/>
      <c r="E55" s="1379"/>
      <c r="F55" s="835"/>
      <c r="G55" s="835"/>
      <c r="H55" s="835"/>
      <c r="I55" s="835"/>
    </row>
    <row r="56" spans="1:9" ht="20.25" customHeight="1">
      <c r="A56" s="1377" t="s">
        <v>380</v>
      </c>
      <c r="B56" s="1377"/>
      <c r="C56" s="1377"/>
      <c r="D56" s="1377"/>
      <c r="E56" s="1378" t="s">
        <v>381</v>
      </c>
      <c r="F56" s="1378"/>
      <c r="G56" s="835"/>
      <c r="H56" s="835"/>
      <c r="I56" s="835"/>
    </row>
    <row r="57" spans="1:9" ht="16.5" customHeight="1">
      <c r="A57" s="1368" t="s">
        <v>382</v>
      </c>
      <c r="B57" s="1369"/>
      <c r="C57" s="1369"/>
      <c r="D57" s="1370"/>
      <c r="E57" s="1386"/>
      <c r="F57" s="1386"/>
      <c r="G57" s="835"/>
      <c r="H57" s="835"/>
      <c r="I57" s="835"/>
    </row>
    <row r="58" spans="1:9" ht="16.5" customHeight="1">
      <c r="A58" s="1368" t="s">
        <v>383</v>
      </c>
      <c r="B58" s="1369"/>
      <c r="C58" s="1369"/>
      <c r="D58" s="1370"/>
      <c r="E58" s="1386"/>
      <c r="F58" s="1386"/>
      <c r="G58" s="835"/>
      <c r="H58" s="835"/>
      <c r="I58" s="835"/>
    </row>
    <row r="59" spans="1:9" ht="16.5" customHeight="1">
      <c r="A59" s="1368" t="s">
        <v>384</v>
      </c>
      <c r="B59" s="1369"/>
      <c r="C59" s="1369"/>
      <c r="D59" s="1370"/>
      <c r="E59" s="1386"/>
      <c r="F59" s="1386"/>
      <c r="G59" s="835"/>
      <c r="H59" s="835"/>
      <c r="I59" s="835"/>
    </row>
    <row r="60" spans="1:9" ht="16.5" customHeight="1">
      <c r="A60" s="1368" t="s">
        <v>385</v>
      </c>
      <c r="B60" s="1369"/>
      <c r="C60" s="1369"/>
      <c r="D60" s="1370"/>
      <c r="E60" s="1386"/>
      <c r="F60" s="1386"/>
      <c r="G60" s="835"/>
      <c r="H60" s="835"/>
      <c r="I60" s="835"/>
    </row>
    <row r="61" spans="1:9" ht="16.5" customHeight="1">
      <c r="A61" s="1368" t="s">
        <v>434</v>
      </c>
      <c r="B61" s="1369"/>
      <c r="C61" s="1369"/>
      <c r="D61" s="1370"/>
      <c r="E61" s="1386"/>
      <c r="F61" s="1386"/>
      <c r="G61" s="835"/>
      <c r="H61" s="835"/>
      <c r="I61" s="835"/>
    </row>
    <row r="62" spans="1:9" ht="16.5" customHeight="1">
      <c r="A62" s="1368" t="s">
        <v>386</v>
      </c>
      <c r="B62" s="1369"/>
      <c r="C62" s="1369"/>
      <c r="D62" s="1370"/>
      <c r="E62" s="1386"/>
      <c r="F62" s="1386"/>
      <c r="G62" s="835"/>
      <c r="H62" s="835"/>
      <c r="I62" s="835"/>
    </row>
    <row r="63" spans="1:9" ht="16.5" customHeight="1">
      <c r="A63" s="1368" t="s">
        <v>387</v>
      </c>
      <c r="B63" s="1369"/>
      <c r="C63" s="1369"/>
      <c r="D63" s="1370"/>
      <c r="E63" s="1386"/>
      <c r="F63" s="1386"/>
      <c r="G63" s="835"/>
      <c r="H63" s="835"/>
      <c r="I63" s="835"/>
    </row>
    <row r="64" spans="1:9" ht="16.5" customHeight="1">
      <c r="A64" s="1368" t="s">
        <v>388</v>
      </c>
      <c r="B64" s="1369"/>
      <c r="C64" s="1369"/>
      <c r="D64" s="1370"/>
      <c r="E64" s="1386"/>
      <c r="F64" s="1386"/>
      <c r="G64" s="835"/>
      <c r="H64" s="835"/>
      <c r="I64" s="835"/>
    </row>
    <row r="65" spans="1:9" ht="16.5" customHeight="1">
      <c r="A65" s="1368" t="s">
        <v>389</v>
      </c>
      <c r="B65" s="1369"/>
      <c r="C65" s="1369"/>
      <c r="D65" s="1370"/>
      <c r="E65" s="1386"/>
      <c r="F65" s="1386"/>
      <c r="G65" s="835"/>
      <c r="H65" s="835"/>
      <c r="I65" s="835"/>
    </row>
    <row r="66" spans="1:9" ht="16.5" customHeight="1">
      <c r="A66" s="1368" t="s">
        <v>390</v>
      </c>
      <c r="B66" s="1369"/>
      <c r="C66" s="1369"/>
      <c r="D66" s="1370"/>
      <c r="E66" s="1386"/>
      <c r="F66" s="1386"/>
      <c r="G66" s="835"/>
      <c r="H66" s="835"/>
      <c r="I66" s="835"/>
    </row>
    <row r="67" spans="1:9" ht="33" customHeight="1">
      <c r="A67" s="1365" t="s">
        <v>580</v>
      </c>
      <c r="B67" s="1365"/>
      <c r="C67" s="1365"/>
      <c r="D67" s="1365"/>
      <c r="E67" s="1365"/>
      <c r="F67" s="1365"/>
      <c r="G67" s="1365"/>
      <c r="H67" s="1365"/>
      <c r="I67" s="1365"/>
    </row>
    <row r="68" spans="1:9">
      <c r="A68" s="1376" t="s">
        <v>577</v>
      </c>
      <c r="B68" s="1376"/>
      <c r="C68" s="1376"/>
      <c r="D68" s="1376"/>
      <c r="E68" s="1376"/>
      <c r="F68" s="1376"/>
      <c r="G68" s="1376"/>
      <c r="H68" s="1376"/>
      <c r="I68" s="1376"/>
    </row>
    <row r="69" spans="1:9" ht="27.75" customHeight="1">
      <c r="A69" s="1376"/>
      <c r="B69" s="1376"/>
      <c r="C69" s="1376"/>
      <c r="D69" s="1376"/>
      <c r="E69" s="1376"/>
      <c r="F69" s="1376"/>
      <c r="G69" s="1376"/>
      <c r="H69" s="1376"/>
      <c r="I69" s="1376"/>
    </row>
    <row r="70" spans="1:9" ht="17.25" customHeight="1">
      <c r="A70" s="1366" t="s">
        <v>518</v>
      </c>
      <c r="B70" s="1366"/>
      <c r="C70" s="1366"/>
      <c r="D70" s="1366"/>
      <c r="E70" s="1366"/>
      <c r="F70" s="1366"/>
      <c r="G70" s="1366"/>
      <c r="H70" s="1366"/>
      <c r="I70" s="1366"/>
    </row>
    <row r="71" spans="1:9" ht="69" customHeight="1">
      <c r="A71" s="1382"/>
      <c r="B71" s="1382"/>
      <c r="C71" s="1382"/>
      <c r="D71" s="1382"/>
      <c r="E71" s="1382"/>
      <c r="F71" s="1382"/>
      <c r="G71" s="1382"/>
      <c r="H71" s="1382"/>
      <c r="I71" s="1382"/>
    </row>
    <row r="72" spans="1:9" ht="28.5" customHeight="1">
      <c r="A72" s="1381" t="s">
        <v>308</v>
      </c>
      <c r="B72" s="1381"/>
      <c r="C72" s="1381"/>
      <c r="D72" s="1381"/>
      <c r="E72" s="1381"/>
      <c r="F72" s="1381"/>
      <c r="G72" s="1381"/>
      <c r="H72" s="1381"/>
      <c r="I72" s="1381"/>
    </row>
    <row r="73" spans="1:9" ht="40.5" customHeight="1">
      <c r="A73" s="1383"/>
      <c r="B73" s="1383"/>
      <c r="C73" s="1383"/>
      <c r="D73" s="1383"/>
      <c r="E73" s="1383"/>
      <c r="F73" s="1383"/>
      <c r="G73" s="1383"/>
      <c r="H73" s="1383"/>
      <c r="I73" s="1383"/>
    </row>
    <row r="74" spans="1:9" ht="15.75">
      <c r="A74" s="835"/>
      <c r="B74" s="836"/>
      <c r="C74" s="836"/>
      <c r="D74" s="836"/>
      <c r="E74" s="835"/>
      <c r="F74" s="835"/>
      <c r="G74" s="835"/>
      <c r="H74" s="835"/>
    </row>
    <row r="75" spans="1:9" ht="15.75">
      <c r="A75" s="834" t="s">
        <v>519</v>
      </c>
      <c r="B75" s="836"/>
      <c r="C75" s="836"/>
      <c r="D75" s="836"/>
      <c r="E75" s="836"/>
      <c r="F75" s="835"/>
      <c r="G75" s="835"/>
      <c r="H75" s="835"/>
      <c r="I75" s="835"/>
    </row>
    <row r="76" spans="1:9" ht="15.75">
      <c r="A76" s="1364" t="s">
        <v>2</v>
      </c>
      <c r="B76" s="1364"/>
      <c r="C76" s="1364"/>
      <c r="D76" s="1364"/>
      <c r="E76" s="1364"/>
      <c r="F76" s="1364"/>
      <c r="G76" s="1364"/>
      <c r="H76" s="1364"/>
      <c r="I76" s="1364"/>
    </row>
    <row r="77" spans="1:9" ht="15.75">
      <c r="A77" s="1364" t="s">
        <v>3</v>
      </c>
      <c r="B77" s="1364"/>
      <c r="C77" s="1364"/>
      <c r="D77" s="1364"/>
      <c r="E77" s="1364"/>
      <c r="F77" s="1364"/>
      <c r="G77" s="1364"/>
      <c r="H77" s="1364"/>
      <c r="I77" s="1364"/>
    </row>
    <row r="78" spans="1:9" ht="15.75">
      <c r="A78" s="1364" t="s">
        <v>4</v>
      </c>
      <c r="B78" s="1364"/>
      <c r="C78" s="1364"/>
      <c r="D78" s="1364"/>
      <c r="E78" s="1364"/>
      <c r="F78" s="1364"/>
      <c r="G78" s="1364"/>
      <c r="H78" s="1364"/>
      <c r="I78" s="1364"/>
    </row>
    <row r="79" spans="1:9" ht="15.75">
      <c r="A79" s="1364" t="s">
        <v>6</v>
      </c>
      <c r="B79" s="1364"/>
      <c r="C79" s="1364"/>
      <c r="D79" s="1364"/>
      <c r="E79" s="1364"/>
      <c r="F79" s="1364"/>
      <c r="G79" s="1364"/>
      <c r="H79" s="1364"/>
      <c r="I79" s="1364"/>
    </row>
    <row r="80" spans="1:9" ht="15.75">
      <c r="A80" s="1364" t="s">
        <v>8</v>
      </c>
      <c r="B80" s="1364"/>
      <c r="C80" s="1364"/>
      <c r="D80" s="1364"/>
      <c r="E80" s="1364"/>
      <c r="F80" s="1364"/>
      <c r="G80" s="1364"/>
      <c r="H80" s="1364"/>
      <c r="I80" s="1364"/>
    </row>
    <row r="81" spans="1:9" ht="15.75">
      <c r="A81" s="1364" t="s">
        <v>9</v>
      </c>
      <c r="B81" s="1364"/>
      <c r="C81" s="1364"/>
      <c r="D81" s="1364"/>
      <c r="E81" s="1364"/>
      <c r="F81" s="1364"/>
      <c r="G81" s="1364"/>
      <c r="H81" s="1364"/>
      <c r="I81" s="1364"/>
    </row>
    <row r="82" spans="1:9" ht="15.75">
      <c r="A82" s="835"/>
      <c r="B82" s="836"/>
      <c r="C82" s="836"/>
      <c r="D82" s="836"/>
      <c r="E82" s="836"/>
      <c r="F82" s="835"/>
      <c r="G82" s="835"/>
      <c r="H82" s="835"/>
      <c r="I82" s="835"/>
    </row>
    <row r="83" spans="1:9" ht="15" customHeight="1">
      <c r="A83" s="834" t="s">
        <v>307</v>
      </c>
      <c r="B83" s="836"/>
      <c r="C83" s="836"/>
      <c r="D83" s="836"/>
      <c r="E83" s="836"/>
      <c r="F83" s="835"/>
      <c r="G83" s="835"/>
      <c r="H83" s="835"/>
      <c r="I83" s="835"/>
    </row>
    <row r="84" spans="1:9">
      <c r="A84" s="1397" t="s">
        <v>306</v>
      </c>
      <c r="B84" s="1397"/>
      <c r="C84" s="1397"/>
      <c r="D84" s="1397"/>
      <c r="E84" s="1397"/>
      <c r="F84" s="1397"/>
      <c r="G84" s="1397"/>
      <c r="H84" s="1397"/>
      <c r="I84" s="1397"/>
    </row>
    <row r="85" spans="1:9" ht="27.75" customHeight="1">
      <c r="A85" s="1398" t="s">
        <v>305</v>
      </c>
      <c r="B85" s="1398"/>
      <c r="C85" s="1398"/>
      <c r="D85" s="1398"/>
      <c r="E85" s="1398"/>
      <c r="F85" s="1398"/>
      <c r="G85" s="1398"/>
      <c r="H85" s="1398"/>
      <c r="I85" s="1398"/>
    </row>
    <row r="86" spans="1:9" ht="46.5" customHeight="1">
      <c r="A86" s="1399" t="s">
        <v>578</v>
      </c>
      <c r="B86" s="1398"/>
      <c r="C86" s="1398"/>
      <c r="D86" s="1398"/>
      <c r="E86" s="1398"/>
      <c r="F86" s="1398"/>
      <c r="G86" s="1398"/>
      <c r="H86" s="1398"/>
      <c r="I86" s="1398"/>
    </row>
    <row r="87" spans="1:9" ht="23.25" customHeight="1">
      <c r="A87" s="1398" t="s">
        <v>455</v>
      </c>
      <c r="B87" s="1398"/>
      <c r="C87" s="1398"/>
      <c r="D87" s="1398"/>
      <c r="E87" s="1398"/>
      <c r="F87" s="1398"/>
      <c r="G87" s="1398"/>
      <c r="H87" s="1398"/>
      <c r="I87" s="1398"/>
    </row>
    <row r="88" spans="1:9" ht="28.5" customHeight="1">
      <c r="A88" s="1398" t="s">
        <v>456</v>
      </c>
      <c r="B88" s="1398"/>
      <c r="C88" s="1398"/>
      <c r="D88" s="1398"/>
      <c r="E88" s="1398"/>
      <c r="F88" s="1398"/>
      <c r="G88" s="1398"/>
      <c r="H88" s="1398"/>
      <c r="I88" s="1398"/>
    </row>
    <row r="89" spans="1:9" ht="38.25" customHeight="1">
      <c r="A89" s="1399" t="s">
        <v>579</v>
      </c>
      <c r="B89" s="1398"/>
      <c r="C89" s="1398"/>
      <c r="D89" s="1398"/>
      <c r="E89" s="1398"/>
      <c r="F89" s="1398"/>
      <c r="G89" s="1398"/>
      <c r="H89" s="1398"/>
      <c r="I89" s="1398"/>
    </row>
    <row r="90" spans="1:9">
      <c r="A90" s="1397" t="s">
        <v>457</v>
      </c>
      <c r="B90" s="1397"/>
      <c r="C90" s="1397"/>
      <c r="D90" s="1397"/>
      <c r="E90" s="1397"/>
      <c r="F90" s="1397"/>
      <c r="G90" s="1397"/>
      <c r="H90" s="1397"/>
      <c r="I90" s="1397"/>
    </row>
    <row r="91" spans="1:9" ht="54" customHeight="1">
      <c r="A91" s="1401"/>
      <c r="B91" s="1401"/>
      <c r="C91" s="1401"/>
      <c r="D91" s="1401"/>
      <c r="E91" s="1401"/>
      <c r="F91" s="1401"/>
      <c r="G91" s="1401"/>
      <c r="H91" s="1401"/>
      <c r="I91" s="1401"/>
    </row>
    <row r="92" spans="1:9" ht="18">
      <c r="A92" s="1402" t="s">
        <v>475</v>
      </c>
      <c r="B92" s="1402"/>
      <c r="C92" s="1402"/>
      <c r="D92" s="1402"/>
      <c r="E92" s="1402"/>
      <c r="F92" s="1402"/>
      <c r="G92" s="1402"/>
      <c r="H92" s="1402"/>
      <c r="I92" s="1402"/>
    </row>
    <row r="93" spans="1:9" ht="15.75">
      <c r="A93" s="835"/>
      <c r="B93" s="836"/>
      <c r="C93" s="836"/>
      <c r="D93" s="836"/>
      <c r="E93" s="836"/>
      <c r="F93" s="835"/>
      <c r="G93" s="835"/>
      <c r="H93" s="835"/>
      <c r="I93" s="835"/>
    </row>
    <row r="94" spans="1:9" ht="15.75">
      <c r="A94" s="835" t="s">
        <v>304</v>
      </c>
      <c r="B94" s="836"/>
      <c r="C94" s="836"/>
      <c r="D94" s="836"/>
      <c r="E94" s="836"/>
      <c r="F94" s="835"/>
      <c r="G94" s="835"/>
      <c r="H94" s="835"/>
      <c r="I94" s="835"/>
    </row>
    <row r="95" spans="1:9">
      <c r="A95" s="1403"/>
      <c r="B95" s="1403"/>
      <c r="C95" s="1403"/>
      <c r="D95" s="1403"/>
      <c r="E95" s="1403"/>
      <c r="F95" s="1403"/>
      <c r="G95" s="1403"/>
      <c r="H95" s="1403"/>
      <c r="I95" s="1403"/>
    </row>
    <row r="96" spans="1:9">
      <c r="A96" s="1403"/>
      <c r="B96" s="1403"/>
      <c r="C96" s="1403"/>
      <c r="D96" s="1403"/>
      <c r="E96" s="1403"/>
      <c r="F96" s="1403"/>
      <c r="G96" s="1403"/>
      <c r="H96" s="1403"/>
      <c r="I96" s="1403"/>
    </row>
    <row r="97" spans="1:9">
      <c r="A97" s="1403"/>
      <c r="B97" s="1403"/>
      <c r="C97" s="1403"/>
      <c r="D97" s="1403"/>
      <c r="E97" s="1403"/>
      <c r="F97" s="1403"/>
      <c r="G97" s="1403"/>
      <c r="H97" s="1403"/>
      <c r="I97" s="1403"/>
    </row>
    <row r="98" spans="1:9">
      <c r="A98" s="1403"/>
      <c r="B98" s="1403"/>
      <c r="C98" s="1403"/>
      <c r="D98" s="1403"/>
      <c r="E98" s="1403"/>
      <c r="F98" s="1403"/>
      <c r="G98" s="1403"/>
      <c r="H98" s="1403"/>
      <c r="I98" s="1403"/>
    </row>
    <row r="99" spans="1:9">
      <c r="A99" s="1403"/>
      <c r="B99" s="1403"/>
      <c r="C99" s="1403"/>
      <c r="D99" s="1403"/>
      <c r="E99" s="1403"/>
      <c r="F99" s="1403"/>
      <c r="G99" s="1403"/>
      <c r="H99" s="1403"/>
      <c r="I99" s="1403"/>
    </row>
    <row r="100" spans="1:9">
      <c r="A100" s="1403"/>
      <c r="B100" s="1403"/>
      <c r="C100" s="1403"/>
      <c r="D100" s="1403"/>
      <c r="E100" s="1403"/>
      <c r="F100" s="1403"/>
      <c r="G100" s="1403"/>
      <c r="H100" s="1403"/>
      <c r="I100" s="1403"/>
    </row>
    <row r="101" spans="1:9" ht="15.75">
      <c r="A101" s="835"/>
      <c r="B101" s="836"/>
      <c r="C101" s="836"/>
      <c r="D101" s="836"/>
      <c r="E101" s="836"/>
      <c r="F101" s="835"/>
      <c r="G101" s="835"/>
      <c r="H101" s="835"/>
      <c r="I101" s="835"/>
    </row>
    <row r="102" spans="1:9" ht="15.75">
      <c r="A102" s="835" t="s">
        <v>303</v>
      </c>
      <c r="B102" s="836"/>
      <c r="C102" s="836"/>
      <c r="D102" s="836"/>
      <c r="E102" s="836"/>
      <c r="F102" s="835"/>
      <c r="G102" s="835"/>
      <c r="H102" s="835"/>
      <c r="I102" s="835"/>
    </row>
    <row r="103" spans="1:9">
      <c r="A103" s="1403"/>
      <c r="B103" s="1403"/>
      <c r="C103" s="1403"/>
      <c r="D103" s="1403"/>
      <c r="E103" s="1403"/>
      <c r="F103" s="1403"/>
      <c r="G103" s="1403"/>
      <c r="H103" s="1403"/>
      <c r="I103" s="1403"/>
    </row>
    <row r="104" spans="1:9">
      <c r="A104" s="1403"/>
      <c r="B104" s="1403"/>
      <c r="C104" s="1403"/>
      <c r="D104" s="1403"/>
      <c r="E104" s="1403"/>
      <c r="F104" s="1403"/>
      <c r="G104" s="1403"/>
      <c r="H104" s="1403"/>
      <c r="I104" s="1403"/>
    </row>
    <row r="105" spans="1:9">
      <c r="A105" s="1403"/>
      <c r="B105" s="1403"/>
      <c r="C105" s="1403"/>
      <c r="D105" s="1403"/>
      <c r="E105" s="1403"/>
      <c r="F105" s="1403"/>
      <c r="G105" s="1403"/>
      <c r="H105" s="1403"/>
      <c r="I105" s="1403"/>
    </row>
    <row r="106" spans="1:9">
      <c r="A106" s="1403"/>
      <c r="B106" s="1403"/>
      <c r="C106" s="1403"/>
      <c r="D106" s="1403"/>
      <c r="E106" s="1403"/>
      <c r="F106" s="1403"/>
      <c r="G106" s="1403"/>
      <c r="H106" s="1403"/>
      <c r="I106" s="1403"/>
    </row>
    <row r="107" spans="1:9">
      <c r="A107" s="1403"/>
      <c r="B107" s="1403"/>
      <c r="C107" s="1403"/>
      <c r="D107" s="1403"/>
      <c r="E107" s="1403"/>
      <c r="F107" s="1403"/>
      <c r="G107" s="1403"/>
      <c r="H107" s="1403"/>
      <c r="I107" s="1403"/>
    </row>
    <row r="108" spans="1:9">
      <c r="A108" s="1403"/>
      <c r="B108" s="1403"/>
      <c r="C108" s="1403"/>
      <c r="D108" s="1403"/>
      <c r="E108" s="1403"/>
      <c r="F108" s="1403"/>
      <c r="G108" s="1403"/>
      <c r="H108" s="1403"/>
      <c r="I108" s="1403"/>
    </row>
    <row r="109" spans="1:9" ht="15.75">
      <c r="A109" s="835"/>
      <c r="B109" s="836"/>
      <c r="C109" s="836"/>
      <c r="D109" s="836"/>
      <c r="E109" s="836"/>
      <c r="F109" s="835"/>
      <c r="G109" s="835"/>
      <c r="H109" s="835"/>
      <c r="I109" s="835"/>
    </row>
    <row r="110" spans="1:9" ht="15.75">
      <c r="A110" s="835"/>
      <c r="B110" s="836"/>
      <c r="C110" s="836"/>
      <c r="D110" s="836"/>
      <c r="E110" s="836"/>
      <c r="F110" s="835"/>
      <c r="G110" s="835"/>
      <c r="H110" s="835"/>
      <c r="I110" s="835"/>
    </row>
    <row r="111" spans="1:9" ht="15.75">
      <c r="A111" s="835"/>
      <c r="B111" s="836"/>
      <c r="C111" s="836"/>
      <c r="D111" s="836"/>
      <c r="E111" s="836"/>
      <c r="F111" s="835"/>
      <c r="G111" s="835"/>
      <c r="H111" s="835"/>
      <c r="I111" s="835"/>
    </row>
    <row r="112" spans="1:9" ht="15" customHeight="1">
      <c r="A112" s="835"/>
      <c r="B112" s="836"/>
      <c r="C112" s="836"/>
      <c r="D112" s="836"/>
      <c r="E112" s="836"/>
      <c r="F112" s="835"/>
      <c r="G112" s="835"/>
      <c r="H112" s="835"/>
      <c r="I112" s="835"/>
    </row>
    <row r="113" spans="1:10" ht="21" customHeight="1">
      <c r="A113" s="838" t="s">
        <v>302</v>
      </c>
      <c r="B113" s="836"/>
      <c r="C113" s="836"/>
      <c r="D113" s="836"/>
      <c r="E113" s="836"/>
      <c r="F113" s="835"/>
      <c r="G113" s="835"/>
      <c r="H113" s="835"/>
      <c r="I113" s="835"/>
    </row>
    <row r="114" spans="1:10" ht="13.5" customHeight="1">
      <c r="A114" s="1404" t="s">
        <v>542</v>
      </c>
      <c r="B114" s="1404"/>
      <c r="C114" s="1404"/>
      <c r="D114" s="1404"/>
      <c r="E114" s="1404"/>
      <c r="F114" s="1404"/>
      <c r="G114" s="1404"/>
      <c r="H114" s="1404"/>
      <c r="I114" s="1404"/>
    </row>
    <row r="115" spans="1:10" ht="27" customHeight="1">
      <c r="A115" s="1404"/>
      <c r="B115" s="1404"/>
      <c r="C115" s="1404"/>
      <c r="D115" s="1404"/>
      <c r="E115" s="1404"/>
      <c r="F115" s="1404"/>
      <c r="G115" s="1404"/>
      <c r="H115" s="1404"/>
      <c r="I115" s="1404"/>
      <c r="J115" s="691"/>
    </row>
    <row r="116" spans="1:10" ht="21.75" customHeight="1">
      <c r="A116" s="1400" t="s">
        <v>520</v>
      </c>
      <c r="B116" s="1400"/>
      <c r="C116" s="1400"/>
      <c r="D116" s="1400"/>
      <c r="E116" s="1400"/>
      <c r="F116" s="1400"/>
      <c r="G116" s="1400"/>
      <c r="H116" s="1400"/>
      <c r="I116" s="1400"/>
    </row>
    <row r="117" spans="1:10" ht="78" customHeight="1">
      <c r="A117" s="1400" t="s">
        <v>543</v>
      </c>
      <c r="B117" s="1400"/>
      <c r="C117" s="1400"/>
      <c r="D117" s="1400"/>
      <c r="E117" s="1400"/>
      <c r="F117" s="1400"/>
      <c r="G117" s="1400"/>
      <c r="H117" s="1400"/>
      <c r="I117" s="1400"/>
    </row>
    <row r="118" spans="1:10">
      <c r="A118" s="1400" t="s">
        <v>544</v>
      </c>
      <c r="B118" s="1400"/>
      <c r="C118" s="1400"/>
      <c r="D118" s="1400"/>
      <c r="E118" s="1400"/>
      <c r="F118" s="1400"/>
      <c r="G118" s="1400"/>
      <c r="H118" s="1400"/>
      <c r="I118" s="1400"/>
    </row>
    <row r="119" spans="1:10" ht="73.5" customHeight="1">
      <c r="A119" s="1400"/>
      <c r="B119" s="1400"/>
      <c r="C119" s="1400"/>
      <c r="D119" s="1400"/>
      <c r="E119" s="1400"/>
      <c r="F119" s="1400"/>
      <c r="G119" s="1400"/>
      <c r="H119" s="1400"/>
      <c r="I119" s="1400"/>
    </row>
    <row r="120" spans="1:10" ht="12.75" hidden="1" customHeight="1">
      <c r="A120" s="832"/>
      <c r="B120" s="832"/>
      <c r="C120" s="832"/>
      <c r="D120" s="832"/>
      <c r="E120" s="832"/>
      <c r="F120" s="832"/>
      <c r="G120" s="832"/>
      <c r="H120" s="832"/>
      <c r="I120" s="832"/>
    </row>
    <row r="121" spans="1:10" ht="15.75">
      <c r="A121" s="832"/>
      <c r="B121" s="832"/>
      <c r="C121" s="832"/>
      <c r="D121" s="832"/>
      <c r="E121" s="832"/>
      <c r="F121" s="832"/>
      <c r="G121" s="832"/>
      <c r="H121" s="832"/>
      <c r="I121" s="832"/>
    </row>
    <row r="122" spans="1:10" ht="15.75">
      <c r="A122" s="832"/>
      <c r="B122" s="832"/>
      <c r="C122" s="832"/>
      <c r="D122" s="832"/>
      <c r="E122" s="832"/>
      <c r="F122" s="832"/>
      <c r="G122" s="832"/>
      <c r="H122" s="832"/>
      <c r="I122" s="832"/>
    </row>
    <row r="123" spans="1:10" ht="15.75">
      <c r="A123" s="832"/>
      <c r="B123" s="832"/>
      <c r="C123" s="832"/>
      <c r="D123" s="832"/>
      <c r="E123" s="832"/>
      <c r="F123" s="832"/>
      <c r="G123" s="832"/>
      <c r="H123" s="832"/>
      <c r="I123" s="832"/>
    </row>
    <row r="124" spans="1:10" ht="15.75">
      <c r="A124" s="832"/>
      <c r="B124" s="832"/>
      <c r="C124" s="832"/>
      <c r="D124" s="832"/>
      <c r="E124" s="832"/>
      <c r="F124" s="832"/>
      <c r="G124" s="832"/>
      <c r="H124" s="832"/>
      <c r="I124" s="832"/>
    </row>
    <row r="125" spans="1:10" ht="15.75">
      <c r="A125" s="832"/>
      <c r="B125" s="832"/>
      <c r="C125" s="832"/>
      <c r="D125" s="832"/>
      <c r="E125" s="832"/>
      <c r="F125" s="832"/>
      <c r="G125" s="832"/>
      <c r="H125" s="832"/>
      <c r="I125" s="832"/>
    </row>
    <row r="126" spans="1:10" ht="15.75">
      <c r="A126" s="832"/>
      <c r="B126" s="832"/>
      <c r="C126" s="832"/>
      <c r="D126" s="832"/>
      <c r="E126" s="832"/>
      <c r="F126" s="832"/>
      <c r="G126" s="832"/>
      <c r="H126" s="832"/>
      <c r="I126" s="832"/>
    </row>
    <row r="127" spans="1:10" ht="15.75">
      <c r="A127" s="832"/>
      <c r="B127" s="832"/>
      <c r="C127" s="832"/>
      <c r="D127" s="832"/>
      <c r="E127" s="832"/>
      <c r="F127" s="832"/>
      <c r="G127" s="832"/>
      <c r="H127" s="832"/>
      <c r="I127" s="832"/>
    </row>
    <row r="128" spans="1:10" ht="15.75">
      <c r="A128" s="832"/>
      <c r="B128" s="832"/>
      <c r="C128" s="832"/>
      <c r="D128" s="832"/>
      <c r="E128" s="832"/>
      <c r="F128" s="832"/>
      <c r="G128" s="832"/>
      <c r="H128" s="832"/>
      <c r="I128" s="832"/>
    </row>
    <row r="129" spans="1:9" ht="15.75">
      <c r="A129" s="832"/>
      <c r="B129" s="832"/>
      <c r="C129" s="832"/>
      <c r="D129" s="832"/>
      <c r="E129" s="832"/>
      <c r="F129" s="832"/>
      <c r="G129" s="832"/>
      <c r="H129" s="832"/>
      <c r="I129" s="832"/>
    </row>
    <row r="130" spans="1:9" ht="15.75">
      <c r="A130" s="832"/>
      <c r="B130" s="832"/>
      <c r="C130" s="832"/>
      <c r="D130" s="832"/>
      <c r="E130" s="832"/>
      <c r="F130" s="832"/>
      <c r="G130" s="832"/>
      <c r="H130" s="832"/>
      <c r="I130" s="832"/>
    </row>
    <row r="131" spans="1:9" ht="15.75">
      <c r="A131" s="832"/>
      <c r="B131" s="832"/>
      <c r="C131" s="832"/>
      <c r="D131" s="832"/>
      <c r="E131" s="832"/>
      <c r="F131" s="832"/>
      <c r="G131" s="832"/>
      <c r="H131" s="832"/>
      <c r="I131" s="832"/>
    </row>
    <row r="132" spans="1:9" ht="15.75">
      <c r="A132" s="832"/>
      <c r="B132" s="832"/>
      <c r="C132" s="832"/>
      <c r="D132" s="832"/>
      <c r="E132" s="832"/>
      <c r="F132" s="832"/>
      <c r="G132" s="832"/>
      <c r="H132" s="832"/>
      <c r="I132" s="832"/>
    </row>
    <row r="133" spans="1:9" ht="15.75">
      <c r="A133" s="832"/>
      <c r="B133" s="832"/>
      <c r="C133" s="832"/>
      <c r="D133" s="832"/>
      <c r="E133" s="832"/>
      <c r="F133" s="832"/>
      <c r="G133" s="832"/>
      <c r="H133" s="832"/>
      <c r="I133" s="832"/>
    </row>
    <row r="134" spans="1:9" ht="15.75">
      <c r="A134" s="832"/>
      <c r="B134" s="832"/>
      <c r="C134" s="832"/>
      <c r="D134" s="832"/>
      <c r="E134" s="832"/>
      <c r="F134" s="832"/>
      <c r="G134" s="832"/>
      <c r="H134" s="832"/>
      <c r="I134" s="832"/>
    </row>
    <row r="135" spans="1:9" ht="15.75">
      <c r="A135" s="832"/>
      <c r="B135" s="832"/>
      <c r="C135" s="832"/>
      <c r="D135" s="832"/>
      <c r="E135" s="832"/>
      <c r="F135" s="832"/>
      <c r="G135" s="832"/>
      <c r="H135" s="832"/>
      <c r="I135" s="832"/>
    </row>
    <row r="136" spans="1:9" ht="15.75">
      <c r="A136" s="832"/>
      <c r="B136" s="832"/>
      <c r="C136" s="832"/>
      <c r="D136" s="832"/>
      <c r="E136" s="832"/>
      <c r="F136" s="832"/>
      <c r="G136" s="832"/>
      <c r="H136" s="832"/>
      <c r="I136" s="832"/>
    </row>
    <row r="137" spans="1:9" ht="15.75">
      <c r="A137" s="832"/>
      <c r="B137" s="832"/>
      <c r="C137" s="832"/>
      <c r="D137" s="832"/>
      <c r="E137" s="832"/>
      <c r="F137" s="832"/>
      <c r="G137" s="832"/>
      <c r="H137" s="832"/>
      <c r="I137" s="832"/>
    </row>
    <row r="138" spans="1:9" ht="15.75">
      <c r="A138" s="832"/>
      <c r="B138" s="832"/>
      <c r="C138" s="832"/>
      <c r="D138" s="832"/>
      <c r="E138" s="832"/>
      <c r="F138" s="832"/>
      <c r="G138" s="832"/>
      <c r="H138" s="832"/>
      <c r="I138" s="832"/>
    </row>
    <row r="139" spans="1:9" ht="15.75">
      <c r="A139" s="832"/>
      <c r="B139" s="832"/>
      <c r="C139" s="832"/>
      <c r="D139" s="832"/>
      <c r="E139" s="832"/>
      <c r="F139" s="832"/>
      <c r="G139" s="832"/>
      <c r="H139" s="832"/>
      <c r="I139" s="832"/>
    </row>
    <row r="140" spans="1:9" ht="15.75">
      <c r="A140" s="832"/>
      <c r="B140" s="832"/>
      <c r="C140" s="832"/>
      <c r="D140" s="832"/>
      <c r="E140" s="832"/>
      <c r="F140" s="832"/>
      <c r="G140" s="832"/>
      <c r="H140" s="832"/>
      <c r="I140" s="832"/>
    </row>
    <row r="141" spans="1:9" ht="15.75">
      <c r="A141" s="832"/>
      <c r="B141" s="832"/>
      <c r="C141" s="832"/>
      <c r="D141" s="832"/>
      <c r="E141" s="832"/>
      <c r="F141" s="832"/>
      <c r="G141" s="832"/>
      <c r="H141" s="832"/>
      <c r="I141" s="832"/>
    </row>
    <row r="142" spans="1:9" ht="15.75">
      <c r="A142" s="832"/>
      <c r="B142" s="832"/>
      <c r="C142" s="832"/>
      <c r="D142" s="832"/>
      <c r="E142" s="832"/>
      <c r="F142" s="832"/>
      <c r="G142" s="832"/>
      <c r="H142" s="832"/>
      <c r="I142" s="832"/>
    </row>
    <row r="143" spans="1:9" ht="15.75">
      <c r="A143" s="832"/>
      <c r="B143" s="832"/>
      <c r="C143" s="832"/>
      <c r="D143" s="832"/>
      <c r="E143" s="832"/>
      <c r="F143" s="832"/>
      <c r="G143" s="832"/>
      <c r="H143" s="832"/>
      <c r="I143" s="832"/>
    </row>
    <row r="144" spans="1:9" ht="15.75">
      <c r="A144" s="832"/>
      <c r="B144" s="832"/>
      <c r="C144" s="832"/>
      <c r="D144" s="832"/>
      <c r="E144" s="832"/>
      <c r="F144" s="832"/>
      <c r="G144" s="832"/>
      <c r="H144" s="832"/>
      <c r="I144" s="832"/>
    </row>
    <row r="145" spans="1:9" ht="15.75">
      <c r="A145" s="832"/>
      <c r="B145" s="832"/>
      <c r="C145" s="832"/>
      <c r="D145" s="832"/>
      <c r="E145" s="832"/>
      <c r="F145" s="832"/>
      <c r="G145" s="832"/>
      <c r="H145" s="832"/>
      <c r="I145" s="832"/>
    </row>
    <row r="146" spans="1:9" ht="15.75">
      <c r="A146" s="832"/>
      <c r="B146" s="832"/>
      <c r="C146" s="832"/>
      <c r="D146" s="832"/>
      <c r="E146" s="832"/>
      <c r="F146" s="832"/>
      <c r="G146" s="832"/>
      <c r="H146" s="832"/>
      <c r="I146" s="832"/>
    </row>
    <row r="147" spans="1:9" ht="15.75">
      <c r="A147" s="832"/>
      <c r="B147" s="832"/>
      <c r="C147" s="832"/>
      <c r="D147" s="832"/>
      <c r="E147" s="832"/>
      <c r="F147" s="832"/>
      <c r="G147" s="832"/>
      <c r="H147" s="832"/>
      <c r="I147" s="832"/>
    </row>
    <row r="148" spans="1:9" ht="15.75">
      <c r="A148" s="832"/>
      <c r="B148" s="832"/>
      <c r="C148" s="832"/>
      <c r="D148" s="832"/>
      <c r="E148" s="832"/>
      <c r="F148" s="832"/>
      <c r="G148" s="832"/>
      <c r="H148" s="832"/>
      <c r="I148" s="832"/>
    </row>
    <row r="149" spans="1:9" ht="15.75">
      <c r="A149" s="832"/>
      <c r="B149" s="832"/>
      <c r="C149" s="832"/>
      <c r="D149" s="832"/>
      <c r="E149" s="832"/>
      <c r="F149" s="832"/>
      <c r="G149" s="832"/>
      <c r="H149" s="832"/>
      <c r="I149" s="832"/>
    </row>
    <row r="150" spans="1:9" ht="15.75">
      <c r="A150" s="832"/>
      <c r="B150" s="832"/>
      <c r="C150" s="832"/>
      <c r="D150" s="832"/>
      <c r="E150" s="832"/>
      <c r="F150" s="832"/>
      <c r="G150" s="832"/>
      <c r="H150" s="832"/>
      <c r="I150" s="832"/>
    </row>
    <row r="151" spans="1:9" ht="15.75">
      <c r="A151" s="832"/>
      <c r="B151" s="832"/>
      <c r="C151" s="832"/>
      <c r="D151" s="832"/>
      <c r="E151" s="832"/>
      <c r="F151" s="832"/>
      <c r="G151" s="832"/>
      <c r="H151" s="832"/>
      <c r="I151" s="832"/>
    </row>
    <row r="152" spans="1:9" ht="15.75">
      <c r="A152" s="832"/>
      <c r="B152" s="832"/>
      <c r="C152" s="832"/>
      <c r="D152" s="832"/>
      <c r="E152" s="832"/>
      <c r="F152" s="832"/>
      <c r="G152" s="832"/>
      <c r="H152" s="832"/>
      <c r="I152" s="832"/>
    </row>
    <row r="153" spans="1:9" ht="15.75">
      <c r="A153" s="832"/>
      <c r="B153" s="832"/>
      <c r="C153" s="832"/>
      <c r="D153" s="832"/>
      <c r="E153" s="832"/>
      <c r="F153" s="832"/>
      <c r="G153" s="832"/>
      <c r="H153" s="832"/>
      <c r="I153" s="832"/>
    </row>
    <row r="154" spans="1:9" ht="15.75">
      <c r="A154" s="832"/>
      <c r="B154" s="832"/>
      <c r="C154" s="832"/>
      <c r="D154" s="832"/>
      <c r="E154" s="832"/>
      <c r="F154" s="832"/>
      <c r="G154" s="832"/>
      <c r="H154" s="832"/>
      <c r="I154" s="832"/>
    </row>
    <row r="155" spans="1:9" ht="15.75">
      <c r="A155" s="832"/>
      <c r="B155" s="832"/>
      <c r="C155" s="832"/>
      <c r="D155" s="832"/>
      <c r="E155" s="832"/>
      <c r="F155" s="832"/>
      <c r="G155" s="832"/>
      <c r="H155" s="832"/>
      <c r="I155" s="832"/>
    </row>
    <row r="156" spans="1:9" ht="15.75">
      <c r="A156" s="832"/>
      <c r="B156" s="832"/>
      <c r="C156" s="832"/>
      <c r="D156" s="832"/>
      <c r="E156" s="832"/>
      <c r="F156" s="832"/>
      <c r="G156" s="832"/>
      <c r="H156" s="832"/>
      <c r="I156" s="832"/>
    </row>
    <row r="157" spans="1:9" ht="15.75">
      <c r="A157" s="832"/>
      <c r="B157" s="832"/>
      <c r="C157" s="832"/>
      <c r="D157" s="832"/>
      <c r="E157" s="832"/>
      <c r="F157" s="832"/>
      <c r="G157" s="832"/>
      <c r="H157" s="832"/>
      <c r="I157" s="832"/>
    </row>
    <row r="158" spans="1:9" ht="15.75">
      <c r="A158" s="832"/>
      <c r="B158" s="832"/>
      <c r="C158" s="832"/>
      <c r="D158" s="832"/>
      <c r="E158" s="832"/>
      <c r="F158" s="832"/>
      <c r="G158" s="832"/>
      <c r="H158" s="832"/>
      <c r="I158" s="832"/>
    </row>
    <row r="159" spans="1:9" ht="15.75">
      <c r="A159" s="832"/>
      <c r="B159" s="832"/>
      <c r="C159" s="832"/>
      <c r="D159" s="832"/>
      <c r="E159" s="832"/>
      <c r="F159" s="832"/>
      <c r="G159" s="832"/>
      <c r="H159" s="832"/>
      <c r="I159" s="832"/>
    </row>
    <row r="160" spans="1:9" ht="15.75">
      <c r="A160" s="832"/>
      <c r="B160" s="832"/>
      <c r="C160" s="832"/>
      <c r="D160" s="832"/>
      <c r="E160" s="832"/>
      <c r="F160" s="832"/>
      <c r="G160" s="832"/>
      <c r="H160" s="832"/>
      <c r="I160" s="832"/>
    </row>
    <row r="161" spans="1:9" ht="15.75">
      <c r="A161" s="832"/>
      <c r="B161" s="832"/>
      <c r="C161" s="832"/>
      <c r="D161" s="832"/>
      <c r="E161" s="832"/>
      <c r="F161" s="832"/>
      <c r="G161" s="832"/>
      <c r="H161" s="832"/>
      <c r="I161" s="832"/>
    </row>
    <row r="162" spans="1:9" ht="15.75">
      <c r="A162" s="832"/>
      <c r="B162" s="832"/>
      <c r="C162" s="832"/>
      <c r="D162" s="832"/>
      <c r="E162" s="832"/>
      <c r="F162" s="832"/>
      <c r="G162" s="832"/>
      <c r="H162" s="832"/>
      <c r="I162" s="832"/>
    </row>
    <row r="163" spans="1:9" ht="15.75">
      <c r="A163" s="832"/>
      <c r="B163" s="832"/>
      <c r="C163" s="832"/>
      <c r="D163" s="832"/>
      <c r="E163" s="832"/>
      <c r="F163" s="832"/>
      <c r="G163" s="832"/>
      <c r="H163" s="832"/>
      <c r="I163" s="832"/>
    </row>
    <row r="164" spans="1:9" ht="15.75">
      <c r="A164" s="832"/>
      <c r="B164" s="832"/>
      <c r="C164" s="832"/>
      <c r="D164" s="832"/>
      <c r="E164" s="832"/>
      <c r="F164" s="832"/>
      <c r="G164" s="832"/>
      <c r="H164" s="832"/>
      <c r="I164" s="832"/>
    </row>
    <row r="165" spans="1:9" ht="15.75">
      <c r="A165" s="832"/>
      <c r="B165" s="832"/>
      <c r="C165" s="832"/>
      <c r="D165" s="832"/>
      <c r="E165" s="832"/>
      <c r="F165" s="832"/>
      <c r="G165" s="832"/>
      <c r="H165" s="832"/>
      <c r="I165" s="832"/>
    </row>
    <row r="166" spans="1:9" ht="15.75">
      <c r="A166" s="832"/>
      <c r="B166" s="832"/>
      <c r="C166" s="832"/>
      <c r="D166" s="832"/>
      <c r="E166" s="832"/>
      <c r="F166" s="832"/>
      <c r="G166" s="832"/>
      <c r="H166" s="832"/>
      <c r="I166" s="832"/>
    </row>
    <row r="167" spans="1:9" ht="15.75">
      <c r="A167" s="832"/>
      <c r="B167" s="832"/>
      <c r="C167" s="832"/>
      <c r="D167" s="832"/>
      <c r="E167" s="832"/>
      <c r="F167" s="832"/>
      <c r="G167" s="832"/>
      <c r="H167" s="832"/>
      <c r="I167" s="832"/>
    </row>
    <row r="168" spans="1:9" ht="15.75">
      <c r="A168" s="832"/>
      <c r="B168" s="832"/>
      <c r="C168" s="832"/>
      <c r="D168" s="832"/>
      <c r="E168" s="832"/>
      <c r="F168" s="832"/>
      <c r="G168" s="832"/>
      <c r="H168" s="832"/>
      <c r="I168" s="832"/>
    </row>
    <row r="169" spans="1:9" ht="15.75">
      <c r="A169" s="832"/>
      <c r="B169" s="832"/>
      <c r="C169" s="832"/>
      <c r="D169" s="832"/>
      <c r="E169" s="832"/>
      <c r="F169" s="832"/>
      <c r="G169" s="832"/>
      <c r="H169" s="832"/>
      <c r="I169" s="832"/>
    </row>
    <row r="170" spans="1:9" ht="15.75">
      <c r="A170" s="832"/>
      <c r="B170" s="832"/>
      <c r="C170" s="832"/>
      <c r="D170" s="832"/>
      <c r="E170" s="832"/>
      <c r="F170" s="832"/>
      <c r="G170" s="832"/>
      <c r="H170" s="832"/>
      <c r="I170" s="832"/>
    </row>
    <row r="171" spans="1:9" ht="15.75">
      <c r="A171" s="832"/>
      <c r="B171" s="832"/>
      <c r="C171" s="832"/>
      <c r="D171" s="832"/>
      <c r="E171" s="832"/>
      <c r="F171" s="832"/>
      <c r="G171" s="832"/>
      <c r="H171" s="832"/>
      <c r="I171" s="832"/>
    </row>
    <row r="172" spans="1:9" ht="15.75">
      <c r="A172" s="832"/>
      <c r="B172" s="832"/>
      <c r="C172" s="832"/>
      <c r="D172" s="832"/>
      <c r="E172" s="832"/>
      <c r="F172" s="832"/>
      <c r="G172" s="832"/>
      <c r="H172" s="832"/>
      <c r="I172" s="832"/>
    </row>
    <row r="173" spans="1:9" ht="15.75">
      <c r="A173" s="832"/>
      <c r="B173" s="832"/>
      <c r="C173" s="832"/>
      <c r="D173" s="832"/>
      <c r="E173" s="832"/>
      <c r="F173" s="832"/>
      <c r="G173" s="832"/>
      <c r="H173" s="832"/>
      <c r="I173" s="832"/>
    </row>
    <row r="174" spans="1:9" ht="15.75">
      <c r="A174" s="832"/>
      <c r="B174" s="832"/>
      <c r="C174" s="832"/>
      <c r="D174" s="832"/>
      <c r="E174" s="832"/>
      <c r="F174" s="832"/>
      <c r="G174" s="832"/>
      <c r="H174" s="832"/>
      <c r="I174" s="832"/>
    </row>
    <row r="175" spans="1:9" ht="15.75">
      <c r="A175" s="832"/>
      <c r="B175" s="832"/>
      <c r="C175" s="832"/>
      <c r="D175" s="832"/>
      <c r="E175" s="832"/>
      <c r="F175" s="832"/>
      <c r="G175" s="832"/>
      <c r="H175" s="832"/>
      <c r="I175" s="832"/>
    </row>
    <row r="176" spans="1:9" ht="15.75">
      <c r="A176" s="832"/>
      <c r="B176" s="832"/>
      <c r="C176" s="832"/>
      <c r="D176" s="832"/>
      <c r="E176" s="832"/>
      <c r="F176" s="832"/>
      <c r="G176" s="832"/>
      <c r="H176" s="832"/>
      <c r="I176" s="832"/>
    </row>
    <row r="177" spans="1:9" ht="15.75">
      <c r="A177" s="832"/>
      <c r="B177" s="832"/>
      <c r="C177" s="832"/>
      <c r="D177" s="832"/>
      <c r="E177" s="832"/>
      <c r="F177" s="832"/>
      <c r="G177" s="832"/>
      <c r="H177" s="832"/>
      <c r="I177" s="832"/>
    </row>
    <row r="178" spans="1:9" ht="15.75">
      <c r="A178" s="832"/>
      <c r="B178" s="832"/>
      <c r="C178" s="832"/>
      <c r="D178" s="832"/>
      <c r="E178" s="832"/>
      <c r="F178" s="832"/>
      <c r="G178" s="832"/>
      <c r="H178" s="832"/>
      <c r="I178" s="832"/>
    </row>
    <row r="179" spans="1:9" ht="15.75">
      <c r="A179" s="832"/>
      <c r="B179" s="832"/>
      <c r="C179" s="832"/>
      <c r="D179" s="832"/>
      <c r="E179" s="832"/>
      <c r="F179" s="832"/>
      <c r="G179" s="832"/>
      <c r="H179" s="832"/>
      <c r="I179" s="832"/>
    </row>
    <row r="180" spans="1:9" ht="15.75">
      <c r="A180" s="832"/>
      <c r="B180" s="832"/>
      <c r="C180" s="832"/>
      <c r="D180" s="832"/>
      <c r="E180" s="832"/>
      <c r="F180" s="832"/>
      <c r="G180" s="832"/>
      <c r="H180" s="832"/>
      <c r="I180" s="832"/>
    </row>
    <row r="181" spans="1:9" ht="15.75">
      <c r="A181" s="832"/>
      <c r="B181" s="832"/>
      <c r="C181" s="832"/>
      <c r="D181" s="832"/>
      <c r="E181" s="832"/>
      <c r="F181" s="832"/>
      <c r="G181" s="832"/>
      <c r="H181" s="832"/>
      <c r="I181" s="832"/>
    </row>
    <row r="182" spans="1:9" ht="15.75">
      <c r="A182" s="832"/>
      <c r="B182" s="832"/>
      <c r="C182" s="832"/>
      <c r="D182" s="832"/>
      <c r="E182" s="832"/>
      <c r="F182" s="832"/>
      <c r="G182" s="832"/>
      <c r="H182" s="832"/>
      <c r="I182" s="832"/>
    </row>
    <row r="183" spans="1:9" ht="15.75">
      <c r="A183" s="832"/>
      <c r="B183" s="832"/>
      <c r="C183" s="832"/>
      <c r="D183" s="832"/>
      <c r="E183" s="832"/>
      <c r="F183" s="832"/>
      <c r="G183" s="832"/>
      <c r="H183" s="832"/>
      <c r="I183" s="832"/>
    </row>
    <row r="184" spans="1:9" ht="15.75">
      <c r="A184" s="832"/>
      <c r="B184" s="832"/>
      <c r="C184" s="832"/>
      <c r="D184" s="832"/>
      <c r="E184" s="832"/>
      <c r="F184" s="832"/>
      <c r="G184" s="832"/>
      <c r="H184" s="832"/>
      <c r="I184" s="832"/>
    </row>
    <row r="185" spans="1:9" ht="15.75">
      <c r="A185" s="832"/>
      <c r="B185" s="832"/>
      <c r="C185" s="832"/>
      <c r="D185" s="832"/>
      <c r="E185" s="832"/>
      <c r="F185" s="832"/>
      <c r="G185" s="832"/>
      <c r="H185" s="832"/>
      <c r="I185" s="832"/>
    </row>
    <row r="186" spans="1:9" ht="15.75">
      <c r="A186" s="832"/>
      <c r="B186" s="832"/>
      <c r="C186" s="832"/>
      <c r="D186" s="832"/>
      <c r="E186" s="832"/>
      <c r="F186" s="832"/>
      <c r="G186" s="832"/>
      <c r="H186" s="832"/>
      <c r="I186" s="832"/>
    </row>
    <row r="187" spans="1:9" ht="15.75">
      <c r="A187" s="832"/>
      <c r="B187" s="832"/>
      <c r="C187" s="832"/>
      <c r="D187" s="832"/>
      <c r="E187" s="832"/>
      <c r="F187" s="832"/>
      <c r="G187" s="832"/>
      <c r="H187" s="832"/>
      <c r="I187" s="832"/>
    </row>
    <row r="188" spans="1:9" ht="15.75">
      <c r="A188" s="832"/>
      <c r="B188" s="832"/>
      <c r="C188" s="832"/>
      <c r="D188" s="832"/>
      <c r="E188" s="832"/>
      <c r="F188" s="832"/>
      <c r="G188" s="832"/>
      <c r="H188" s="832"/>
      <c r="I188" s="832"/>
    </row>
    <row r="189" spans="1:9" ht="15.75">
      <c r="A189" s="832"/>
      <c r="B189" s="832"/>
      <c r="C189" s="832"/>
      <c r="D189" s="832"/>
      <c r="E189" s="832"/>
      <c r="F189" s="832"/>
      <c r="G189" s="832"/>
      <c r="H189" s="832"/>
      <c r="I189" s="832"/>
    </row>
    <row r="190" spans="1:9" ht="15.75">
      <c r="A190" s="832"/>
      <c r="B190" s="832"/>
      <c r="C190" s="832"/>
      <c r="D190" s="832"/>
      <c r="E190" s="832"/>
      <c r="F190" s="832"/>
      <c r="G190" s="832"/>
      <c r="H190" s="832"/>
      <c r="I190" s="832"/>
    </row>
    <row r="191" spans="1:9" ht="15.75">
      <c r="A191" s="832"/>
      <c r="B191" s="832"/>
      <c r="C191" s="832"/>
      <c r="D191" s="832"/>
      <c r="E191" s="832"/>
      <c r="F191" s="832"/>
      <c r="G191" s="832"/>
      <c r="H191" s="832"/>
      <c r="I191" s="832"/>
    </row>
    <row r="192" spans="1:9" ht="15.75">
      <c r="A192" s="832"/>
      <c r="B192" s="832"/>
      <c r="C192" s="832"/>
      <c r="D192" s="832"/>
      <c r="E192" s="832"/>
      <c r="F192" s="832"/>
      <c r="G192" s="832"/>
      <c r="H192" s="832"/>
      <c r="I192" s="832"/>
    </row>
    <row r="193" spans="1:9" ht="15.75">
      <c r="A193" s="832"/>
      <c r="B193" s="832"/>
      <c r="C193" s="832"/>
      <c r="D193" s="832"/>
      <c r="E193" s="832"/>
      <c r="F193" s="832"/>
      <c r="G193" s="832"/>
      <c r="H193" s="832"/>
      <c r="I193" s="832"/>
    </row>
    <row r="194" spans="1:9" ht="15.75">
      <c r="A194" s="832"/>
      <c r="B194" s="832"/>
      <c r="C194" s="832"/>
      <c r="D194" s="832"/>
      <c r="E194" s="832"/>
      <c r="F194" s="832"/>
      <c r="G194" s="832"/>
      <c r="H194" s="832"/>
      <c r="I194" s="832"/>
    </row>
    <row r="195" spans="1:9" ht="15.75">
      <c r="A195" s="832"/>
      <c r="B195" s="832"/>
      <c r="C195" s="832"/>
      <c r="D195" s="832"/>
      <c r="E195" s="832"/>
      <c r="F195" s="832"/>
      <c r="G195" s="832"/>
      <c r="H195" s="832"/>
      <c r="I195" s="832"/>
    </row>
    <row r="196" spans="1:9" ht="15.75">
      <c r="A196" s="832"/>
      <c r="B196" s="832"/>
      <c r="C196" s="832"/>
      <c r="D196" s="832"/>
      <c r="E196" s="832"/>
      <c r="F196" s="832"/>
      <c r="G196" s="832"/>
      <c r="H196" s="832"/>
      <c r="I196" s="832"/>
    </row>
    <row r="197" spans="1:9" ht="15.75">
      <c r="A197" s="832"/>
      <c r="B197" s="832"/>
      <c r="C197" s="832"/>
      <c r="D197" s="832"/>
      <c r="E197" s="832"/>
      <c r="F197" s="832"/>
      <c r="G197" s="832"/>
      <c r="H197" s="832"/>
      <c r="I197" s="832"/>
    </row>
    <row r="198" spans="1:9" ht="15.75">
      <c r="A198" s="832"/>
      <c r="B198" s="832"/>
      <c r="C198" s="832"/>
      <c r="D198" s="832"/>
      <c r="E198" s="832"/>
      <c r="F198" s="832"/>
      <c r="G198" s="832"/>
      <c r="H198" s="832"/>
      <c r="I198" s="832"/>
    </row>
    <row r="199" spans="1:9" ht="15.75">
      <c r="A199" s="832"/>
      <c r="B199" s="832"/>
      <c r="C199" s="832"/>
      <c r="D199" s="832"/>
      <c r="E199" s="832"/>
      <c r="F199" s="832"/>
      <c r="G199" s="832"/>
      <c r="H199" s="832"/>
      <c r="I199" s="832"/>
    </row>
    <row r="200" spans="1:9" ht="15.75">
      <c r="A200" s="832"/>
      <c r="B200" s="832"/>
      <c r="C200" s="832"/>
      <c r="D200" s="832"/>
      <c r="E200" s="832"/>
      <c r="F200" s="832"/>
      <c r="G200" s="832"/>
      <c r="H200" s="832"/>
      <c r="I200" s="832"/>
    </row>
    <row r="201" spans="1:9" ht="15.75">
      <c r="A201" s="832"/>
      <c r="B201" s="832"/>
      <c r="C201" s="832"/>
      <c r="D201" s="832"/>
      <c r="E201" s="832"/>
      <c r="F201" s="832"/>
      <c r="G201" s="832"/>
      <c r="H201" s="832"/>
      <c r="I201" s="832"/>
    </row>
    <row r="202" spans="1:9" ht="15.75">
      <c r="A202" s="832"/>
      <c r="B202" s="832"/>
      <c r="C202" s="832"/>
      <c r="D202" s="832"/>
      <c r="E202" s="832"/>
      <c r="F202" s="832"/>
      <c r="G202" s="832"/>
      <c r="H202" s="832"/>
      <c r="I202" s="832"/>
    </row>
    <row r="203" spans="1:9" ht="15.75">
      <c r="A203" s="832"/>
      <c r="B203" s="832"/>
      <c r="C203" s="832"/>
      <c r="D203" s="832"/>
      <c r="E203" s="832"/>
      <c r="F203" s="832"/>
      <c r="G203" s="832"/>
      <c r="H203" s="832"/>
      <c r="I203" s="832"/>
    </row>
    <row r="204" spans="1:9" ht="15.75">
      <c r="A204" s="832"/>
      <c r="B204" s="832"/>
      <c r="C204" s="832"/>
      <c r="D204" s="832"/>
      <c r="E204" s="832"/>
      <c r="F204" s="832"/>
      <c r="G204" s="832"/>
      <c r="H204" s="832"/>
      <c r="I204" s="832"/>
    </row>
    <row r="205" spans="1:9" ht="15.75">
      <c r="A205" s="832"/>
      <c r="B205" s="832"/>
      <c r="C205" s="832"/>
      <c r="D205" s="832"/>
      <c r="E205" s="832"/>
      <c r="F205" s="832"/>
      <c r="G205" s="832"/>
      <c r="H205" s="832"/>
      <c r="I205" s="832"/>
    </row>
    <row r="206" spans="1:9" ht="15.75">
      <c r="A206" s="832"/>
      <c r="B206" s="832"/>
      <c r="C206" s="832"/>
      <c r="D206" s="832"/>
      <c r="E206" s="832"/>
      <c r="F206" s="832"/>
      <c r="G206" s="832"/>
      <c r="H206" s="832"/>
      <c r="I206" s="832"/>
    </row>
    <row r="207" spans="1:9" ht="15.75">
      <c r="A207" s="832"/>
      <c r="B207" s="832"/>
      <c r="C207" s="832"/>
      <c r="D207" s="832"/>
      <c r="E207" s="832"/>
      <c r="F207" s="832"/>
      <c r="G207" s="832"/>
      <c r="H207" s="832"/>
      <c r="I207" s="832"/>
    </row>
    <row r="208" spans="1:9" ht="15.75">
      <c r="A208" s="832"/>
      <c r="B208" s="832"/>
      <c r="C208" s="832"/>
      <c r="D208" s="832"/>
      <c r="E208" s="832"/>
      <c r="F208" s="832"/>
      <c r="G208" s="832"/>
      <c r="H208" s="832"/>
      <c r="I208" s="832"/>
    </row>
    <row r="209" spans="1:9" ht="15.75">
      <c r="A209" s="832"/>
      <c r="B209" s="832"/>
      <c r="C209" s="832"/>
      <c r="D209" s="832"/>
      <c r="E209" s="832"/>
      <c r="F209" s="832"/>
      <c r="G209" s="832"/>
      <c r="H209" s="832"/>
      <c r="I209" s="832"/>
    </row>
    <row r="210" spans="1:9" ht="15.75">
      <c r="A210" s="832"/>
      <c r="B210" s="832"/>
      <c r="C210" s="832"/>
      <c r="D210" s="832"/>
      <c r="E210" s="832"/>
      <c r="F210" s="832"/>
      <c r="G210" s="832"/>
      <c r="H210" s="832"/>
      <c r="I210" s="832"/>
    </row>
    <row r="211" spans="1:9" ht="15.75">
      <c r="A211" s="832"/>
      <c r="B211" s="832"/>
      <c r="C211" s="832"/>
      <c r="D211" s="832"/>
      <c r="E211" s="832"/>
      <c r="F211" s="832"/>
      <c r="G211" s="832"/>
      <c r="H211" s="832"/>
      <c r="I211" s="832"/>
    </row>
  </sheetData>
  <mergeCells count="110">
    <mergeCell ref="A45:E45"/>
    <mergeCell ref="A46:E46"/>
    <mergeCell ref="A47:E47"/>
    <mergeCell ref="A48:E48"/>
    <mergeCell ref="A6:I6"/>
    <mergeCell ref="C14:I14"/>
    <mergeCell ref="B10:D10"/>
    <mergeCell ref="E37:I37"/>
    <mergeCell ref="G30:H30"/>
    <mergeCell ref="G31:H31"/>
    <mergeCell ref="G32:H32"/>
    <mergeCell ref="G33:H33"/>
    <mergeCell ref="G34:H34"/>
    <mergeCell ref="A17:I17"/>
    <mergeCell ref="A18:I18"/>
    <mergeCell ref="A22:I22"/>
    <mergeCell ref="A19:I19"/>
    <mergeCell ref="A21:I21"/>
    <mergeCell ref="A20:I20"/>
    <mergeCell ref="A8:I8"/>
    <mergeCell ref="A9:I9"/>
    <mergeCell ref="C12:I12"/>
    <mergeCell ref="A26:I26"/>
    <mergeCell ref="A90:I90"/>
    <mergeCell ref="A87:I87"/>
    <mergeCell ref="A84:I84"/>
    <mergeCell ref="A88:I88"/>
    <mergeCell ref="A85:I85"/>
    <mergeCell ref="A89:I89"/>
    <mergeCell ref="A86:I86"/>
    <mergeCell ref="A117:I117"/>
    <mergeCell ref="A118:I119"/>
    <mergeCell ref="A91:I91"/>
    <mergeCell ref="A92:I92"/>
    <mergeCell ref="A95:I100"/>
    <mergeCell ref="A103:I108"/>
    <mergeCell ref="A114:I115"/>
    <mergeCell ref="A116:I116"/>
    <mergeCell ref="A28:I28"/>
    <mergeCell ref="F51:G51"/>
    <mergeCell ref="A51:E51"/>
    <mergeCell ref="A52:E52"/>
    <mergeCell ref="A37:A38"/>
    <mergeCell ref="B37:B38"/>
    <mergeCell ref="C37:C38"/>
    <mergeCell ref="D37:D38"/>
    <mergeCell ref="B30:E30"/>
    <mergeCell ref="B31:E31"/>
    <mergeCell ref="B32:E32"/>
    <mergeCell ref="G35:H35"/>
    <mergeCell ref="B33:E33"/>
    <mergeCell ref="B34:E34"/>
    <mergeCell ref="B35:E35"/>
    <mergeCell ref="F52:G52"/>
    <mergeCell ref="F44:H44"/>
    <mergeCell ref="F45:H45"/>
    <mergeCell ref="F46:H46"/>
    <mergeCell ref="A49:E49"/>
    <mergeCell ref="F47:H47"/>
    <mergeCell ref="F48:H48"/>
    <mergeCell ref="F49:H49"/>
    <mergeCell ref="A44:E44"/>
    <mergeCell ref="A24:I24"/>
    <mergeCell ref="A36:I36"/>
    <mergeCell ref="A50:I50"/>
    <mergeCell ref="A43:I43"/>
    <mergeCell ref="A72:I72"/>
    <mergeCell ref="A70:I70"/>
    <mergeCell ref="A71:I71"/>
    <mergeCell ref="A73:I73"/>
    <mergeCell ref="A5:I5"/>
    <mergeCell ref="A23:I23"/>
    <mergeCell ref="A25:I25"/>
    <mergeCell ref="E62:F62"/>
    <mergeCell ref="E63:F63"/>
    <mergeCell ref="E64:F64"/>
    <mergeCell ref="E65:F65"/>
    <mergeCell ref="E66:F66"/>
    <mergeCell ref="E57:F57"/>
    <mergeCell ref="E58:F58"/>
    <mergeCell ref="E59:F59"/>
    <mergeCell ref="E60:F60"/>
    <mergeCell ref="E61:F61"/>
    <mergeCell ref="A62:D62"/>
    <mergeCell ref="A63:D63"/>
    <mergeCell ref="A64:D64"/>
    <mergeCell ref="A80:I80"/>
    <mergeCell ref="A81:I81"/>
    <mergeCell ref="A67:I67"/>
    <mergeCell ref="A76:I76"/>
    <mergeCell ref="A77:I77"/>
    <mergeCell ref="A78:I78"/>
    <mergeCell ref="A79:I79"/>
    <mergeCell ref="A29:I29"/>
    <mergeCell ref="A27:I27"/>
    <mergeCell ref="A65:D65"/>
    <mergeCell ref="A66:D66"/>
    <mergeCell ref="A57:D57"/>
    <mergeCell ref="A58:D58"/>
    <mergeCell ref="A59:D59"/>
    <mergeCell ref="A60:D60"/>
    <mergeCell ref="A61:D61"/>
    <mergeCell ref="A53:E53"/>
    <mergeCell ref="A54:E54"/>
    <mergeCell ref="F53:G53"/>
    <mergeCell ref="F54:G54"/>
    <mergeCell ref="A68:I69"/>
    <mergeCell ref="A56:D56"/>
    <mergeCell ref="E56:F56"/>
    <mergeCell ref="A55:E55"/>
  </mergeCells>
  <dataValidations xWindow="176" yWindow="804" count="5">
    <dataValidation allowBlank="1" showInputMessage="1" showErrorMessage="1" promptTitle="Nie wypełniać" prompt="wypełnia organ zlecajacy zadanie" sqref="A95 IT93 SP93 ACL93 AMH93 AWD93 BFZ93 BPV93 BZR93 CJN93 CTJ93 DDF93 DNB93 DWX93 EGT93 EQP93 FAL93 FKH93 FUD93 GDZ93 GNV93 GXR93 HHN93 HRJ93 IBF93 ILB93 IUX93 JET93 JOP93 JYL93 KIH93 KSD93 LBZ93 LLV93 LVR93 MFN93 MPJ93 MZF93 NJB93 NSX93 OCT93 OMP93 OWL93 PGH93 PQD93 PZZ93 QJV93 QTR93 RDN93 RNJ93 RXF93 SHB93 SQX93 TAT93 TKP93 TUL93 UEH93 UOD93 UXZ93 VHV93 VRR93 WBN93 WLJ93 WVF93 A65630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6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2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8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4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10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6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2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8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4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90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6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2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8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4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103 IT101 SP101 ACL101 AMH101 AWD101 BFZ101 BPV101 BZR101 CJN101 CTJ101 DDF101 DNB101 DWX101 EGT101 EQP101 FAL101 FKH101 FUD101 GDZ101 GNV101 GXR101 HHN101 HRJ101 IBF101 ILB101 IUX101 JET101 JOP101 JYL101 KIH101 KSD101 LBZ101 LLV101 LVR101 MFN101 MPJ101 MZF101 NJB101 NSX101 OCT101 OMP101 OWL101 PGH101 PQD101 PZZ101 QJV101 QTR101 RDN101 RNJ101 RXF101 SHB101 SQX101 TAT101 TKP101 TUL101 UEH101 UOD101 UXZ101 VHV101 VRR101 WBN101 WLJ101 WVF101 A65638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A131174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A196710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A262246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A327782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A393318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A458854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A524390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A589926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A655462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A720998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A786534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A852070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WVI852068 A917606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WVI917604 A983142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WVI983140" xr:uid="{00000000-0002-0000-1300-000000000000}"/>
    <dataValidation type="list" allowBlank="1" showInputMessage="1" showErrorMessage="1" promptTitle="Wybrać z listy" prompt="proszę wybrać z listy" sqref="IT17:JA17 SP17:SW17 ACL17:ACS17 AMH17:AMO17 AWD17:AWK17 BFZ17:BGG17 BPV17:BQC17 BZR17:BZY17 CJN17:CJU17 CTJ17:CTQ17 DDF17:DDM17 DNB17:DNI17 DWX17:DXE17 EGT17:EHA17 EQP17:EQW17 FAL17:FAS17 FKH17:FKO17 FUD17:FUK17 GDZ17:GEG17 GNV17:GOC17 GXR17:GXY17 HHN17:HHU17 HRJ17:HRQ17 IBF17:IBM17 ILB17:ILI17 IUX17:IVE17 JET17:JFA17 JOP17:JOW17 JYL17:JYS17 KIH17:KIO17 KSD17:KSK17 LBZ17:LCG17 LLV17:LMC17 LVR17:LVY17 MFN17:MFU17 MPJ17:MPQ17 MZF17:MZM17 NJB17:NJI17 NSX17:NTE17 OCT17:ODA17 OMP17:OMW17 OWL17:OWS17 PGH17:PGO17 PQD17:PQK17 PZZ17:QAG17 QJV17:QKC17 QTR17:QTY17 RDN17:RDU17 RNJ17:RNQ17 RXF17:RXM17 SHB17:SHI17 SQX17:SRE17 TAT17:TBA17 TKP17:TKW17 TUL17:TUS17 UEH17:UEO17 UOD17:UOK17 UXZ17:UYG17 VHV17:VIC17 VRR17:VRY17 WBN17:WBU17 WLJ17:WLQ17 WVF17:WVM17 A65547:I65547 IW65545:JD65545 SS65545:SZ65545 ACO65545:ACV65545 AMK65545:AMR65545 AWG65545:AWN65545 BGC65545:BGJ65545 BPY65545:BQF65545 BZU65545:CAB65545 CJQ65545:CJX65545 CTM65545:CTT65545 DDI65545:DDP65545 DNE65545:DNL65545 DXA65545:DXH65545 EGW65545:EHD65545 EQS65545:EQZ65545 FAO65545:FAV65545 FKK65545:FKR65545 FUG65545:FUN65545 GEC65545:GEJ65545 GNY65545:GOF65545 GXU65545:GYB65545 HHQ65545:HHX65545 HRM65545:HRT65545 IBI65545:IBP65545 ILE65545:ILL65545 IVA65545:IVH65545 JEW65545:JFD65545 JOS65545:JOZ65545 JYO65545:JYV65545 KIK65545:KIR65545 KSG65545:KSN65545 LCC65545:LCJ65545 LLY65545:LMF65545 LVU65545:LWB65545 MFQ65545:MFX65545 MPM65545:MPT65545 MZI65545:MZP65545 NJE65545:NJL65545 NTA65545:NTH65545 OCW65545:ODD65545 OMS65545:OMZ65545 OWO65545:OWV65545 PGK65545:PGR65545 PQG65545:PQN65545 QAC65545:QAJ65545 QJY65545:QKF65545 QTU65545:QUB65545 RDQ65545:RDX65545 RNM65545:RNT65545 RXI65545:RXP65545 SHE65545:SHL65545 SRA65545:SRH65545 TAW65545:TBD65545 TKS65545:TKZ65545 TUO65545:TUV65545 UEK65545:UER65545 UOG65545:UON65545 UYC65545:UYJ65545 VHY65545:VIF65545 VRU65545:VSB65545 WBQ65545:WBX65545 WLM65545:WLT65545 WVI65545:WVP65545 A131083:I131083 IW131081:JD131081 SS131081:SZ131081 ACO131081:ACV131081 AMK131081:AMR131081 AWG131081:AWN131081 BGC131081:BGJ131081 BPY131081:BQF131081 BZU131081:CAB131081 CJQ131081:CJX131081 CTM131081:CTT131081 DDI131081:DDP131081 DNE131081:DNL131081 DXA131081:DXH131081 EGW131081:EHD131081 EQS131081:EQZ131081 FAO131081:FAV131081 FKK131081:FKR131081 FUG131081:FUN131081 GEC131081:GEJ131081 GNY131081:GOF131081 GXU131081:GYB131081 HHQ131081:HHX131081 HRM131081:HRT131081 IBI131081:IBP131081 ILE131081:ILL131081 IVA131081:IVH131081 JEW131081:JFD131081 JOS131081:JOZ131081 JYO131081:JYV131081 KIK131081:KIR131081 KSG131081:KSN131081 LCC131081:LCJ131081 LLY131081:LMF131081 LVU131081:LWB131081 MFQ131081:MFX131081 MPM131081:MPT131081 MZI131081:MZP131081 NJE131081:NJL131081 NTA131081:NTH131081 OCW131081:ODD131081 OMS131081:OMZ131081 OWO131081:OWV131081 PGK131081:PGR131081 PQG131081:PQN131081 QAC131081:QAJ131081 QJY131081:QKF131081 QTU131081:QUB131081 RDQ131081:RDX131081 RNM131081:RNT131081 RXI131081:RXP131081 SHE131081:SHL131081 SRA131081:SRH131081 TAW131081:TBD131081 TKS131081:TKZ131081 TUO131081:TUV131081 UEK131081:UER131081 UOG131081:UON131081 UYC131081:UYJ131081 VHY131081:VIF131081 VRU131081:VSB131081 WBQ131081:WBX131081 WLM131081:WLT131081 WVI131081:WVP131081 A196619:I196619 IW196617:JD196617 SS196617:SZ196617 ACO196617:ACV196617 AMK196617:AMR196617 AWG196617:AWN196617 BGC196617:BGJ196617 BPY196617:BQF196617 BZU196617:CAB196617 CJQ196617:CJX196617 CTM196617:CTT196617 DDI196617:DDP196617 DNE196617:DNL196617 DXA196617:DXH196617 EGW196617:EHD196617 EQS196617:EQZ196617 FAO196617:FAV196617 FKK196617:FKR196617 FUG196617:FUN196617 GEC196617:GEJ196617 GNY196617:GOF196617 GXU196617:GYB196617 HHQ196617:HHX196617 HRM196617:HRT196617 IBI196617:IBP196617 ILE196617:ILL196617 IVA196617:IVH196617 JEW196617:JFD196617 JOS196617:JOZ196617 JYO196617:JYV196617 KIK196617:KIR196617 KSG196617:KSN196617 LCC196617:LCJ196617 LLY196617:LMF196617 LVU196617:LWB196617 MFQ196617:MFX196617 MPM196617:MPT196617 MZI196617:MZP196617 NJE196617:NJL196617 NTA196617:NTH196617 OCW196617:ODD196617 OMS196617:OMZ196617 OWO196617:OWV196617 PGK196617:PGR196617 PQG196617:PQN196617 QAC196617:QAJ196617 QJY196617:QKF196617 QTU196617:QUB196617 RDQ196617:RDX196617 RNM196617:RNT196617 RXI196617:RXP196617 SHE196617:SHL196617 SRA196617:SRH196617 TAW196617:TBD196617 TKS196617:TKZ196617 TUO196617:TUV196617 UEK196617:UER196617 UOG196617:UON196617 UYC196617:UYJ196617 VHY196617:VIF196617 VRU196617:VSB196617 WBQ196617:WBX196617 WLM196617:WLT196617 WVI196617:WVP196617 A262155:I262155 IW262153:JD262153 SS262153:SZ262153 ACO262153:ACV262153 AMK262153:AMR262153 AWG262153:AWN262153 BGC262153:BGJ262153 BPY262153:BQF262153 BZU262153:CAB262153 CJQ262153:CJX262153 CTM262153:CTT262153 DDI262153:DDP262153 DNE262153:DNL262153 DXA262153:DXH262153 EGW262153:EHD262153 EQS262153:EQZ262153 FAO262153:FAV262153 FKK262153:FKR262153 FUG262153:FUN262153 GEC262153:GEJ262153 GNY262153:GOF262153 GXU262153:GYB262153 HHQ262153:HHX262153 HRM262153:HRT262153 IBI262153:IBP262153 ILE262153:ILL262153 IVA262153:IVH262153 JEW262153:JFD262153 JOS262153:JOZ262153 JYO262153:JYV262153 KIK262153:KIR262153 KSG262153:KSN262153 LCC262153:LCJ262153 LLY262153:LMF262153 LVU262153:LWB262153 MFQ262153:MFX262153 MPM262153:MPT262153 MZI262153:MZP262153 NJE262153:NJL262153 NTA262153:NTH262153 OCW262153:ODD262153 OMS262153:OMZ262153 OWO262153:OWV262153 PGK262153:PGR262153 PQG262153:PQN262153 QAC262153:QAJ262153 QJY262153:QKF262153 QTU262153:QUB262153 RDQ262153:RDX262153 RNM262153:RNT262153 RXI262153:RXP262153 SHE262153:SHL262153 SRA262153:SRH262153 TAW262153:TBD262153 TKS262153:TKZ262153 TUO262153:TUV262153 UEK262153:UER262153 UOG262153:UON262153 UYC262153:UYJ262153 VHY262153:VIF262153 VRU262153:VSB262153 WBQ262153:WBX262153 WLM262153:WLT262153 WVI262153:WVP262153 A327691:I327691 IW327689:JD327689 SS327689:SZ327689 ACO327689:ACV327689 AMK327689:AMR327689 AWG327689:AWN327689 BGC327689:BGJ327689 BPY327689:BQF327689 BZU327689:CAB327689 CJQ327689:CJX327689 CTM327689:CTT327689 DDI327689:DDP327689 DNE327689:DNL327689 DXA327689:DXH327689 EGW327689:EHD327689 EQS327689:EQZ327689 FAO327689:FAV327689 FKK327689:FKR327689 FUG327689:FUN327689 GEC327689:GEJ327689 GNY327689:GOF327689 GXU327689:GYB327689 HHQ327689:HHX327689 HRM327689:HRT327689 IBI327689:IBP327689 ILE327689:ILL327689 IVA327689:IVH327689 JEW327689:JFD327689 JOS327689:JOZ327689 JYO327689:JYV327689 KIK327689:KIR327689 KSG327689:KSN327689 LCC327689:LCJ327689 LLY327689:LMF327689 LVU327689:LWB327689 MFQ327689:MFX327689 MPM327689:MPT327689 MZI327689:MZP327689 NJE327689:NJL327689 NTA327689:NTH327689 OCW327689:ODD327689 OMS327689:OMZ327689 OWO327689:OWV327689 PGK327689:PGR327689 PQG327689:PQN327689 QAC327689:QAJ327689 QJY327689:QKF327689 QTU327689:QUB327689 RDQ327689:RDX327689 RNM327689:RNT327689 RXI327689:RXP327689 SHE327689:SHL327689 SRA327689:SRH327689 TAW327689:TBD327689 TKS327689:TKZ327689 TUO327689:TUV327689 UEK327689:UER327689 UOG327689:UON327689 UYC327689:UYJ327689 VHY327689:VIF327689 VRU327689:VSB327689 WBQ327689:WBX327689 WLM327689:WLT327689 WVI327689:WVP327689 A393227:I393227 IW393225:JD393225 SS393225:SZ393225 ACO393225:ACV393225 AMK393225:AMR393225 AWG393225:AWN393225 BGC393225:BGJ393225 BPY393225:BQF393225 BZU393225:CAB393225 CJQ393225:CJX393225 CTM393225:CTT393225 DDI393225:DDP393225 DNE393225:DNL393225 DXA393225:DXH393225 EGW393225:EHD393225 EQS393225:EQZ393225 FAO393225:FAV393225 FKK393225:FKR393225 FUG393225:FUN393225 GEC393225:GEJ393225 GNY393225:GOF393225 GXU393225:GYB393225 HHQ393225:HHX393225 HRM393225:HRT393225 IBI393225:IBP393225 ILE393225:ILL393225 IVA393225:IVH393225 JEW393225:JFD393225 JOS393225:JOZ393225 JYO393225:JYV393225 KIK393225:KIR393225 KSG393225:KSN393225 LCC393225:LCJ393225 LLY393225:LMF393225 LVU393225:LWB393225 MFQ393225:MFX393225 MPM393225:MPT393225 MZI393225:MZP393225 NJE393225:NJL393225 NTA393225:NTH393225 OCW393225:ODD393225 OMS393225:OMZ393225 OWO393225:OWV393225 PGK393225:PGR393225 PQG393225:PQN393225 QAC393225:QAJ393225 QJY393225:QKF393225 QTU393225:QUB393225 RDQ393225:RDX393225 RNM393225:RNT393225 RXI393225:RXP393225 SHE393225:SHL393225 SRA393225:SRH393225 TAW393225:TBD393225 TKS393225:TKZ393225 TUO393225:TUV393225 UEK393225:UER393225 UOG393225:UON393225 UYC393225:UYJ393225 VHY393225:VIF393225 VRU393225:VSB393225 WBQ393225:WBX393225 WLM393225:WLT393225 WVI393225:WVP393225 A458763:I458763 IW458761:JD458761 SS458761:SZ458761 ACO458761:ACV458761 AMK458761:AMR458761 AWG458761:AWN458761 BGC458761:BGJ458761 BPY458761:BQF458761 BZU458761:CAB458761 CJQ458761:CJX458761 CTM458761:CTT458761 DDI458761:DDP458761 DNE458761:DNL458761 DXA458761:DXH458761 EGW458761:EHD458761 EQS458761:EQZ458761 FAO458761:FAV458761 FKK458761:FKR458761 FUG458761:FUN458761 GEC458761:GEJ458761 GNY458761:GOF458761 GXU458761:GYB458761 HHQ458761:HHX458761 HRM458761:HRT458761 IBI458761:IBP458761 ILE458761:ILL458761 IVA458761:IVH458761 JEW458761:JFD458761 JOS458761:JOZ458761 JYO458761:JYV458761 KIK458761:KIR458761 KSG458761:KSN458761 LCC458761:LCJ458761 LLY458761:LMF458761 LVU458761:LWB458761 MFQ458761:MFX458761 MPM458761:MPT458761 MZI458761:MZP458761 NJE458761:NJL458761 NTA458761:NTH458761 OCW458761:ODD458761 OMS458761:OMZ458761 OWO458761:OWV458761 PGK458761:PGR458761 PQG458761:PQN458761 QAC458761:QAJ458761 QJY458761:QKF458761 QTU458761:QUB458761 RDQ458761:RDX458761 RNM458761:RNT458761 RXI458761:RXP458761 SHE458761:SHL458761 SRA458761:SRH458761 TAW458761:TBD458761 TKS458761:TKZ458761 TUO458761:TUV458761 UEK458761:UER458761 UOG458761:UON458761 UYC458761:UYJ458761 VHY458761:VIF458761 VRU458761:VSB458761 WBQ458761:WBX458761 WLM458761:WLT458761 WVI458761:WVP458761 A524299:I524299 IW524297:JD524297 SS524297:SZ524297 ACO524297:ACV524297 AMK524297:AMR524297 AWG524297:AWN524297 BGC524297:BGJ524297 BPY524297:BQF524297 BZU524297:CAB524297 CJQ524297:CJX524297 CTM524297:CTT524297 DDI524297:DDP524297 DNE524297:DNL524297 DXA524297:DXH524297 EGW524297:EHD524297 EQS524297:EQZ524297 FAO524297:FAV524297 FKK524297:FKR524297 FUG524297:FUN524297 GEC524297:GEJ524297 GNY524297:GOF524297 GXU524297:GYB524297 HHQ524297:HHX524297 HRM524297:HRT524297 IBI524297:IBP524297 ILE524297:ILL524297 IVA524297:IVH524297 JEW524297:JFD524297 JOS524297:JOZ524297 JYO524297:JYV524297 KIK524297:KIR524297 KSG524297:KSN524297 LCC524297:LCJ524297 LLY524297:LMF524297 LVU524297:LWB524297 MFQ524297:MFX524297 MPM524297:MPT524297 MZI524297:MZP524297 NJE524297:NJL524297 NTA524297:NTH524297 OCW524297:ODD524297 OMS524297:OMZ524297 OWO524297:OWV524297 PGK524297:PGR524297 PQG524297:PQN524297 QAC524297:QAJ524297 QJY524297:QKF524297 QTU524297:QUB524297 RDQ524297:RDX524297 RNM524297:RNT524297 RXI524297:RXP524297 SHE524297:SHL524297 SRA524297:SRH524297 TAW524297:TBD524297 TKS524297:TKZ524297 TUO524297:TUV524297 UEK524297:UER524297 UOG524297:UON524297 UYC524297:UYJ524297 VHY524297:VIF524297 VRU524297:VSB524297 WBQ524297:WBX524297 WLM524297:WLT524297 WVI524297:WVP524297 A589835:I589835 IW589833:JD589833 SS589833:SZ589833 ACO589833:ACV589833 AMK589833:AMR589833 AWG589833:AWN589833 BGC589833:BGJ589833 BPY589833:BQF589833 BZU589833:CAB589833 CJQ589833:CJX589833 CTM589833:CTT589833 DDI589833:DDP589833 DNE589833:DNL589833 DXA589833:DXH589833 EGW589833:EHD589833 EQS589833:EQZ589833 FAO589833:FAV589833 FKK589833:FKR589833 FUG589833:FUN589833 GEC589833:GEJ589833 GNY589833:GOF589833 GXU589833:GYB589833 HHQ589833:HHX589833 HRM589833:HRT589833 IBI589833:IBP589833 ILE589833:ILL589833 IVA589833:IVH589833 JEW589833:JFD589833 JOS589833:JOZ589833 JYO589833:JYV589833 KIK589833:KIR589833 KSG589833:KSN589833 LCC589833:LCJ589833 LLY589833:LMF589833 LVU589833:LWB589833 MFQ589833:MFX589833 MPM589833:MPT589833 MZI589833:MZP589833 NJE589833:NJL589833 NTA589833:NTH589833 OCW589833:ODD589833 OMS589833:OMZ589833 OWO589833:OWV589833 PGK589833:PGR589833 PQG589833:PQN589833 QAC589833:QAJ589833 QJY589833:QKF589833 QTU589833:QUB589833 RDQ589833:RDX589833 RNM589833:RNT589833 RXI589833:RXP589833 SHE589833:SHL589833 SRA589833:SRH589833 TAW589833:TBD589833 TKS589833:TKZ589833 TUO589833:TUV589833 UEK589833:UER589833 UOG589833:UON589833 UYC589833:UYJ589833 VHY589833:VIF589833 VRU589833:VSB589833 WBQ589833:WBX589833 WLM589833:WLT589833 WVI589833:WVP589833 A655371:I655371 IW655369:JD655369 SS655369:SZ655369 ACO655369:ACV655369 AMK655369:AMR655369 AWG655369:AWN655369 BGC655369:BGJ655369 BPY655369:BQF655369 BZU655369:CAB655369 CJQ655369:CJX655369 CTM655369:CTT655369 DDI655369:DDP655369 DNE655369:DNL655369 DXA655369:DXH655369 EGW655369:EHD655369 EQS655369:EQZ655369 FAO655369:FAV655369 FKK655369:FKR655369 FUG655369:FUN655369 GEC655369:GEJ655369 GNY655369:GOF655369 GXU655369:GYB655369 HHQ655369:HHX655369 HRM655369:HRT655369 IBI655369:IBP655369 ILE655369:ILL655369 IVA655369:IVH655369 JEW655369:JFD655369 JOS655369:JOZ655369 JYO655369:JYV655369 KIK655369:KIR655369 KSG655369:KSN655369 LCC655369:LCJ655369 LLY655369:LMF655369 LVU655369:LWB655369 MFQ655369:MFX655369 MPM655369:MPT655369 MZI655369:MZP655369 NJE655369:NJL655369 NTA655369:NTH655369 OCW655369:ODD655369 OMS655369:OMZ655369 OWO655369:OWV655369 PGK655369:PGR655369 PQG655369:PQN655369 QAC655369:QAJ655369 QJY655369:QKF655369 QTU655369:QUB655369 RDQ655369:RDX655369 RNM655369:RNT655369 RXI655369:RXP655369 SHE655369:SHL655369 SRA655369:SRH655369 TAW655369:TBD655369 TKS655369:TKZ655369 TUO655369:TUV655369 UEK655369:UER655369 UOG655369:UON655369 UYC655369:UYJ655369 VHY655369:VIF655369 VRU655369:VSB655369 WBQ655369:WBX655369 WLM655369:WLT655369 WVI655369:WVP655369 A720907:I720907 IW720905:JD720905 SS720905:SZ720905 ACO720905:ACV720905 AMK720905:AMR720905 AWG720905:AWN720905 BGC720905:BGJ720905 BPY720905:BQF720905 BZU720905:CAB720905 CJQ720905:CJX720905 CTM720905:CTT720905 DDI720905:DDP720905 DNE720905:DNL720905 DXA720905:DXH720905 EGW720905:EHD720905 EQS720905:EQZ720905 FAO720905:FAV720905 FKK720905:FKR720905 FUG720905:FUN720905 GEC720905:GEJ720905 GNY720905:GOF720905 GXU720905:GYB720905 HHQ720905:HHX720905 HRM720905:HRT720905 IBI720905:IBP720905 ILE720905:ILL720905 IVA720905:IVH720905 JEW720905:JFD720905 JOS720905:JOZ720905 JYO720905:JYV720905 KIK720905:KIR720905 KSG720905:KSN720905 LCC720905:LCJ720905 LLY720905:LMF720905 LVU720905:LWB720905 MFQ720905:MFX720905 MPM720905:MPT720905 MZI720905:MZP720905 NJE720905:NJL720905 NTA720905:NTH720905 OCW720905:ODD720905 OMS720905:OMZ720905 OWO720905:OWV720905 PGK720905:PGR720905 PQG720905:PQN720905 QAC720905:QAJ720905 QJY720905:QKF720905 QTU720905:QUB720905 RDQ720905:RDX720905 RNM720905:RNT720905 RXI720905:RXP720905 SHE720905:SHL720905 SRA720905:SRH720905 TAW720905:TBD720905 TKS720905:TKZ720905 TUO720905:TUV720905 UEK720905:UER720905 UOG720905:UON720905 UYC720905:UYJ720905 VHY720905:VIF720905 VRU720905:VSB720905 WBQ720905:WBX720905 WLM720905:WLT720905 WVI720905:WVP720905 A786443:I786443 IW786441:JD786441 SS786441:SZ786441 ACO786441:ACV786441 AMK786441:AMR786441 AWG786441:AWN786441 BGC786441:BGJ786441 BPY786441:BQF786441 BZU786441:CAB786441 CJQ786441:CJX786441 CTM786441:CTT786441 DDI786441:DDP786441 DNE786441:DNL786441 DXA786441:DXH786441 EGW786441:EHD786441 EQS786441:EQZ786441 FAO786441:FAV786441 FKK786441:FKR786441 FUG786441:FUN786441 GEC786441:GEJ786441 GNY786441:GOF786441 GXU786441:GYB786441 HHQ786441:HHX786441 HRM786441:HRT786441 IBI786441:IBP786441 ILE786441:ILL786441 IVA786441:IVH786441 JEW786441:JFD786441 JOS786441:JOZ786441 JYO786441:JYV786441 KIK786441:KIR786441 KSG786441:KSN786441 LCC786441:LCJ786441 LLY786441:LMF786441 LVU786441:LWB786441 MFQ786441:MFX786441 MPM786441:MPT786441 MZI786441:MZP786441 NJE786441:NJL786441 NTA786441:NTH786441 OCW786441:ODD786441 OMS786441:OMZ786441 OWO786441:OWV786441 PGK786441:PGR786441 PQG786441:PQN786441 QAC786441:QAJ786441 QJY786441:QKF786441 QTU786441:QUB786441 RDQ786441:RDX786441 RNM786441:RNT786441 RXI786441:RXP786441 SHE786441:SHL786441 SRA786441:SRH786441 TAW786441:TBD786441 TKS786441:TKZ786441 TUO786441:TUV786441 UEK786441:UER786441 UOG786441:UON786441 UYC786441:UYJ786441 VHY786441:VIF786441 VRU786441:VSB786441 WBQ786441:WBX786441 WLM786441:WLT786441 WVI786441:WVP786441 A851979:I851979 IW851977:JD851977 SS851977:SZ851977 ACO851977:ACV851977 AMK851977:AMR851977 AWG851977:AWN851977 BGC851977:BGJ851977 BPY851977:BQF851977 BZU851977:CAB851977 CJQ851977:CJX851977 CTM851977:CTT851977 DDI851977:DDP851977 DNE851977:DNL851977 DXA851977:DXH851977 EGW851977:EHD851977 EQS851977:EQZ851977 FAO851977:FAV851977 FKK851977:FKR851977 FUG851977:FUN851977 GEC851977:GEJ851977 GNY851977:GOF851977 GXU851977:GYB851977 HHQ851977:HHX851977 HRM851977:HRT851977 IBI851977:IBP851977 ILE851977:ILL851977 IVA851977:IVH851977 JEW851977:JFD851977 JOS851977:JOZ851977 JYO851977:JYV851977 KIK851977:KIR851977 KSG851977:KSN851977 LCC851977:LCJ851977 LLY851977:LMF851977 LVU851977:LWB851977 MFQ851977:MFX851977 MPM851977:MPT851977 MZI851977:MZP851977 NJE851977:NJL851977 NTA851977:NTH851977 OCW851977:ODD851977 OMS851977:OMZ851977 OWO851977:OWV851977 PGK851977:PGR851977 PQG851977:PQN851977 QAC851977:QAJ851977 QJY851977:QKF851977 QTU851977:QUB851977 RDQ851977:RDX851977 RNM851977:RNT851977 RXI851977:RXP851977 SHE851977:SHL851977 SRA851977:SRH851977 TAW851977:TBD851977 TKS851977:TKZ851977 TUO851977:TUV851977 UEK851977:UER851977 UOG851977:UON851977 UYC851977:UYJ851977 VHY851977:VIF851977 VRU851977:VSB851977 WBQ851977:WBX851977 WLM851977:WLT851977 WVI851977:WVP851977 A917515:I917515 IW917513:JD917513 SS917513:SZ917513 ACO917513:ACV917513 AMK917513:AMR917513 AWG917513:AWN917513 BGC917513:BGJ917513 BPY917513:BQF917513 BZU917513:CAB917513 CJQ917513:CJX917513 CTM917513:CTT917513 DDI917513:DDP917513 DNE917513:DNL917513 DXA917513:DXH917513 EGW917513:EHD917513 EQS917513:EQZ917513 FAO917513:FAV917513 FKK917513:FKR917513 FUG917513:FUN917513 GEC917513:GEJ917513 GNY917513:GOF917513 GXU917513:GYB917513 HHQ917513:HHX917513 HRM917513:HRT917513 IBI917513:IBP917513 ILE917513:ILL917513 IVA917513:IVH917513 JEW917513:JFD917513 JOS917513:JOZ917513 JYO917513:JYV917513 KIK917513:KIR917513 KSG917513:KSN917513 LCC917513:LCJ917513 LLY917513:LMF917513 LVU917513:LWB917513 MFQ917513:MFX917513 MPM917513:MPT917513 MZI917513:MZP917513 NJE917513:NJL917513 NTA917513:NTH917513 OCW917513:ODD917513 OMS917513:OMZ917513 OWO917513:OWV917513 PGK917513:PGR917513 PQG917513:PQN917513 QAC917513:QAJ917513 QJY917513:QKF917513 QTU917513:QUB917513 RDQ917513:RDX917513 RNM917513:RNT917513 RXI917513:RXP917513 SHE917513:SHL917513 SRA917513:SRH917513 TAW917513:TBD917513 TKS917513:TKZ917513 TUO917513:TUV917513 UEK917513:UER917513 UOG917513:UON917513 UYC917513:UYJ917513 VHY917513:VIF917513 VRU917513:VSB917513 WBQ917513:WBX917513 WLM917513:WLT917513 WVI917513:WVP917513 A983051:I983051 IW983049:JD983049 SS983049:SZ983049 ACO983049:ACV983049 AMK983049:AMR983049 AWG983049:AWN983049 BGC983049:BGJ983049 BPY983049:BQF983049 BZU983049:CAB983049 CJQ983049:CJX983049 CTM983049:CTT983049 DDI983049:DDP983049 DNE983049:DNL983049 DXA983049:DXH983049 EGW983049:EHD983049 EQS983049:EQZ983049 FAO983049:FAV983049 FKK983049:FKR983049 FUG983049:FUN983049 GEC983049:GEJ983049 GNY983049:GOF983049 GXU983049:GYB983049 HHQ983049:HHX983049 HRM983049:HRT983049 IBI983049:IBP983049 ILE983049:ILL983049 IVA983049:IVH983049 JEW983049:JFD983049 JOS983049:JOZ983049 JYO983049:JYV983049 KIK983049:KIR983049 KSG983049:KSN983049 LCC983049:LCJ983049 LLY983049:LMF983049 LVU983049:LWB983049 MFQ983049:MFX983049 MPM983049:MPT983049 MZI983049:MZP983049 NJE983049:NJL983049 NTA983049:NTH983049 OCW983049:ODD983049 OMS983049:OMZ983049 OWO983049:OWV983049 PGK983049:PGR983049 PQG983049:PQN983049 QAC983049:QAJ983049 QJY983049:QKF983049 QTU983049:QUB983049 RDQ983049:RDX983049 RNM983049:RNT983049 RXI983049:RXP983049 SHE983049:SHL983049 SRA983049:SRH983049 TAW983049:TBD983049 TKS983049:TKZ983049 TUO983049:TUV983049 UEK983049:UER983049 UOG983049:UON983049 UYC983049:UYJ983049 VHY983049:VIF983049 VRU983049:VSB983049 WBQ983049:WBX983049 WLM983049:WLT983049 WVI983049:WVP983049" xr:uid="{00000000-0002-0000-1300-000001000000}">
      <formula1>$N$1</formula1>
    </dataValidation>
    <dataValidation type="list" allowBlank="1" showInputMessage="1" showErrorMessage="1" promptTitle="Wybrać z listy" prompt="proszę wybrać zleceniobiorcę z listy podmiotów" sqref="WLM983054:WLT983054 WVI983054:WVP983054 IT19:JA19 SP19:SW19 ACL19:ACS19 AMH19:AMO19 AWD19:AWK19 BFZ19:BGG19 BPV19:BQC19 BZR19:BZY19 CJN19:CJU19 CTJ19:CTQ19 DDF19:DDM19 DNB19:DNI19 DWX19:DXE19 EGT19:EHA19 EQP19:EQW19 FAL19:FAS19 FKH19:FKO19 FUD19:FUK19 GDZ19:GEG19 GNV19:GOC19 GXR19:GXY19 HHN19:HHU19 HRJ19:HRQ19 IBF19:IBM19 ILB19:ILI19 IUX19:IVE19 JET19:JFA19 JOP19:JOW19 JYL19:JYS19 KIH19:KIO19 KSD19:KSK19 LBZ19:LCG19 LLV19:LMC19 LVR19:LVY19 MFN19:MFU19 MPJ19:MPQ19 MZF19:MZM19 NJB19:NJI19 NSX19:NTE19 OCT19:ODA19 OMP19:OMW19 OWL19:OWS19 PGH19:PGO19 PQD19:PQK19 PZZ19:QAG19 QJV19:QKC19 QTR19:QTY19 RDN19:RDU19 RNJ19:RNQ19 RXF19:RXM19 SHB19:SHI19 SQX19:SRE19 TAT19:TBA19 TKP19:TKW19 TUL19:TUS19 UEH19:UEO19 UOD19:UOK19 UXZ19:UYG19 VHV19:VIC19 VRR19:VRY19 WBN19:WBU19 WLJ19:WLQ19 WVF19:WVM19 IW65550:JD65550 SS65550:SZ65550 ACO65550:ACV65550 AMK65550:AMR65550 AWG65550:AWN65550 BGC65550:BGJ65550 BPY65550:BQF65550 BZU65550:CAB65550 CJQ65550:CJX65550 CTM65550:CTT65550 DDI65550:DDP65550 DNE65550:DNL65550 DXA65550:DXH65550 EGW65550:EHD65550 EQS65550:EQZ65550 FAO65550:FAV65550 FKK65550:FKR65550 FUG65550:FUN65550 GEC65550:GEJ65550 GNY65550:GOF65550 GXU65550:GYB65550 HHQ65550:HHX65550 HRM65550:HRT65550 IBI65550:IBP65550 ILE65550:ILL65550 IVA65550:IVH65550 JEW65550:JFD65550 JOS65550:JOZ65550 JYO65550:JYV65550 KIK65550:KIR65550 KSG65550:KSN65550 LCC65550:LCJ65550 LLY65550:LMF65550 LVU65550:LWB65550 MFQ65550:MFX65550 MPM65550:MPT65550 MZI65550:MZP65550 NJE65550:NJL65550 NTA65550:NTH65550 OCW65550:ODD65550 OMS65550:OMZ65550 OWO65550:OWV65550 PGK65550:PGR65550 PQG65550:PQN65550 QAC65550:QAJ65550 QJY65550:QKF65550 QTU65550:QUB65550 RDQ65550:RDX65550 RNM65550:RNT65550 RXI65550:RXP65550 SHE65550:SHL65550 SRA65550:SRH65550 TAW65550:TBD65550 TKS65550:TKZ65550 TUO65550:TUV65550 UEK65550:UER65550 UOG65550:UON65550 UYC65550:UYJ65550 VHY65550:VIF65550 VRU65550:VSB65550 WBQ65550:WBX65550 WLM65550:WLT65550 WVI65550:WVP65550 A131088:I131088 IW131086:JD131086 SS131086:SZ131086 ACO131086:ACV131086 AMK131086:AMR131086 AWG131086:AWN131086 BGC131086:BGJ131086 BPY131086:BQF131086 BZU131086:CAB131086 CJQ131086:CJX131086 CTM131086:CTT131086 DDI131086:DDP131086 DNE131086:DNL131086 DXA131086:DXH131086 EGW131086:EHD131086 EQS131086:EQZ131086 FAO131086:FAV131086 FKK131086:FKR131086 FUG131086:FUN131086 GEC131086:GEJ131086 GNY131086:GOF131086 GXU131086:GYB131086 HHQ131086:HHX131086 HRM131086:HRT131086 IBI131086:IBP131086 ILE131086:ILL131086 IVA131086:IVH131086 JEW131086:JFD131086 JOS131086:JOZ131086 JYO131086:JYV131086 KIK131086:KIR131086 KSG131086:KSN131086 LCC131086:LCJ131086 LLY131086:LMF131086 LVU131086:LWB131086 MFQ131086:MFX131086 MPM131086:MPT131086 MZI131086:MZP131086 NJE131086:NJL131086 NTA131086:NTH131086 OCW131086:ODD131086 OMS131086:OMZ131086 OWO131086:OWV131086 PGK131086:PGR131086 PQG131086:PQN131086 QAC131086:QAJ131086 QJY131086:QKF131086 QTU131086:QUB131086 RDQ131086:RDX131086 RNM131086:RNT131086 RXI131086:RXP131086 SHE131086:SHL131086 SRA131086:SRH131086 TAW131086:TBD131086 TKS131086:TKZ131086 TUO131086:TUV131086 UEK131086:UER131086 UOG131086:UON131086 UYC131086:UYJ131086 VHY131086:VIF131086 VRU131086:VSB131086 WBQ131086:WBX131086 WLM131086:WLT131086 WVI131086:WVP131086 A196624:I196624 IW196622:JD196622 SS196622:SZ196622 ACO196622:ACV196622 AMK196622:AMR196622 AWG196622:AWN196622 BGC196622:BGJ196622 BPY196622:BQF196622 BZU196622:CAB196622 CJQ196622:CJX196622 CTM196622:CTT196622 DDI196622:DDP196622 DNE196622:DNL196622 DXA196622:DXH196622 EGW196622:EHD196622 EQS196622:EQZ196622 FAO196622:FAV196622 FKK196622:FKR196622 FUG196622:FUN196622 GEC196622:GEJ196622 GNY196622:GOF196622 GXU196622:GYB196622 HHQ196622:HHX196622 HRM196622:HRT196622 IBI196622:IBP196622 ILE196622:ILL196622 IVA196622:IVH196622 JEW196622:JFD196622 JOS196622:JOZ196622 JYO196622:JYV196622 KIK196622:KIR196622 KSG196622:KSN196622 LCC196622:LCJ196622 LLY196622:LMF196622 LVU196622:LWB196622 MFQ196622:MFX196622 MPM196622:MPT196622 MZI196622:MZP196622 NJE196622:NJL196622 NTA196622:NTH196622 OCW196622:ODD196622 OMS196622:OMZ196622 OWO196622:OWV196622 PGK196622:PGR196622 PQG196622:PQN196622 QAC196622:QAJ196622 QJY196622:QKF196622 QTU196622:QUB196622 RDQ196622:RDX196622 RNM196622:RNT196622 RXI196622:RXP196622 SHE196622:SHL196622 SRA196622:SRH196622 TAW196622:TBD196622 TKS196622:TKZ196622 TUO196622:TUV196622 UEK196622:UER196622 UOG196622:UON196622 UYC196622:UYJ196622 VHY196622:VIF196622 VRU196622:VSB196622 WBQ196622:WBX196622 WLM196622:WLT196622 WVI196622:WVP196622 A262160:I262160 IW262158:JD262158 SS262158:SZ262158 ACO262158:ACV262158 AMK262158:AMR262158 AWG262158:AWN262158 BGC262158:BGJ262158 BPY262158:BQF262158 BZU262158:CAB262158 CJQ262158:CJX262158 CTM262158:CTT262158 DDI262158:DDP262158 DNE262158:DNL262158 DXA262158:DXH262158 EGW262158:EHD262158 EQS262158:EQZ262158 FAO262158:FAV262158 FKK262158:FKR262158 FUG262158:FUN262158 GEC262158:GEJ262158 GNY262158:GOF262158 GXU262158:GYB262158 HHQ262158:HHX262158 HRM262158:HRT262158 IBI262158:IBP262158 ILE262158:ILL262158 IVA262158:IVH262158 JEW262158:JFD262158 JOS262158:JOZ262158 JYO262158:JYV262158 KIK262158:KIR262158 KSG262158:KSN262158 LCC262158:LCJ262158 LLY262158:LMF262158 LVU262158:LWB262158 MFQ262158:MFX262158 MPM262158:MPT262158 MZI262158:MZP262158 NJE262158:NJL262158 NTA262158:NTH262158 OCW262158:ODD262158 OMS262158:OMZ262158 OWO262158:OWV262158 PGK262158:PGR262158 PQG262158:PQN262158 QAC262158:QAJ262158 QJY262158:QKF262158 QTU262158:QUB262158 RDQ262158:RDX262158 RNM262158:RNT262158 RXI262158:RXP262158 SHE262158:SHL262158 SRA262158:SRH262158 TAW262158:TBD262158 TKS262158:TKZ262158 TUO262158:TUV262158 UEK262158:UER262158 UOG262158:UON262158 UYC262158:UYJ262158 VHY262158:VIF262158 VRU262158:VSB262158 WBQ262158:WBX262158 WLM262158:WLT262158 WVI262158:WVP262158 A327696:I327696 IW327694:JD327694 SS327694:SZ327694 ACO327694:ACV327694 AMK327694:AMR327694 AWG327694:AWN327694 BGC327694:BGJ327694 BPY327694:BQF327694 BZU327694:CAB327694 CJQ327694:CJX327694 CTM327694:CTT327694 DDI327694:DDP327694 DNE327694:DNL327694 DXA327694:DXH327694 EGW327694:EHD327694 EQS327694:EQZ327694 FAO327694:FAV327694 FKK327694:FKR327694 FUG327694:FUN327694 GEC327694:GEJ327694 GNY327694:GOF327694 GXU327694:GYB327694 HHQ327694:HHX327694 HRM327694:HRT327694 IBI327694:IBP327694 ILE327694:ILL327694 IVA327694:IVH327694 JEW327694:JFD327694 JOS327694:JOZ327694 JYO327694:JYV327694 KIK327694:KIR327694 KSG327694:KSN327694 LCC327694:LCJ327694 LLY327694:LMF327694 LVU327694:LWB327694 MFQ327694:MFX327694 MPM327694:MPT327694 MZI327694:MZP327694 NJE327694:NJL327694 NTA327694:NTH327694 OCW327694:ODD327694 OMS327694:OMZ327694 OWO327694:OWV327694 PGK327694:PGR327694 PQG327694:PQN327694 QAC327694:QAJ327694 QJY327694:QKF327694 QTU327694:QUB327694 RDQ327694:RDX327694 RNM327694:RNT327694 RXI327694:RXP327694 SHE327694:SHL327694 SRA327694:SRH327694 TAW327694:TBD327694 TKS327694:TKZ327694 TUO327694:TUV327694 UEK327694:UER327694 UOG327694:UON327694 UYC327694:UYJ327694 VHY327694:VIF327694 VRU327694:VSB327694 WBQ327694:WBX327694 WLM327694:WLT327694 WVI327694:WVP327694 A393232:I393232 IW393230:JD393230 SS393230:SZ393230 ACO393230:ACV393230 AMK393230:AMR393230 AWG393230:AWN393230 BGC393230:BGJ393230 BPY393230:BQF393230 BZU393230:CAB393230 CJQ393230:CJX393230 CTM393230:CTT393230 DDI393230:DDP393230 DNE393230:DNL393230 DXA393230:DXH393230 EGW393230:EHD393230 EQS393230:EQZ393230 FAO393230:FAV393230 FKK393230:FKR393230 FUG393230:FUN393230 GEC393230:GEJ393230 GNY393230:GOF393230 GXU393230:GYB393230 HHQ393230:HHX393230 HRM393230:HRT393230 IBI393230:IBP393230 ILE393230:ILL393230 IVA393230:IVH393230 JEW393230:JFD393230 JOS393230:JOZ393230 JYO393230:JYV393230 KIK393230:KIR393230 KSG393230:KSN393230 LCC393230:LCJ393230 LLY393230:LMF393230 LVU393230:LWB393230 MFQ393230:MFX393230 MPM393230:MPT393230 MZI393230:MZP393230 NJE393230:NJL393230 NTA393230:NTH393230 OCW393230:ODD393230 OMS393230:OMZ393230 OWO393230:OWV393230 PGK393230:PGR393230 PQG393230:PQN393230 QAC393230:QAJ393230 QJY393230:QKF393230 QTU393230:QUB393230 RDQ393230:RDX393230 RNM393230:RNT393230 RXI393230:RXP393230 SHE393230:SHL393230 SRA393230:SRH393230 TAW393230:TBD393230 TKS393230:TKZ393230 TUO393230:TUV393230 UEK393230:UER393230 UOG393230:UON393230 UYC393230:UYJ393230 VHY393230:VIF393230 VRU393230:VSB393230 WBQ393230:WBX393230 WLM393230:WLT393230 WVI393230:WVP393230 A458768:I458768 IW458766:JD458766 SS458766:SZ458766 ACO458766:ACV458766 AMK458766:AMR458766 AWG458766:AWN458766 BGC458766:BGJ458766 BPY458766:BQF458766 BZU458766:CAB458766 CJQ458766:CJX458766 CTM458766:CTT458766 DDI458766:DDP458766 DNE458766:DNL458766 DXA458766:DXH458766 EGW458766:EHD458766 EQS458766:EQZ458766 FAO458766:FAV458766 FKK458766:FKR458766 FUG458766:FUN458766 GEC458766:GEJ458766 GNY458766:GOF458766 GXU458766:GYB458766 HHQ458766:HHX458766 HRM458766:HRT458766 IBI458766:IBP458766 ILE458766:ILL458766 IVA458766:IVH458766 JEW458766:JFD458766 JOS458766:JOZ458766 JYO458766:JYV458766 KIK458766:KIR458766 KSG458766:KSN458766 LCC458766:LCJ458766 LLY458766:LMF458766 LVU458766:LWB458766 MFQ458766:MFX458766 MPM458766:MPT458766 MZI458766:MZP458766 NJE458766:NJL458766 NTA458766:NTH458766 OCW458766:ODD458766 OMS458766:OMZ458766 OWO458766:OWV458766 PGK458766:PGR458766 PQG458766:PQN458766 QAC458766:QAJ458766 QJY458766:QKF458766 QTU458766:QUB458766 RDQ458766:RDX458766 RNM458766:RNT458766 RXI458766:RXP458766 SHE458766:SHL458766 SRA458766:SRH458766 TAW458766:TBD458766 TKS458766:TKZ458766 TUO458766:TUV458766 UEK458766:UER458766 UOG458766:UON458766 UYC458766:UYJ458766 VHY458766:VIF458766 VRU458766:VSB458766 WBQ458766:WBX458766 WLM458766:WLT458766 WVI458766:WVP458766 A524304:I524304 IW524302:JD524302 SS524302:SZ524302 ACO524302:ACV524302 AMK524302:AMR524302 AWG524302:AWN524302 BGC524302:BGJ524302 BPY524302:BQF524302 BZU524302:CAB524302 CJQ524302:CJX524302 CTM524302:CTT524302 DDI524302:DDP524302 DNE524302:DNL524302 DXA524302:DXH524302 EGW524302:EHD524302 EQS524302:EQZ524302 FAO524302:FAV524302 FKK524302:FKR524302 FUG524302:FUN524302 GEC524302:GEJ524302 GNY524302:GOF524302 GXU524302:GYB524302 HHQ524302:HHX524302 HRM524302:HRT524302 IBI524302:IBP524302 ILE524302:ILL524302 IVA524302:IVH524302 JEW524302:JFD524302 JOS524302:JOZ524302 JYO524302:JYV524302 KIK524302:KIR524302 KSG524302:KSN524302 LCC524302:LCJ524302 LLY524302:LMF524302 LVU524302:LWB524302 MFQ524302:MFX524302 MPM524302:MPT524302 MZI524302:MZP524302 NJE524302:NJL524302 NTA524302:NTH524302 OCW524302:ODD524302 OMS524302:OMZ524302 OWO524302:OWV524302 PGK524302:PGR524302 PQG524302:PQN524302 QAC524302:QAJ524302 QJY524302:QKF524302 QTU524302:QUB524302 RDQ524302:RDX524302 RNM524302:RNT524302 RXI524302:RXP524302 SHE524302:SHL524302 SRA524302:SRH524302 TAW524302:TBD524302 TKS524302:TKZ524302 TUO524302:TUV524302 UEK524302:UER524302 UOG524302:UON524302 UYC524302:UYJ524302 VHY524302:VIF524302 VRU524302:VSB524302 WBQ524302:WBX524302 WLM524302:WLT524302 WVI524302:WVP524302 A589840:I589840 IW589838:JD589838 SS589838:SZ589838 ACO589838:ACV589838 AMK589838:AMR589838 AWG589838:AWN589838 BGC589838:BGJ589838 BPY589838:BQF589838 BZU589838:CAB589838 CJQ589838:CJX589838 CTM589838:CTT589838 DDI589838:DDP589838 DNE589838:DNL589838 DXA589838:DXH589838 EGW589838:EHD589838 EQS589838:EQZ589838 FAO589838:FAV589838 FKK589838:FKR589838 FUG589838:FUN589838 GEC589838:GEJ589838 GNY589838:GOF589838 GXU589838:GYB589838 HHQ589838:HHX589838 HRM589838:HRT589838 IBI589838:IBP589838 ILE589838:ILL589838 IVA589838:IVH589838 JEW589838:JFD589838 JOS589838:JOZ589838 JYO589838:JYV589838 KIK589838:KIR589838 KSG589838:KSN589838 LCC589838:LCJ589838 LLY589838:LMF589838 LVU589838:LWB589838 MFQ589838:MFX589838 MPM589838:MPT589838 MZI589838:MZP589838 NJE589838:NJL589838 NTA589838:NTH589838 OCW589838:ODD589838 OMS589838:OMZ589838 OWO589838:OWV589838 PGK589838:PGR589838 PQG589838:PQN589838 QAC589838:QAJ589838 QJY589838:QKF589838 QTU589838:QUB589838 RDQ589838:RDX589838 RNM589838:RNT589838 RXI589838:RXP589838 SHE589838:SHL589838 SRA589838:SRH589838 TAW589838:TBD589838 TKS589838:TKZ589838 TUO589838:TUV589838 UEK589838:UER589838 UOG589838:UON589838 UYC589838:UYJ589838 VHY589838:VIF589838 VRU589838:VSB589838 WBQ589838:WBX589838 WLM589838:WLT589838 WVI589838:WVP589838 A655376:I655376 IW655374:JD655374 SS655374:SZ655374 ACO655374:ACV655374 AMK655374:AMR655374 AWG655374:AWN655374 BGC655374:BGJ655374 BPY655374:BQF655374 BZU655374:CAB655374 CJQ655374:CJX655374 CTM655374:CTT655374 DDI655374:DDP655374 DNE655374:DNL655374 DXA655374:DXH655374 EGW655374:EHD655374 EQS655374:EQZ655374 FAO655374:FAV655374 FKK655374:FKR655374 FUG655374:FUN655374 GEC655374:GEJ655374 GNY655374:GOF655374 GXU655374:GYB655374 HHQ655374:HHX655374 HRM655374:HRT655374 IBI655374:IBP655374 ILE655374:ILL655374 IVA655374:IVH655374 JEW655374:JFD655374 JOS655374:JOZ655374 JYO655374:JYV655374 KIK655374:KIR655374 KSG655374:KSN655374 LCC655374:LCJ655374 LLY655374:LMF655374 LVU655374:LWB655374 MFQ655374:MFX655374 MPM655374:MPT655374 MZI655374:MZP655374 NJE655374:NJL655374 NTA655374:NTH655374 OCW655374:ODD655374 OMS655374:OMZ655374 OWO655374:OWV655374 PGK655374:PGR655374 PQG655374:PQN655374 QAC655374:QAJ655374 QJY655374:QKF655374 QTU655374:QUB655374 RDQ655374:RDX655374 RNM655374:RNT655374 RXI655374:RXP655374 SHE655374:SHL655374 SRA655374:SRH655374 TAW655374:TBD655374 TKS655374:TKZ655374 TUO655374:TUV655374 UEK655374:UER655374 UOG655374:UON655374 UYC655374:UYJ655374 VHY655374:VIF655374 VRU655374:VSB655374 WBQ655374:WBX655374 WLM655374:WLT655374 WVI655374:WVP655374 A720912:I720912 IW720910:JD720910 SS720910:SZ720910 ACO720910:ACV720910 AMK720910:AMR720910 AWG720910:AWN720910 BGC720910:BGJ720910 BPY720910:BQF720910 BZU720910:CAB720910 CJQ720910:CJX720910 CTM720910:CTT720910 DDI720910:DDP720910 DNE720910:DNL720910 DXA720910:DXH720910 EGW720910:EHD720910 EQS720910:EQZ720910 FAO720910:FAV720910 FKK720910:FKR720910 FUG720910:FUN720910 GEC720910:GEJ720910 GNY720910:GOF720910 GXU720910:GYB720910 HHQ720910:HHX720910 HRM720910:HRT720910 IBI720910:IBP720910 ILE720910:ILL720910 IVA720910:IVH720910 JEW720910:JFD720910 JOS720910:JOZ720910 JYO720910:JYV720910 KIK720910:KIR720910 KSG720910:KSN720910 LCC720910:LCJ720910 LLY720910:LMF720910 LVU720910:LWB720910 MFQ720910:MFX720910 MPM720910:MPT720910 MZI720910:MZP720910 NJE720910:NJL720910 NTA720910:NTH720910 OCW720910:ODD720910 OMS720910:OMZ720910 OWO720910:OWV720910 PGK720910:PGR720910 PQG720910:PQN720910 QAC720910:QAJ720910 QJY720910:QKF720910 QTU720910:QUB720910 RDQ720910:RDX720910 RNM720910:RNT720910 RXI720910:RXP720910 SHE720910:SHL720910 SRA720910:SRH720910 TAW720910:TBD720910 TKS720910:TKZ720910 TUO720910:TUV720910 UEK720910:UER720910 UOG720910:UON720910 UYC720910:UYJ720910 VHY720910:VIF720910 VRU720910:VSB720910 WBQ720910:WBX720910 WLM720910:WLT720910 WVI720910:WVP720910 A786448:I786448 IW786446:JD786446 SS786446:SZ786446 ACO786446:ACV786446 AMK786446:AMR786446 AWG786446:AWN786446 BGC786446:BGJ786446 BPY786446:BQF786446 BZU786446:CAB786446 CJQ786446:CJX786446 CTM786446:CTT786446 DDI786446:DDP786446 DNE786446:DNL786446 DXA786446:DXH786446 EGW786446:EHD786446 EQS786446:EQZ786446 FAO786446:FAV786446 FKK786446:FKR786446 FUG786446:FUN786446 GEC786446:GEJ786446 GNY786446:GOF786446 GXU786446:GYB786446 HHQ786446:HHX786446 HRM786446:HRT786446 IBI786446:IBP786446 ILE786446:ILL786446 IVA786446:IVH786446 JEW786446:JFD786446 JOS786446:JOZ786446 JYO786446:JYV786446 KIK786446:KIR786446 KSG786446:KSN786446 LCC786446:LCJ786446 LLY786446:LMF786446 LVU786446:LWB786446 MFQ786446:MFX786446 MPM786446:MPT786446 MZI786446:MZP786446 NJE786446:NJL786446 NTA786446:NTH786446 OCW786446:ODD786446 OMS786446:OMZ786446 OWO786446:OWV786446 PGK786446:PGR786446 PQG786446:PQN786446 QAC786446:QAJ786446 QJY786446:QKF786446 QTU786446:QUB786446 RDQ786446:RDX786446 RNM786446:RNT786446 RXI786446:RXP786446 SHE786446:SHL786446 SRA786446:SRH786446 TAW786446:TBD786446 TKS786446:TKZ786446 TUO786446:TUV786446 UEK786446:UER786446 UOG786446:UON786446 UYC786446:UYJ786446 VHY786446:VIF786446 VRU786446:VSB786446 WBQ786446:WBX786446 WLM786446:WLT786446 WVI786446:WVP786446 A851984:I851984 IW851982:JD851982 SS851982:SZ851982 ACO851982:ACV851982 AMK851982:AMR851982 AWG851982:AWN851982 BGC851982:BGJ851982 BPY851982:BQF851982 BZU851982:CAB851982 CJQ851982:CJX851982 CTM851982:CTT851982 DDI851982:DDP851982 DNE851982:DNL851982 DXA851982:DXH851982 EGW851982:EHD851982 EQS851982:EQZ851982 FAO851982:FAV851982 FKK851982:FKR851982 FUG851982:FUN851982 GEC851982:GEJ851982 GNY851982:GOF851982 GXU851982:GYB851982 HHQ851982:HHX851982 HRM851982:HRT851982 IBI851982:IBP851982 ILE851982:ILL851982 IVA851982:IVH851982 JEW851982:JFD851982 JOS851982:JOZ851982 JYO851982:JYV851982 KIK851982:KIR851982 KSG851982:KSN851982 LCC851982:LCJ851982 LLY851982:LMF851982 LVU851982:LWB851982 MFQ851982:MFX851982 MPM851982:MPT851982 MZI851982:MZP851982 NJE851982:NJL851982 NTA851982:NTH851982 OCW851982:ODD851982 OMS851982:OMZ851982 OWO851982:OWV851982 PGK851982:PGR851982 PQG851982:PQN851982 QAC851982:QAJ851982 QJY851982:QKF851982 QTU851982:QUB851982 RDQ851982:RDX851982 RNM851982:RNT851982 RXI851982:RXP851982 SHE851982:SHL851982 SRA851982:SRH851982 TAW851982:TBD851982 TKS851982:TKZ851982 TUO851982:TUV851982 UEK851982:UER851982 UOG851982:UON851982 UYC851982:UYJ851982 VHY851982:VIF851982 VRU851982:VSB851982 WBQ851982:WBX851982 WLM851982:WLT851982 WVI851982:WVP851982 A917520:I917520 IW917518:JD917518 SS917518:SZ917518 ACO917518:ACV917518 AMK917518:AMR917518 AWG917518:AWN917518 BGC917518:BGJ917518 BPY917518:BQF917518 BZU917518:CAB917518 CJQ917518:CJX917518 CTM917518:CTT917518 DDI917518:DDP917518 DNE917518:DNL917518 DXA917518:DXH917518 EGW917518:EHD917518 EQS917518:EQZ917518 FAO917518:FAV917518 FKK917518:FKR917518 FUG917518:FUN917518 GEC917518:GEJ917518 GNY917518:GOF917518 GXU917518:GYB917518 HHQ917518:HHX917518 HRM917518:HRT917518 IBI917518:IBP917518 ILE917518:ILL917518 IVA917518:IVH917518 JEW917518:JFD917518 JOS917518:JOZ917518 JYO917518:JYV917518 KIK917518:KIR917518 KSG917518:KSN917518 LCC917518:LCJ917518 LLY917518:LMF917518 LVU917518:LWB917518 MFQ917518:MFX917518 MPM917518:MPT917518 MZI917518:MZP917518 NJE917518:NJL917518 NTA917518:NTH917518 OCW917518:ODD917518 OMS917518:OMZ917518 OWO917518:OWV917518 PGK917518:PGR917518 PQG917518:PQN917518 QAC917518:QAJ917518 QJY917518:QKF917518 QTU917518:QUB917518 RDQ917518:RDX917518 RNM917518:RNT917518 RXI917518:RXP917518 SHE917518:SHL917518 SRA917518:SRH917518 TAW917518:TBD917518 TKS917518:TKZ917518 TUO917518:TUV917518 UEK917518:UER917518 UOG917518:UON917518 UYC917518:UYJ917518 VHY917518:VIF917518 VRU917518:VSB917518 WBQ917518:WBX917518 WLM917518:WLT917518 WVI917518:WVP917518 A983056:I983056 IW983054:JD983054 SS983054:SZ983054 ACO983054:ACV983054 AMK983054:AMR983054 AWG983054:AWN983054 BGC983054:BGJ983054 BPY983054:BQF983054 BZU983054:CAB983054 CJQ983054:CJX983054 CTM983054:CTT983054 DDI983054:DDP983054 DNE983054:DNL983054 DXA983054:DXH983054 EGW983054:EHD983054 EQS983054:EQZ983054 FAO983054:FAV983054 FKK983054:FKR983054 FUG983054:FUN983054 GEC983054:GEJ983054 GNY983054:GOF983054 GXU983054:GYB983054 HHQ983054:HHX983054 HRM983054:HRT983054 IBI983054:IBP983054 ILE983054:ILL983054 IVA983054:IVH983054 JEW983054:JFD983054 JOS983054:JOZ983054 JYO983054:JYV983054 KIK983054:KIR983054 KSG983054:KSN983054 LCC983054:LCJ983054 LLY983054:LMF983054 LVU983054:LWB983054 MFQ983054:MFX983054 MPM983054:MPT983054 MZI983054:MZP983054 NJE983054:NJL983054 NTA983054:NTH983054 OCW983054:ODD983054 OMS983054:OMZ983054 OWO983054:OWV983054 PGK983054:PGR983054 PQG983054:PQN983054 QAC983054:QAJ983054 QJY983054:QKF983054 QTU983054:QUB983054 RDQ983054:RDX983054 RNM983054:RNT983054 RXI983054:RXP983054 SHE983054:SHL983054 SRA983054:SRH983054 TAW983054:TBD983054 TKS983054:TKZ983054 TUO983054:TUV983054 UEK983054:UER983054 UOG983054:UON983054 UYC983054:UYJ983054 VHY983054:VIF983054 VRU983054:VSB983054 WBQ983054:WBX983054 A65552:I65552" xr:uid="{00000000-0002-0000-1300-000002000000}">
      <formula1>#REF!</formula1>
    </dataValidation>
    <dataValidation allowBlank="1" showInputMessage="1" showErrorMessage="1" promptTitle="Uwaga" prompt="format wpisu:_x000a_Miejscowość, RRRR/MM/DD" sqref="A21:I21 IT21:JA21 SP21:SW21 ACL21:ACS21 AMH21:AMO21 AWD21:AWK21 BFZ21:BGG21 BPV21:BQC21 BZR21:BZY21 CJN21:CJU21 CTJ21:CTQ21 DDF21:DDM21 DNB21:DNI21 DWX21:DXE21 EGT21:EHA21 EQP21:EQW21 FAL21:FAS21 FKH21:FKO21 FUD21:FUK21 GDZ21:GEG21 GNV21:GOC21 GXR21:GXY21 HHN21:HHU21 HRJ21:HRQ21 IBF21:IBM21 ILB21:ILI21 IUX21:IVE21 JET21:JFA21 JOP21:JOW21 JYL21:JYS21 KIH21:KIO21 KSD21:KSK21 LBZ21:LCG21 LLV21:LMC21 LVR21:LVY21 MFN21:MFU21 MPJ21:MPQ21 MZF21:MZM21 NJB21:NJI21 NSX21:NTE21 OCT21:ODA21 OMP21:OMW21 OWL21:OWS21 PGH21:PGO21 PQD21:PQK21 PZZ21:QAG21 QJV21:QKC21 QTR21:QTY21 RDN21:RDU21 RNJ21:RNQ21 RXF21:RXM21 SHB21:SHI21 SQX21:SRE21 TAT21:TBA21 TKP21:TKW21 TUL21:TUS21 UEH21:UEO21 UOD21:UOK21 UXZ21:UYG21 VHV21:VIC21 VRR21:VRY21 WBN21:WBU21 WLJ21:WLQ21 WVF21:WVM21 A65555:I65555 IW65553:JD65553 SS65553:SZ65553 ACO65553:ACV65553 AMK65553:AMR65553 AWG65553:AWN65553 BGC65553:BGJ65553 BPY65553:BQF65553 BZU65553:CAB65553 CJQ65553:CJX65553 CTM65553:CTT65553 DDI65553:DDP65553 DNE65553:DNL65553 DXA65553:DXH65553 EGW65553:EHD65553 EQS65553:EQZ65553 FAO65553:FAV65553 FKK65553:FKR65553 FUG65553:FUN65553 GEC65553:GEJ65553 GNY65553:GOF65553 GXU65553:GYB65553 HHQ65553:HHX65553 HRM65553:HRT65553 IBI65553:IBP65553 ILE65553:ILL65553 IVA65553:IVH65553 JEW65553:JFD65553 JOS65553:JOZ65553 JYO65553:JYV65553 KIK65553:KIR65553 KSG65553:KSN65553 LCC65553:LCJ65553 LLY65553:LMF65553 LVU65553:LWB65553 MFQ65553:MFX65553 MPM65553:MPT65553 MZI65553:MZP65553 NJE65553:NJL65553 NTA65553:NTH65553 OCW65553:ODD65553 OMS65553:OMZ65553 OWO65553:OWV65553 PGK65553:PGR65553 PQG65553:PQN65553 QAC65553:QAJ65553 QJY65553:QKF65553 QTU65553:QUB65553 RDQ65553:RDX65553 RNM65553:RNT65553 RXI65553:RXP65553 SHE65553:SHL65553 SRA65553:SRH65553 TAW65553:TBD65553 TKS65553:TKZ65553 TUO65553:TUV65553 UEK65553:UER65553 UOG65553:UON65553 UYC65553:UYJ65553 VHY65553:VIF65553 VRU65553:VSB65553 WBQ65553:WBX65553 WLM65553:WLT65553 WVI65553:WVP65553 A131091:I131091 IW131089:JD131089 SS131089:SZ131089 ACO131089:ACV131089 AMK131089:AMR131089 AWG131089:AWN131089 BGC131089:BGJ131089 BPY131089:BQF131089 BZU131089:CAB131089 CJQ131089:CJX131089 CTM131089:CTT131089 DDI131089:DDP131089 DNE131089:DNL131089 DXA131089:DXH131089 EGW131089:EHD131089 EQS131089:EQZ131089 FAO131089:FAV131089 FKK131089:FKR131089 FUG131089:FUN131089 GEC131089:GEJ131089 GNY131089:GOF131089 GXU131089:GYB131089 HHQ131089:HHX131089 HRM131089:HRT131089 IBI131089:IBP131089 ILE131089:ILL131089 IVA131089:IVH131089 JEW131089:JFD131089 JOS131089:JOZ131089 JYO131089:JYV131089 KIK131089:KIR131089 KSG131089:KSN131089 LCC131089:LCJ131089 LLY131089:LMF131089 LVU131089:LWB131089 MFQ131089:MFX131089 MPM131089:MPT131089 MZI131089:MZP131089 NJE131089:NJL131089 NTA131089:NTH131089 OCW131089:ODD131089 OMS131089:OMZ131089 OWO131089:OWV131089 PGK131089:PGR131089 PQG131089:PQN131089 QAC131089:QAJ131089 QJY131089:QKF131089 QTU131089:QUB131089 RDQ131089:RDX131089 RNM131089:RNT131089 RXI131089:RXP131089 SHE131089:SHL131089 SRA131089:SRH131089 TAW131089:TBD131089 TKS131089:TKZ131089 TUO131089:TUV131089 UEK131089:UER131089 UOG131089:UON131089 UYC131089:UYJ131089 VHY131089:VIF131089 VRU131089:VSB131089 WBQ131089:WBX131089 WLM131089:WLT131089 WVI131089:WVP131089 A196627:I196627 IW196625:JD196625 SS196625:SZ196625 ACO196625:ACV196625 AMK196625:AMR196625 AWG196625:AWN196625 BGC196625:BGJ196625 BPY196625:BQF196625 BZU196625:CAB196625 CJQ196625:CJX196625 CTM196625:CTT196625 DDI196625:DDP196625 DNE196625:DNL196625 DXA196625:DXH196625 EGW196625:EHD196625 EQS196625:EQZ196625 FAO196625:FAV196625 FKK196625:FKR196625 FUG196625:FUN196625 GEC196625:GEJ196625 GNY196625:GOF196625 GXU196625:GYB196625 HHQ196625:HHX196625 HRM196625:HRT196625 IBI196625:IBP196625 ILE196625:ILL196625 IVA196625:IVH196625 JEW196625:JFD196625 JOS196625:JOZ196625 JYO196625:JYV196625 KIK196625:KIR196625 KSG196625:KSN196625 LCC196625:LCJ196625 LLY196625:LMF196625 LVU196625:LWB196625 MFQ196625:MFX196625 MPM196625:MPT196625 MZI196625:MZP196625 NJE196625:NJL196625 NTA196625:NTH196625 OCW196625:ODD196625 OMS196625:OMZ196625 OWO196625:OWV196625 PGK196625:PGR196625 PQG196625:PQN196625 QAC196625:QAJ196625 QJY196625:QKF196625 QTU196625:QUB196625 RDQ196625:RDX196625 RNM196625:RNT196625 RXI196625:RXP196625 SHE196625:SHL196625 SRA196625:SRH196625 TAW196625:TBD196625 TKS196625:TKZ196625 TUO196625:TUV196625 UEK196625:UER196625 UOG196625:UON196625 UYC196625:UYJ196625 VHY196625:VIF196625 VRU196625:VSB196625 WBQ196625:WBX196625 WLM196625:WLT196625 WVI196625:WVP196625 A262163:I262163 IW262161:JD262161 SS262161:SZ262161 ACO262161:ACV262161 AMK262161:AMR262161 AWG262161:AWN262161 BGC262161:BGJ262161 BPY262161:BQF262161 BZU262161:CAB262161 CJQ262161:CJX262161 CTM262161:CTT262161 DDI262161:DDP262161 DNE262161:DNL262161 DXA262161:DXH262161 EGW262161:EHD262161 EQS262161:EQZ262161 FAO262161:FAV262161 FKK262161:FKR262161 FUG262161:FUN262161 GEC262161:GEJ262161 GNY262161:GOF262161 GXU262161:GYB262161 HHQ262161:HHX262161 HRM262161:HRT262161 IBI262161:IBP262161 ILE262161:ILL262161 IVA262161:IVH262161 JEW262161:JFD262161 JOS262161:JOZ262161 JYO262161:JYV262161 KIK262161:KIR262161 KSG262161:KSN262161 LCC262161:LCJ262161 LLY262161:LMF262161 LVU262161:LWB262161 MFQ262161:MFX262161 MPM262161:MPT262161 MZI262161:MZP262161 NJE262161:NJL262161 NTA262161:NTH262161 OCW262161:ODD262161 OMS262161:OMZ262161 OWO262161:OWV262161 PGK262161:PGR262161 PQG262161:PQN262161 QAC262161:QAJ262161 QJY262161:QKF262161 QTU262161:QUB262161 RDQ262161:RDX262161 RNM262161:RNT262161 RXI262161:RXP262161 SHE262161:SHL262161 SRA262161:SRH262161 TAW262161:TBD262161 TKS262161:TKZ262161 TUO262161:TUV262161 UEK262161:UER262161 UOG262161:UON262161 UYC262161:UYJ262161 VHY262161:VIF262161 VRU262161:VSB262161 WBQ262161:WBX262161 WLM262161:WLT262161 WVI262161:WVP262161 A327699:I327699 IW327697:JD327697 SS327697:SZ327697 ACO327697:ACV327697 AMK327697:AMR327697 AWG327697:AWN327697 BGC327697:BGJ327697 BPY327697:BQF327697 BZU327697:CAB327697 CJQ327697:CJX327697 CTM327697:CTT327697 DDI327697:DDP327697 DNE327697:DNL327697 DXA327697:DXH327697 EGW327697:EHD327697 EQS327697:EQZ327697 FAO327697:FAV327697 FKK327697:FKR327697 FUG327697:FUN327697 GEC327697:GEJ327697 GNY327697:GOF327697 GXU327697:GYB327697 HHQ327697:HHX327697 HRM327697:HRT327697 IBI327697:IBP327697 ILE327697:ILL327697 IVA327697:IVH327697 JEW327697:JFD327697 JOS327697:JOZ327697 JYO327697:JYV327697 KIK327697:KIR327697 KSG327697:KSN327697 LCC327697:LCJ327697 LLY327697:LMF327697 LVU327697:LWB327697 MFQ327697:MFX327697 MPM327697:MPT327697 MZI327697:MZP327697 NJE327697:NJL327697 NTA327697:NTH327697 OCW327697:ODD327697 OMS327697:OMZ327697 OWO327697:OWV327697 PGK327697:PGR327697 PQG327697:PQN327697 QAC327697:QAJ327697 QJY327697:QKF327697 QTU327697:QUB327697 RDQ327697:RDX327697 RNM327697:RNT327697 RXI327697:RXP327697 SHE327697:SHL327697 SRA327697:SRH327697 TAW327697:TBD327697 TKS327697:TKZ327697 TUO327697:TUV327697 UEK327697:UER327697 UOG327697:UON327697 UYC327697:UYJ327697 VHY327697:VIF327697 VRU327697:VSB327697 WBQ327697:WBX327697 WLM327697:WLT327697 WVI327697:WVP327697 A393235:I393235 IW393233:JD393233 SS393233:SZ393233 ACO393233:ACV393233 AMK393233:AMR393233 AWG393233:AWN393233 BGC393233:BGJ393233 BPY393233:BQF393233 BZU393233:CAB393233 CJQ393233:CJX393233 CTM393233:CTT393233 DDI393233:DDP393233 DNE393233:DNL393233 DXA393233:DXH393233 EGW393233:EHD393233 EQS393233:EQZ393233 FAO393233:FAV393233 FKK393233:FKR393233 FUG393233:FUN393233 GEC393233:GEJ393233 GNY393233:GOF393233 GXU393233:GYB393233 HHQ393233:HHX393233 HRM393233:HRT393233 IBI393233:IBP393233 ILE393233:ILL393233 IVA393233:IVH393233 JEW393233:JFD393233 JOS393233:JOZ393233 JYO393233:JYV393233 KIK393233:KIR393233 KSG393233:KSN393233 LCC393233:LCJ393233 LLY393233:LMF393233 LVU393233:LWB393233 MFQ393233:MFX393233 MPM393233:MPT393233 MZI393233:MZP393233 NJE393233:NJL393233 NTA393233:NTH393233 OCW393233:ODD393233 OMS393233:OMZ393233 OWO393233:OWV393233 PGK393233:PGR393233 PQG393233:PQN393233 QAC393233:QAJ393233 QJY393233:QKF393233 QTU393233:QUB393233 RDQ393233:RDX393233 RNM393233:RNT393233 RXI393233:RXP393233 SHE393233:SHL393233 SRA393233:SRH393233 TAW393233:TBD393233 TKS393233:TKZ393233 TUO393233:TUV393233 UEK393233:UER393233 UOG393233:UON393233 UYC393233:UYJ393233 VHY393233:VIF393233 VRU393233:VSB393233 WBQ393233:WBX393233 WLM393233:WLT393233 WVI393233:WVP393233 A458771:I458771 IW458769:JD458769 SS458769:SZ458769 ACO458769:ACV458769 AMK458769:AMR458769 AWG458769:AWN458769 BGC458769:BGJ458769 BPY458769:BQF458769 BZU458769:CAB458769 CJQ458769:CJX458769 CTM458769:CTT458769 DDI458769:DDP458769 DNE458769:DNL458769 DXA458769:DXH458769 EGW458769:EHD458769 EQS458769:EQZ458769 FAO458769:FAV458769 FKK458769:FKR458769 FUG458769:FUN458769 GEC458769:GEJ458769 GNY458769:GOF458769 GXU458769:GYB458769 HHQ458769:HHX458769 HRM458769:HRT458769 IBI458769:IBP458769 ILE458769:ILL458769 IVA458769:IVH458769 JEW458769:JFD458769 JOS458769:JOZ458769 JYO458769:JYV458769 KIK458769:KIR458769 KSG458769:KSN458769 LCC458769:LCJ458769 LLY458769:LMF458769 LVU458769:LWB458769 MFQ458769:MFX458769 MPM458769:MPT458769 MZI458769:MZP458769 NJE458769:NJL458769 NTA458769:NTH458769 OCW458769:ODD458769 OMS458769:OMZ458769 OWO458769:OWV458769 PGK458769:PGR458769 PQG458769:PQN458769 QAC458769:QAJ458769 QJY458769:QKF458769 QTU458769:QUB458769 RDQ458769:RDX458769 RNM458769:RNT458769 RXI458769:RXP458769 SHE458769:SHL458769 SRA458769:SRH458769 TAW458769:TBD458769 TKS458769:TKZ458769 TUO458769:TUV458769 UEK458769:UER458769 UOG458769:UON458769 UYC458769:UYJ458769 VHY458769:VIF458769 VRU458769:VSB458769 WBQ458769:WBX458769 WLM458769:WLT458769 WVI458769:WVP458769 A524307:I524307 IW524305:JD524305 SS524305:SZ524305 ACO524305:ACV524305 AMK524305:AMR524305 AWG524305:AWN524305 BGC524305:BGJ524305 BPY524305:BQF524305 BZU524305:CAB524305 CJQ524305:CJX524305 CTM524305:CTT524305 DDI524305:DDP524305 DNE524305:DNL524305 DXA524305:DXH524305 EGW524305:EHD524305 EQS524305:EQZ524305 FAO524305:FAV524305 FKK524305:FKR524305 FUG524305:FUN524305 GEC524305:GEJ524305 GNY524305:GOF524305 GXU524305:GYB524305 HHQ524305:HHX524305 HRM524305:HRT524305 IBI524305:IBP524305 ILE524305:ILL524305 IVA524305:IVH524305 JEW524305:JFD524305 JOS524305:JOZ524305 JYO524305:JYV524305 KIK524305:KIR524305 KSG524305:KSN524305 LCC524305:LCJ524305 LLY524305:LMF524305 LVU524305:LWB524305 MFQ524305:MFX524305 MPM524305:MPT524305 MZI524305:MZP524305 NJE524305:NJL524305 NTA524305:NTH524305 OCW524305:ODD524305 OMS524305:OMZ524305 OWO524305:OWV524305 PGK524305:PGR524305 PQG524305:PQN524305 QAC524305:QAJ524305 QJY524305:QKF524305 QTU524305:QUB524305 RDQ524305:RDX524305 RNM524305:RNT524305 RXI524305:RXP524305 SHE524305:SHL524305 SRA524305:SRH524305 TAW524305:TBD524305 TKS524305:TKZ524305 TUO524305:TUV524305 UEK524305:UER524305 UOG524305:UON524305 UYC524305:UYJ524305 VHY524305:VIF524305 VRU524305:VSB524305 WBQ524305:WBX524305 WLM524305:WLT524305 WVI524305:WVP524305 A589843:I589843 IW589841:JD589841 SS589841:SZ589841 ACO589841:ACV589841 AMK589841:AMR589841 AWG589841:AWN589841 BGC589841:BGJ589841 BPY589841:BQF589841 BZU589841:CAB589841 CJQ589841:CJX589841 CTM589841:CTT589841 DDI589841:DDP589841 DNE589841:DNL589841 DXA589841:DXH589841 EGW589841:EHD589841 EQS589841:EQZ589841 FAO589841:FAV589841 FKK589841:FKR589841 FUG589841:FUN589841 GEC589841:GEJ589841 GNY589841:GOF589841 GXU589841:GYB589841 HHQ589841:HHX589841 HRM589841:HRT589841 IBI589841:IBP589841 ILE589841:ILL589841 IVA589841:IVH589841 JEW589841:JFD589841 JOS589841:JOZ589841 JYO589841:JYV589841 KIK589841:KIR589841 KSG589841:KSN589841 LCC589841:LCJ589841 LLY589841:LMF589841 LVU589841:LWB589841 MFQ589841:MFX589841 MPM589841:MPT589841 MZI589841:MZP589841 NJE589841:NJL589841 NTA589841:NTH589841 OCW589841:ODD589841 OMS589841:OMZ589841 OWO589841:OWV589841 PGK589841:PGR589841 PQG589841:PQN589841 QAC589841:QAJ589841 QJY589841:QKF589841 QTU589841:QUB589841 RDQ589841:RDX589841 RNM589841:RNT589841 RXI589841:RXP589841 SHE589841:SHL589841 SRA589841:SRH589841 TAW589841:TBD589841 TKS589841:TKZ589841 TUO589841:TUV589841 UEK589841:UER589841 UOG589841:UON589841 UYC589841:UYJ589841 VHY589841:VIF589841 VRU589841:VSB589841 WBQ589841:WBX589841 WLM589841:WLT589841 WVI589841:WVP589841 A655379:I655379 IW655377:JD655377 SS655377:SZ655377 ACO655377:ACV655377 AMK655377:AMR655377 AWG655377:AWN655377 BGC655377:BGJ655377 BPY655377:BQF655377 BZU655377:CAB655377 CJQ655377:CJX655377 CTM655377:CTT655377 DDI655377:DDP655377 DNE655377:DNL655377 DXA655377:DXH655377 EGW655377:EHD655377 EQS655377:EQZ655377 FAO655377:FAV655377 FKK655377:FKR655377 FUG655377:FUN655377 GEC655377:GEJ655377 GNY655377:GOF655377 GXU655377:GYB655377 HHQ655377:HHX655377 HRM655377:HRT655377 IBI655377:IBP655377 ILE655377:ILL655377 IVA655377:IVH655377 JEW655377:JFD655377 JOS655377:JOZ655377 JYO655377:JYV655377 KIK655377:KIR655377 KSG655377:KSN655377 LCC655377:LCJ655377 LLY655377:LMF655377 LVU655377:LWB655377 MFQ655377:MFX655377 MPM655377:MPT655377 MZI655377:MZP655377 NJE655377:NJL655377 NTA655377:NTH655377 OCW655377:ODD655377 OMS655377:OMZ655377 OWO655377:OWV655377 PGK655377:PGR655377 PQG655377:PQN655377 QAC655377:QAJ655377 QJY655377:QKF655377 QTU655377:QUB655377 RDQ655377:RDX655377 RNM655377:RNT655377 RXI655377:RXP655377 SHE655377:SHL655377 SRA655377:SRH655377 TAW655377:TBD655377 TKS655377:TKZ655377 TUO655377:TUV655377 UEK655377:UER655377 UOG655377:UON655377 UYC655377:UYJ655377 VHY655377:VIF655377 VRU655377:VSB655377 WBQ655377:WBX655377 WLM655377:WLT655377 WVI655377:WVP655377 A720915:I720915 IW720913:JD720913 SS720913:SZ720913 ACO720913:ACV720913 AMK720913:AMR720913 AWG720913:AWN720913 BGC720913:BGJ720913 BPY720913:BQF720913 BZU720913:CAB720913 CJQ720913:CJX720913 CTM720913:CTT720913 DDI720913:DDP720913 DNE720913:DNL720913 DXA720913:DXH720913 EGW720913:EHD720913 EQS720913:EQZ720913 FAO720913:FAV720913 FKK720913:FKR720913 FUG720913:FUN720913 GEC720913:GEJ720913 GNY720913:GOF720913 GXU720913:GYB720913 HHQ720913:HHX720913 HRM720913:HRT720913 IBI720913:IBP720913 ILE720913:ILL720913 IVA720913:IVH720913 JEW720913:JFD720913 JOS720913:JOZ720913 JYO720913:JYV720913 KIK720913:KIR720913 KSG720913:KSN720913 LCC720913:LCJ720913 LLY720913:LMF720913 LVU720913:LWB720913 MFQ720913:MFX720913 MPM720913:MPT720913 MZI720913:MZP720913 NJE720913:NJL720913 NTA720913:NTH720913 OCW720913:ODD720913 OMS720913:OMZ720913 OWO720913:OWV720913 PGK720913:PGR720913 PQG720913:PQN720913 QAC720913:QAJ720913 QJY720913:QKF720913 QTU720913:QUB720913 RDQ720913:RDX720913 RNM720913:RNT720913 RXI720913:RXP720913 SHE720913:SHL720913 SRA720913:SRH720913 TAW720913:TBD720913 TKS720913:TKZ720913 TUO720913:TUV720913 UEK720913:UER720913 UOG720913:UON720913 UYC720913:UYJ720913 VHY720913:VIF720913 VRU720913:VSB720913 WBQ720913:WBX720913 WLM720913:WLT720913 WVI720913:WVP720913 A786451:I786451 IW786449:JD786449 SS786449:SZ786449 ACO786449:ACV786449 AMK786449:AMR786449 AWG786449:AWN786449 BGC786449:BGJ786449 BPY786449:BQF786449 BZU786449:CAB786449 CJQ786449:CJX786449 CTM786449:CTT786449 DDI786449:DDP786449 DNE786449:DNL786449 DXA786449:DXH786449 EGW786449:EHD786449 EQS786449:EQZ786449 FAO786449:FAV786449 FKK786449:FKR786449 FUG786449:FUN786449 GEC786449:GEJ786449 GNY786449:GOF786449 GXU786449:GYB786449 HHQ786449:HHX786449 HRM786449:HRT786449 IBI786449:IBP786449 ILE786449:ILL786449 IVA786449:IVH786449 JEW786449:JFD786449 JOS786449:JOZ786449 JYO786449:JYV786449 KIK786449:KIR786449 KSG786449:KSN786449 LCC786449:LCJ786449 LLY786449:LMF786449 LVU786449:LWB786449 MFQ786449:MFX786449 MPM786449:MPT786449 MZI786449:MZP786449 NJE786449:NJL786449 NTA786449:NTH786449 OCW786449:ODD786449 OMS786449:OMZ786449 OWO786449:OWV786449 PGK786449:PGR786449 PQG786449:PQN786449 QAC786449:QAJ786449 QJY786449:QKF786449 QTU786449:QUB786449 RDQ786449:RDX786449 RNM786449:RNT786449 RXI786449:RXP786449 SHE786449:SHL786449 SRA786449:SRH786449 TAW786449:TBD786449 TKS786449:TKZ786449 TUO786449:TUV786449 UEK786449:UER786449 UOG786449:UON786449 UYC786449:UYJ786449 VHY786449:VIF786449 VRU786449:VSB786449 WBQ786449:WBX786449 WLM786449:WLT786449 WVI786449:WVP786449 A851987:I851987 IW851985:JD851985 SS851985:SZ851985 ACO851985:ACV851985 AMK851985:AMR851985 AWG851985:AWN851985 BGC851985:BGJ851985 BPY851985:BQF851985 BZU851985:CAB851985 CJQ851985:CJX851985 CTM851985:CTT851985 DDI851985:DDP851985 DNE851985:DNL851985 DXA851985:DXH851985 EGW851985:EHD851985 EQS851985:EQZ851985 FAO851985:FAV851985 FKK851985:FKR851985 FUG851985:FUN851985 GEC851985:GEJ851985 GNY851985:GOF851985 GXU851985:GYB851985 HHQ851985:HHX851985 HRM851985:HRT851985 IBI851985:IBP851985 ILE851985:ILL851985 IVA851985:IVH851985 JEW851985:JFD851985 JOS851985:JOZ851985 JYO851985:JYV851985 KIK851985:KIR851985 KSG851985:KSN851985 LCC851985:LCJ851985 LLY851985:LMF851985 LVU851985:LWB851985 MFQ851985:MFX851985 MPM851985:MPT851985 MZI851985:MZP851985 NJE851985:NJL851985 NTA851985:NTH851985 OCW851985:ODD851985 OMS851985:OMZ851985 OWO851985:OWV851985 PGK851985:PGR851985 PQG851985:PQN851985 QAC851985:QAJ851985 QJY851985:QKF851985 QTU851985:QUB851985 RDQ851985:RDX851985 RNM851985:RNT851985 RXI851985:RXP851985 SHE851985:SHL851985 SRA851985:SRH851985 TAW851985:TBD851985 TKS851985:TKZ851985 TUO851985:TUV851985 UEK851985:UER851985 UOG851985:UON851985 UYC851985:UYJ851985 VHY851985:VIF851985 VRU851985:VSB851985 WBQ851985:WBX851985 WLM851985:WLT851985 WVI851985:WVP851985 A917523:I917523 IW917521:JD917521 SS917521:SZ917521 ACO917521:ACV917521 AMK917521:AMR917521 AWG917521:AWN917521 BGC917521:BGJ917521 BPY917521:BQF917521 BZU917521:CAB917521 CJQ917521:CJX917521 CTM917521:CTT917521 DDI917521:DDP917521 DNE917521:DNL917521 DXA917521:DXH917521 EGW917521:EHD917521 EQS917521:EQZ917521 FAO917521:FAV917521 FKK917521:FKR917521 FUG917521:FUN917521 GEC917521:GEJ917521 GNY917521:GOF917521 GXU917521:GYB917521 HHQ917521:HHX917521 HRM917521:HRT917521 IBI917521:IBP917521 ILE917521:ILL917521 IVA917521:IVH917521 JEW917521:JFD917521 JOS917521:JOZ917521 JYO917521:JYV917521 KIK917521:KIR917521 KSG917521:KSN917521 LCC917521:LCJ917521 LLY917521:LMF917521 LVU917521:LWB917521 MFQ917521:MFX917521 MPM917521:MPT917521 MZI917521:MZP917521 NJE917521:NJL917521 NTA917521:NTH917521 OCW917521:ODD917521 OMS917521:OMZ917521 OWO917521:OWV917521 PGK917521:PGR917521 PQG917521:PQN917521 QAC917521:QAJ917521 QJY917521:QKF917521 QTU917521:QUB917521 RDQ917521:RDX917521 RNM917521:RNT917521 RXI917521:RXP917521 SHE917521:SHL917521 SRA917521:SRH917521 TAW917521:TBD917521 TKS917521:TKZ917521 TUO917521:TUV917521 UEK917521:UER917521 UOG917521:UON917521 UYC917521:UYJ917521 VHY917521:VIF917521 VRU917521:VSB917521 WBQ917521:WBX917521 WLM917521:WLT917521 WVI917521:WVP917521 A983059:I983059 IW983057:JD983057 SS983057:SZ983057 ACO983057:ACV983057 AMK983057:AMR983057 AWG983057:AWN983057 BGC983057:BGJ983057 BPY983057:BQF983057 BZU983057:CAB983057 CJQ983057:CJX983057 CTM983057:CTT983057 DDI983057:DDP983057 DNE983057:DNL983057 DXA983057:DXH983057 EGW983057:EHD983057 EQS983057:EQZ983057 FAO983057:FAV983057 FKK983057:FKR983057 FUG983057:FUN983057 GEC983057:GEJ983057 GNY983057:GOF983057 GXU983057:GYB983057 HHQ983057:HHX983057 HRM983057:HRT983057 IBI983057:IBP983057 ILE983057:ILL983057 IVA983057:IVH983057 JEW983057:JFD983057 JOS983057:JOZ983057 JYO983057:JYV983057 KIK983057:KIR983057 KSG983057:KSN983057 LCC983057:LCJ983057 LLY983057:LMF983057 LVU983057:LWB983057 MFQ983057:MFX983057 MPM983057:MPT983057 MZI983057:MZP983057 NJE983057:NJL983057 NTA983057:NTH983057 OCW983057:ODD983057 OMS983057:OMZ983057 OWO983057:OWV983057 PGK983057:PGR983057 PQG983057:PQN983057 QAC983057:QAJ983057 QJY983057:QKF983057 QTU983057:QUB983057 RDQ983057:RDX983057 RNM983057:RNT983057 RXI983057:RXP983057 SHE983057:SHL983057 SRA983057:SRH983057 TAW983057:TBD983057 TKS983057:TKZ983057 TUO983057:TUV983057 UEK983057:UER983057 UOG983057:UON983057 UYC983057:UYJ983057 VHY983057:VIF983057 VRU983057:VSB983057 WBQ983057:WBX983057 WLM983057:WLT983057 WVI983057:WVP983057" xr:uid="{00000000-0002-0000-1300-000003000000}"/>
    <dataValidation allowBlank="1" showInputMessage="1" showErrorMessage="1" promptTitle="Uwaga" prompt="proszę zapoznać się z pkt 2 Pouczenia." sqref="A65570:I65575 IW65568:JD65573 SS65568:SZ65573 ACO65568:ACV65573 AMK65568:AMR65573 AWG65568:AWN65573 BGC65568:BGJ65573 BPY65568:BQF65573 BZU65568:CAB65573 CJQ65568:CJX65573 CTM65568:CTT65573 DDI65568:DDP65573 DNE65568:DNL65573 DXA65568:DXH65573 EGW65568:EHD65573 EQS65568:EQZ65573 FAO65568:FAV65573 FKK65568:FKR65573 FUG65568:FUN65573 GEC65568:GEJ65573 GNY65568:GOF65573 GXU65568:GYB65573 HHQ65568:HHX65573 HRM65568:HRT65573 IBI65568:IBP65573 ILE65568:ILL65573 IVA65568:IVH65573 JEW65568:JFD65573 JOS65568:JOZ65573 JYO65568:JYV65573 KIK65568:KIR65573 KSG65568:KSN65573 LCC65568:LCJ65573 LLY65568:LMF65573 LVU65568:LWB65573 MFQ65568:MFX65573 MPM65568:MPT65573 MZI65568:MZP65573 NJE65568:NJL65573 NTA65568:NTH65573 OCW65568:ODD65573 OMS65568:OMZ65573 OWO65568:OWV65573 PGK65568:PGR65573 PQG65568:PQN65573 QAC65568:QAJ65573 QJY65568:QKF65573 QTU65568:QUB65573 RDQ65568:RDX65573 RNM65568:RNT65573 RXI65568:RXP65573 SHE65568:SHL65573 SRA65568:SRH65573 TAW65568:TBD65573 TKS65568:TKZ65573 TUO65568:TUV65573 UEK65568:UER65573 UOG65568:UON65573 UYC65568:UYJ65573 VHY65568:VIF65573 VRU65568:VSB65573 WBQ65568:WBX65573 WLM65568:WLT65573 WVI65568:WVP65573 A131106:I131111 IW131104:JD131109 SS131104:SZ131109 ACO131104:ACV131109 AMK131104:AMR131109 AWG131104:AWN131109 BGC131104:BGJ131109 BPY131104:BQF131109 BZU131104:CAB131109 CJQ131104:CJX131109 CTM131104:CTT131109 DDI131104:DDP131109 DNE131104:DNL131109 DXA131104:DXH131109 EGW131104:EHD131109 EQS131104:EQZ131109 FAO131104:FAV131109 FKK131104:FKR131109 FUG131104:FUN131109 GEC131104:GEJ131109 GNY131104:GOF131109 GXU131104:GYB131109 HHQ131104:HHX131109 HRM131104:HRT131109 IBI131104:IBP131109 ILE131104:ILL131109 IVA131104:IVH131109 JEW131104:JFD131109 JOS131104:JOZ131109 JYO131104:JYV131109 KIK131104:KIR131109 KSG131104:KSN131109 LCC131104:LCJ131109 LLY131104:LMF131109 LVU131104:LWB131109 MFQ131104:MFX131109 MPM131104:MPT131109 MZI131104:MZP131109 NJE131104:NJL131109 NTA131104:NTH131109 OCW131104:ODD131109 OMS131104:OMZ131109 OWO131104:OWV131109 PGK131104:PGR131109 PQG131104:PQN131109 QAC131104:QAJ131109 QJY131104:QKF131109 QTU131104:QUB131109 RDQ131104:RDX131109 RNM131104:RNT131109 RXI131104:RXP131109 SHE131104:SHL131109 SRA131104:SRH131109 TAW131104:TBD131109 TKS131104:TKZ131109 TUO131104:TUV131109 UEK131104:UER131109 UOG131104:UON131109 UYC131104:UYJ131109 VHY131104:VIF131109 VRU131104:VSB131109 WBQ131104:WBX131109 WLM131104:WLT131109 WVI131104:WVP131109 A196642:I196647 IW196640:JD196645 SS196640:SZ196645 ACO196640:ACV196645 AMK196640:AMR196645 AWG196640:AWN196645 BGC196640:BGJ196645 BPY196640:BQF196645 BZU196640:CAB196645 CJQ196640:CJX196645 CTM196640:CTT196645 DDI196640:DDP196645 DNE196640:DNL196645 DXA196640:DXH196645 EGW196640:EHD196645 EQS196640:EQZ196645 FAO196640:FAV196645 FKK196640:FKR196645 FUG196640:FUN196645 GEC196640:GEJ196645 GNY196640:GOF196645 GXU196640:GYB196645 HHQ196640:HHX196645 HRM196640:HRT196645 IBI196640:IBP196645 ILE196640:ILL196645 IVA196640:IVH196645 JEW196640:JFD196645 JOS196640:JOZ196645 JYO196640:JYV196645 KIK196640:KIR196645 KSG196640:KSN196645 LCC196640:LCJ196645 LLY196640:LMF196645 LVU196640:LWB196645 MFQ196640:MFX196645 MPM196640:MPT196645 MZI196640:MZP196645 NJE196640:NJL196645 NTA196640:NTH196645 OCW196640:ODD196645 OMS196640:OMZ196645 OWO196640:OWV196645 PGK196640:PGR196645 PQG196640:PQN196645 QAC196640:QAJ196645 QJY196640:QKF196645 QTU196640:QUB196645 RDQ196640:RDX196645 RNM196640:RNT196645 RXI196640:RXP196645 SHE196640:SHL196645 SRA196640:SRH196645 TAW196640:TBD196645 TKS196640:TKZ196645 TUO196640:TUV196645 UEK196640:UER196645 UOG196640:UON196645 UYC196640:UYJ196645 VHY196640:VIF196645 VRU196640:VSB196645 WBQ196640:WBX196645 WLM196640:WLT196645 WVI196640:WVP196645 A262178:I262183 IW262176:JD262181 SS262176:SZ262181 ACO262176:ACV262181 AMK262176:AMR262181 AWG262176:AWN262181 BGC262176:BGJ262181 BPY262176:BQF262181 BZU262176:CAB262181 CJQ262176:CJX262181 CTM262176:CTT262181 DDI262176:DDP262181 DNE262176:DNL262181 DXA262176:DXH262181 EGW262176:EHD262181 EQS262176:EQZ262181 FAO262176:FAV262181 FKK262176:FKR262181 FUG262176:FUN262181 GEC262176:GEJ262181 GNY262176:GOF262181 GXU262176:GYB262181 HHQ262176:HHX262181 HRM262176:HRT262181 IBI262176:IBP262181 ILE262176:ILL262181 IVA262176:IVH262181 JEW262176:JFD262181 JOS262176:JOZ262181 JYO262176:JYV262181 KIK262176:KIR262181 KSG262176:KSN262181 LCC262176:LCJ262181 LLY262176:LMF262181 LVU262176:LWB262181 MFQ262176:MFX262181 MPM262176:MPT262181 MZI262176:MZP262181 NJE262176:NJL262181 NTA262176:NTH262181 OCW262176:ODD262181 OMS262176:OMZ262181 OWO262176:OWV262181 PGK262176:PGR262181 PQG262176:PQN262181 QAC262176:QAJ262181 QJY262176:QKF262181 QTU262176:QUB262181 RDQ262176:RDX262181 RNM262176:RNT262181 RXI262176:RXP262181 SHE262176:SHL262181 SRA262176:SRH262181 TAW262176:TBD262181 TKS262176:TKZ262181 TUO262176:TUV262181 UEK262176:UER262181 UOG262176:UON262181 UYC262176:UYJ262181 VHY262176:VIF262181 VRU262176:VSB262181 WBQ262176:WBX262181 WLM262176:WLT262181 WVI262176:WVP262181 A327714:I327719 IW327712:JD327717 SS327712:SZ327717 ACO327712:ACV327717 AMK327712:AMR327717 AWG327712:AWN327717 BGC327712:BGJ327717 BPY327712:BQF327717 BZU327712:CAB327717 CJQ327712:CJX327717 CTM327712:CTT327717 DDI327712:DDP327717 DNE327712:DNL327717 DXA327712:DXH327717 EGW327712:EHD327717 EQS327712:EQZ327717 FAO327712:FAV327717 FKK327712:FKR327717 FUG327712:FUN327717 GEC327712:GEJ327717 GNY327712:GOF327717 GXU327712:GYB327717 HHQ327712:HHX327717 HRM327712:HRT327717 IBI327712:IBP327717 ILE327712:ILL327717 IVA327712:IVH327717 JEW327712:JFD327717 JOS327712:JOZ327717 JYO327712:JYV327717 KIK327712:KIR327717 KSG327712:KSN327717 LCC327712:LCJ327717 LLY327712:LMF327717 LVU327712:LWB327717 MFQ327712:MFX327717 MPM327712:MPT327717 MZI327712:MZP327717 NJE327712:NJL327717 NTA327712:NTH327717 OCW327712:ODD327717 OMS327712:OMZ327717 OWO327712:OWV327717 PGK327712:PGR327717 PQG327712:PQN327717 QAC327712:QAJ327717 QJY327712:QKF327717 QTU327712:QUB327717 RDQ327712:RDX327717 RNM327712:RNT327717 RXI327712:RXP327717 SHE327712:SHL327717 SRA327712:SRH327717 TAW327712:TBD327717 TKS327712:TKZ327717 TUO327712:TUV327717 UEK327712:UER327717 UOG327712:UON327717 UYC327712:UYJ327717 VHY327712:VIF327717 VRU327712:VSB327717 WBQ327712:WBX327717 WLM327712:WLT327717 WVI327712:WVP327717 A393250:I393255 IW393248:JD393253 SS393248:SZ393253 ACO393248:ACV393253 AMK393248:AMR393253 AWG393248:AWN393253 BGC393248:BGJ393253 BPY393248:BQF393253 BZU393248:CAB393253 CJQ393248:CJX393253 CTM393248:CTT393253 DDI393248:DDP393253 DNE393248:DNL393253 DXA393248:DXH393253 EGW393248:EHD393253 EQS393248:EQZ393253 FAO393248:FAV393253 FKK393248:FKR393253 FUG393248:FUN393253 GEC393248:GEJ393253 GNY393248:GOF393253 GXU393248:GYB393253 HHQ393248:HHX393253 HRM393248:HRT393253 IBI393248:IBP393253 ILE393248:ILL393253 IVA393248:IVH393253 JEW393248:JFD393253 JOS393248:JOZ393253 JYO393248:JYV393253 KIK393248:KIR393253 KSG393248:KSN393253 LCC393248:LCJ393253 LLY393248:LMF393253 LVU393248:LWB393253 MFQ393248:MFX393253 MPM393248:MPT393253 MZI393248:MZP393253 NJE393248:NJL393253 NTA393248:NTH393253 OCW393248:ODD393253 OMS393248:OMZ393253 OWO393248:OWV393253 PGK393248:PGR393253 PQG393248:PQN393253 QAC393248:QAJ393253 QJY393248:QKF393253 QTU393248:QUB393253 RDQ393248:RDX393253 RNM393248:RNT393253 RXI393248:RXP393253 SHE393248:SHL393253 SRA393248:SRH393253 TAW393248:TBD393253 TKS393248:TKZ393253 TUO393248:TUV393253 UEK393248:UER393253 UOG393248:UON393253 UYC393248:UYJ393253 VHY393248:VIF393253 VRU393248:VSB393253 WBQ393248:WBX393253 WLM393248:WLT393253 WVI393248:WVP393253 A458786:I458791 IW458784:JD458789 SS458784:SZ458789 ACO458784:ACV458789 AMK458784:AMR458789 AWG458784:AWN458789 BGC458784:BGJ458789 BPY458784:BQF458789 BZU458784:CAB458789 CJQ458784:CJX458789 CTM458784:CTT458789 DDI458784:DDP458789 DNE458784:DNL458789 DXA458784:DXH458789 EGW458784:EHD458789 EQS458784:EQZ458789 FAO458784:FAV458789 FKK458784:FKR458789 FUG458784:FUN458789 GEC458784:GEJ458789 GNY458784:GOF458789 GXU458784:GYB458789 HHQ458784:HHX458789 HRM458784:HRT458789 IBI458784:IBP458789 ILE458784:ILL458789 IVA458784:IVH458789 JEW458784:JFD458789 JOS458784:JOZ458789 JYO458784:JYV458789 KIK458784:KIR458789 KSG458784:KSN458789 LCC458784:LCJ458789 LLY458784:LMF458789 LVU458784:LWB458789 MFQ458784:MFX458789 MPM458784:MPT458789 MZI458784:MZP458789 NJE458784:NJL458789 NTA458784:NTH458789 OCW458784:ODD458789 OMS458784:OMZ458789 OWO458784:OWV458789 PGK458784:PGR458789 PQG458784:PQN458789 QAC458784:QAJ458789 QJY458784:QKF458789 QTU458784:QUB458789 RDQ458784:RDX458789 RNM458784:RNT458789 RXI458784:RXP458789 SHE458784:SHL458789 SRA458784:SRH458789 TAW458784:TBD458789 TKS458784:TKZ458789 TUO458784:TUV458789 UEK458784:UER458789 UOG458784:UON458789 UYC458784:UYJ458789 VHY458784:VIF458789 VRU458784:VSB458789 WBQ458784:WBX458789 WLM458784:WLT458789 WVI458784:WVP458789 A524322:I524327 IW524320:JD524325 SS524320:SZ524325 ACO524320:ACV524325 AMK524320:AMR524325 AWG524320:AWN524325 BGC524320:BGJ524325 BPY524320:BQF524325 BZU524320:CAB524325 CJQ524320:CJX524325 CTM524320:CTT524325 DDI524320:DDP524325 DNE524320:DNL524325 DXA524320:DXH524325 EGW524320:EHD524325 EQS524320:EQZ524325 FAO524320:FAV524325 FKK524320:FKR524325 FUG524320:FUN524325 GEC524320:GEJ524325 GNY524320:GOF524325 GXU524320:GYB524325 HHQ524320:HHX524325 HRM524320:HRT524325 IBI524320:IBP524325 ILE524320:ILL524325 IVA524320:IVH524325 JEW524320:JFD524325 JOS524320:JOZ524325 JYO524320:JYV524325 KIK524320:KIR524325 KSG524320:KSN524325 LCC524320:LCJ524325 LLY524320:LMF524325 LVU524320:LWB524325 MFQ524320:MFX524325 MPM524320:MPT524325 MZI524320:MZP524325 NJE524320:NJL524325 NTA524320:NTH524325 OCW524320:ODD524325 OMS524320:OMZ524325 OWO524320:OWV524325 PGK524320:PGR524325 PQG524320:PQN524325 QAC524320:QAJ524325 QJY524320:QKF524325 QTU524320:QUB524325 RDQ524320:RDX524325 RNM524320:RNT524325 RXI524320:RXP524325 SHE524320:SHL524325 SRA524320:SRH524325 TAW524320:TBD524325 TKS524320:TKZ524325 TUO524320:TUV524325 UEK524320:UER524325 UOG524320:UON524325 UYC524320:UYJ524325 VHY524320:VIF524325 VRU524320:VSB524325 WBQ524320:WBX524325 WLM524320:WLT524325 WVI524320:WVP524325 A589858:I589863 IW589856:JD589861 SS589856:SZ589861 ACO589856:ACV589861 AMK589856:AMR589861 AWG589856:AWN589861 BGC589856:BGJ589861 BPY589856:BQF589861 BZU589856:CAB589861 CJQ589856:CJX589861 CTM589856:CTT589861 DDI589856:DDP589861 DNE589856:DNL589861 DXA589856:DXH589861 EGW589856:EHD589861 EQS589856:EQZ589861 FAO589856:FAV589861 FKK589856:FKR589861 FUG589856:FUN589861 GEC589856:GEJ589861 GNY589856:GOF589861 GXU589856:GYB589861 HHQ589856:HHX589861 HRM589856:HRT589861 IBI589856:IBP589861 ILE589856:ILL589861 IVA589856:IVH589861 JEW589856:JFD589861 JOS589856:JOZ589861 JYO589856:JYV589861 KIK589856:KIR589861 KSG589856:KSN589861 LCC589856:LCJ589861 LLY589856:LMF589861 LVU589856:LWB589861 MFQ589856:MFX589861 MPM589856:MPT589861 MZI589856:MZP589861 NJE589856:NJL589861 NTA589856:NTH589861 OCW589856:ODD589861 OMS589856:OMZ589861 OWO589856:OWV589861 PGK589856:PGR589861 PQG589856:PQN589861 QAC589856:QAJ589861 QJY589856:QKF589861 QTU589856:QUB589861 RDQ589856:RDX589861 RNM589856:RNT589861 RXI589856:RXP589861 SHE589856:SHL589861 SRA589856:SRH589861 TAW589856:TBD589861 TKS589856:TKZ589861 TUO589856:TUV589861 UEK589856:UER589861 UOG589856:UON589861 UYC589856:UYJ589861 VHY589856:VIF589861 VRU589856:VSB589861 WBQ589856:WBX589861 WLM589856:WLT589861 WVI589856:WVP589861 A655394:I655399 IW655392:JD655397 SS655392:SZ655397 ACO655392:ACV655397 AMK655392:AMR655397 AWG655392:AWN655397 BGC655392:BGJ655397 BPY655392:BQF655397 BZU655392:CAB655397 CJQ655392:CJX655397 CTM655392:CTT655397 DDI655392:DDP655397 DNE655392:DNL655397 DXA655392:DXH655397 EGW655392:EHD655397 EQS655392:EQZ655397 FAO655392:FAV655397 FKK655392:FKR655397 FUG655392:FUN655397 GEC655392:GEJ655397 GNY655392:GOF655397 GXU655392:GYB655397 HHQ655392:HHX655397 HRM655392:HRT655397 IBI655392:IBP655397 ILE655392:ILL655397 IVA655392:IVH655397 JEW655392:JFD655397 JOS655392:JOZ655397 JYO655392:JYV655397 KIK655392:KIR655397 KSG655392:KSN655397 LCC655392:LCJ655397 LLY655392:LMF655397 LVU655392:LWB655397 MFQ655392:MFX655397 MPM655392:MPT655397 MZI655392:MZP655397 NJE655392:NJL655397 NTA655392:NTH655397 OCW655392:ODD655397 OMS655392:OMZ655397 OWO655392:OWV655397 PGK655392:PGR655397 PQG655392:PQN655397 QAC655392:QAJ655397 QJY655392:QKF655397 QTU655392:QUB655397 RDQ655392:RDX655397 RNM655392:RNT655397 RXI655392:RXP655397 SHE655392:SHL655397 SRA655392:SRH655397 TAW655392:TBD655397 TKS655392:TKZ655397 TUO655392:TUV655397 UEK655392:UER655397 UOG655392:UON655397 UYC655392:UYJ655397 VHY655392:VIF655397 VRU655392:VSB655397 WBQ655392:WBX655397 WLM655392:WLT655397 WVI655392:WVP655397 A720930:I720935 IW720928:JD720933 SS720928:SZ720933 ACO720928:ACV720933 AMK720928:AMR720933 AWG720928:AWN720933 BGC720928:BGJ720933 BPY720928:BQF720933 BZU720928:CAB720933 CJQ720928:CJX720933 CTM720928:CTT720933 DDI720928:DDP720933 DNE720928:DNL720933 DXA720928:DXH720933 EGW720928:EHD720933 EQS720928:EQZ720933 FAO720928:FAV720933 FKK720928:FKR720933 FUG720928:FUN720933 GEC720928:GEJ720933 GNY720928:GOF720933 GXU720928:GYB720933 HHQ720928:HHX720933 HRM720928:HRT720933 IBI720928:IBP720933 ILE720928:ILL720933 IVA720928:IVH720933 JEW720928:JFD720933 JOS720928:JOZ720933 JYO720928:JYV720933 KIK720928:KIR720933 KSG720928:KSN720933 LCC720928:LCJ720933 LLY720928:LMF720933 LVU720928:LWB720933 MFQ720928:MFX720933 MPM720928:MPT720933 MZI720928:MZP720933 NJE720928:NJL720933 NTA720928:NTH720933 OCW720928:ODD720933 OMS720928:OMZ720933 OWO720928:OWV720933 PGK720928:PGR720933 PQG720928:PQN720933 QAC720928:QAJ720933 QJY720928:QKF720933 QTU720928:QUB720933 RDQ720928:RDX720933 RNM720928:RNT720933 RXI720928:RXP720933 SHE720928:SHL720933 SRA720928:SRH720933 TAW720928:TBD720933 TKS720928:TKZ720933 TUO720928:TUV720933 UEK720928:UER720933 UOG720928:UON720933 UYC720928:UYJ720933 VHY720928:VIF720933 VRU720928:VSB720933 WBQ720928:WBX720933 WLM720928:WLT720933 WVI720928:WVP720933 A786466:I786471 IW786464:JD786469 SS786464:SZ786469 ACO786464:ACV786469 AMK786464:AMR786469 AWG786464:AWN786469 BGC786464:BGJ786469 BPY786464:BQF786469 BZU786464:CAB786469 CJQ786464:CJX786469 CTM786464:CTT786469 DDI786464:DDP786469 DNE786464:DNL786469 DXA786464:DXH786469 EGW786464:EHD786469 EQS786464:EQZ786469 FAO786464:FAV786469 FKK786464:FKR786469 FUG786464:FUN786469 GEC786464:GEJ786469 GNY786464:GOF786469 GXU786464:GYB786469 HHQ786464:HHX786469 HRM786464:HRT786469 IBI786464:IBP786469 ILE786464:ILL786469 IVA786464:IVH786469 JEW786464:JFD786469 JOS786464:JOZ786469 JYO786464:JYV786469 KIK786464:KIR786469 KSG786464:KSN786469 LCC786464:LCJ786469 LLY786464:LMF786469 LVU786464:LWB786469 MFQ786464:MFX786469 MPM786464:MPT786469 MZI786464:MZP786469 NJE786464:NJL786469 NTA786464:NTH786469 OCW786464:ODD786469 OMS786464:OMZ786469 OWO786464:OWV786469 PGK786464:PGR786469 PQG786464:PQN786469 QAC786464:QAJ786469 QJY786464:QKF786469 QTU786464:QUB786469 RDQ786464:RDX786469 RNM786464:RNT786469 RXI786464:RXP786469 SHE786464:SHL786469 SRA786464:SRH786469 TAW786464:TBD786469 TKS786464:TKZ786469 TUO786464:TUV786469 UEK786464:UER786469 UOG786464:UON786469 UYC786464:UYJ786469 VHY786464:VIF786469 VRU786464:VSB786469 WBQ786464:WBX786469 WLM786464:WLT786469 WVI786464:WVP786469 A852002:I852007 IW852000:JD852005 SS852000:SZ852005 ACO852000:ACV852005 AMK852000:AMR852005 AWG852000:AWN852005 BGC852000:BGJ852005 BPY852000:BQF852005 BZU852000:CAB852005 CJQ852000:CJX852005 CTM852000:CTT852005 DDI852000:DDP852005 DNE852000:DNL852005 DXA852000:DXH852005 EGW852000:EHD852005 EQS852000:EQZ852005 FAO852000:FAV852005 FKK852000:FKR852005 FUG852000:FUN852005 GEC852000:GEJ852005 GNY852000:GOF852005 GXU852000:GYB852005 HHQ852000:HHX852005 HRM852000:HRT852005 IBI852000:IBP852005 ILE852000:ILL852005 IVA852000:IVH852005 JEW852000:JFD852005 JOS852000:JOZ852005 JYO852000:JYV852005 KIK852000:KIR852005 KSG852000:KSN852005 LCC852000:LCJ852005 LLY852000:LMF852005 LVU852000:LWB852005 MFQ852000:MFX852005 MPM852000:MPT852005 MZI852000:MZP852005 NJE852000:NJL852005 NTA852000:NTH852005 OCW852000:ODD852005 OMS852000:OMZ852005 OWO852000:OWV852005 PGK852000:PGR852005 PQG852000:PQN852005 QAC852000:QAJ852005 QJY852000:QKF852005 QTU852000:QUB852005 RDQ852000:RDX852005 RNM852000:RNT852005 RXI852000:RXP852005 SHE852000:SHL852005 SRA852000:SRH852005 TAW852000:TBD852005 TKS852000:TKZ852005 TUO852000:TUV852005 UEK852000:UER852005 UOG852000:UON852005 UYC852000:UYJ852005 VHY852000:VIF852005 VRU852000:VSB852005 WBQ852000:WBX852005 WLM852000:WLT852005 WVI852000:WVP852005 A917538:I917543 IW917536:JD917541 SS917536:SZ917541 ACO917536:ACV917541 AMK917536:AMR917541 AWG917536:AWN917541 BGC917536:BGJ917541 BPY917536:BQF917541 BZU917536:CAB917541 CJQ917536:CJX917541 CTM917536:CTT917541 DDI917536:DDP917541 DNE917536:DNL917541 DXA917536:DXH917541 EGW917536:EHD917541 EQS917536:EQZ917541 FAO917536:FAV917541 FKK917536:FKR917541 FUG917536:FUN917541 GEC917536:GEJ917541 GNY917536:GOF917541 GXU917536:GYB917541 HHQ917536:HHX917541 HRM917536:HRT917541 IBI917536:IBP917541 ILE917536:ILL917541 IVA917536:IVH917541 JEW917536:JFD917541 JOS917536:JOZ917541 JYO917536:JYV917541 KIK917536:KIR917541 KSG917536:KSN917541 LCC917536:LCJ917541 LLY917536:LMF917541 LVU917536:LWB917541 MFQ917536:MFX917541 MPM917536:MPT917541 MZI917536:MZP917541 NJE917536:NJL917541 NTA917536:NTH917541 OCW917536:ODD917541 OMS917536:OMZ917541 OWO917536:OWV917541 PGK917536:PGR917541 PQG917536:PQN917541 QAC917536:QAJ917541 QJY917536:QKF917541 QTU917536:QUB917541 RDQ917536:RDX917541 RNM917536:RNT917541 RXI917536:RXP917541 SHE917536:SHL917541 SRA917536:SRH917541 TAW917536:TBD917541 TKS917536:TKZ917541 TUO917536:TUV917541 UEK917536:UER917541 UOG917536:UON917541 UYC917536:UYJ917541 VHY917536:VIF917541 VRU917536:VSB917541 WBQ917536:WBX917541 WLM917536:WLT917541 WVI917536:WVP917541 A983074:I983079 IW983072:JD983077 SS983072:SZ983077 ACO983072:ACV983077 AMK983072:AMR983077 AWG983072:AWN983077 BGC983072:BGJ983077 BPY983072:BQF983077 BZU983072:CAB983077 CJQ983072:CJX983077 CTM983072:CTT983077 DDI983072:DDP983077 DNE983072:DNL983077 DXA983072:DXH983077 EGW983072:EHD983077 EQS983072:EQZ983077 FAO983072:FAV983077 FKK983072:FKR983077 FUG983072:FUN983077 GEC983072:GEJ983077 GNY983072:GOF983077 GXU983072:GYB983077 HHQ983072:HHX983077 HRM983072:HRT983077 IBI983072:IBP983077 ILE983072:ILL983077 IVA983072:IVH983077 JEW983072:JFD983077 JOS983072:JOZ983077 JYO983072:JYV983077 KIK983072:KIR983077 KSG983072:KSN983077 LCC983072:LCJ983077 LLY983072:LMF983077 LVU983072:LWB983077 MFQ983072:MFX983077 MPM983072:MPT983077 MZI983072:MZP983077 NJE983072:NJL983077 NTA983072:NTH983077 OCW983072:ODD983077 OMS983072:OMZ983077 OWO983072:OWV983077 PGK983072:PGR983077 PQG983072:PQN983077 QAC983072:QAJ983077 QJY983072:QKF983077 QTU983072:QUB983077 RDQ983072:RDX983077 RNM983072:RNT983077 RXI983072:RXP983077 SHE983072:SHL983077 SRA983072:SRH983077 TAW983072:TBD983077 TKS983072:TKZ983077 TUO983072:TUV983077 UEK983072:UER983077 UOG983072:UON983077 UYC983072:UYJ983077 VHY983072:VIF983077 VRU983072:VSB983077 WBQ983072:WBX983077 WLM983072:WLT983077 WVI983072:WVP983077 F44:F49 I44:I49 A56 E56 H51:I54 A44:A49 F55 IT28:JA28 A39:B42 A7:B7 F7:I7 A11:B11 F11:I11 F15:I16 A15:B16 F13:I13 A13:B13 E10:F10 H10:I10 A10 A25 A2:B4 A74 F82:I83 A76:A82 F101:I102 A101:B102 F109:I113 A109:B113 F93:I94 A93:B94 B1 F1:H1 SP28:SW28 ACL28:ACS28 AMH28:AMO28 AWD28:AWK28 BFZ28:BGG28 BPV28:BQC28 BZR28:BZY28 CJN28:CJU28 CTJ28:CTQ28 DDF28:DDM28 DNB28:DNI28 DWX28:DXE28 EGT28:EHA28 EQP28:EQW28 FAL28:FAS28 FKH28:FKO28 FUD28:FUK28 GDZ28:GEG28 GNV28:GOC28 GXR28:GXY28 HHN28:HHU28 HRJ28:HRQ28 IBF28:IBM28 ILB28:ILI28 IUX28:IVE28 JET28:JFA28 JOP28:JOW28 JYL28:JYS28 KIH28:KIO28 KSD28:KSK28 LBZ28:LCG28 LLV28:LMC28 LVR28:LVY28 MFN28:MFU28 MPJ28:MPQ28 MZF28:MZM28 NJB28:NJI28 NSX28:NTE28 OCT28:ODA28 OMP28:OMW28 OWL28:OWS28 PGH28:PGO28 PQD28:PQK28 PZZ28:QAG28 QJV28:QKC28 QTR28:QTY28 RDN28:RDU28 RNJ28:RNQ28 RXF28:RXM28 SHB28:SHI28 SQX28:SRE28 TAT28:TBA28 TKP28:TKW28 TUL28:TUS28 UEH28:UEO28 UOD28:UOK28 UXZ28:UYG28 VHV28:VIC28 VRR28:VRY28 WBN28:WBU28 WLJ28:WLQ28 WVF28:WVM28 A28:A35 F30:G35 I30:I35 B30:B35 A37:B37 F38:I42 F2:I4 G55:I66 A58:A67 E74:H74 F75:I75 B74:B75 B82:B83" xr:uid="{00000000-0002-0000-1300-000004000000}"/>
  </dataValidations>
  <pageMargins left="0.7" right="0.7" top="0.75" bottom="0.75" header="0.3" footer="0.3"/>
  <pageSetup paperSize="9" scale="95" orientation="portrait" verticalDpi="4" r:id="rId1"/>
  <rowBreaks count="2" manualBreakCount="2">
    <brk id="29" max="7" man="1"/>
    <brk id="92"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workbookViewId="0">
      <selection activeCell="G64" sqref="G64:I64"/>
    </sheetView>
  </sheetViews>
  <sheetFormatPr defaultRowHeight="15"/>
  <cols>
    <col min="1" max="1" width="3.5703125" style="694" customWidth="1"/>
    <col min="2" max="2" width="11.7109375" style="694" customWidth="1"/>
    <col min="3" max="3" width="8.42578125" style="694" customWidth="1"/>
    <col min="4" max="4" width="4.7109375" style="694" customWidth="1"/>
    <col min="5" max="5" width="5.7109375" style="694" customWidth="1"/>
    <col min="6" max="6" width="5.5703125" style="694" customWidth="1"/>
    <col min="7" max="7" width="6.42578125" style="694" customWidth="1"/>
    <col min="8" max="8" width="5.7109375" style="694" customWidth="1"/>
    <col min="9" max="9" width="10.5703125" style="694" customWidth="1"/>
    <col min="10" max="10" width="10.28515625" style="694" customWidth="1"/>
    <col min="11" max="11" width="11.7109375" style="694" customWidth="1"/>
    <col min="12" max="12" width="6.28515625" style="694" customWidth="1"/>
    <col min="13" max="13" width="7.5703125" style="694" customWidth="1"/>
    <col min="14" max="14" width="7.42578125" style="694" customWidth="1"/>
    <col min="15" max="16384" width="9.140625" style="694"/>
  </cols>
  <sheetData>
    <row r="1" spans="1:14" ht="18.75">
      <c r="A1" s="840" t="s">
        <v>524</v>
      </c>
      <c r="B1" s="840"/>
      <c r="C1" s="841"/>
      <c r="D1" s="841"/>
      <c r="E1" s="841"/>
      <c r="F1" s="841"/>
      <c r="G1" s="841"/>
      <c r="H1" s="841"/>
      <c r="I1" s="841"/>
      <c r="J1" s="841"/>
      <c r="K1" s="841"/>
      <c r="L1" s="841"/>
      <c r="M1" s="841"/>
      <c r="N1" s="841"/>
    </row>
    <row r="2" spans="1:14" ht="18.75">
      <c r="A2" s="840" t="s">
        <v>343</v>
      </c>
      <c r="B2" s="840"/>
      <c r="C2" s="841"/>
      <c r="D2" s="841"/>
      <c r="E2" s="841"/>
      <c r="F2" s="841"/>
      <c r="G2" s="841"/>
      <c r="H2" s="841"/>
      <c r="I2" s="841"/>
      <c r="J2" s="841"/>
      <c r="K2" s="841"/>
      <c r="L2" s="841"/>
      <c r="M2" s="841"/>
      <c r="N2" s="841"/>
    </row>
    <row r="3" spans="1:14" ht="15.75">
      <c r="A3" s="1423" t="s">
        <v>342</v>
      </c>
      <c r="B3" s="1423"/>
      <c r="C3" s="1423"/>
      <c r="D3" s="1421"/>
      <c r="E3" s="1421"/>
      <c r="F3" s="1421"/>
      <c r="G3" s="1421"/>
      <c r="H3" s="1421"/>
      <c r="I3" s="1421"/>
      <c r="J3" s="1421"/>
      <c r="K3" s="842" t="s">
        <v>341</v>
      </c>
      <c r="L3" s="1420"/>
      <c r="M3" s="1420"/>
      <c r="N3" s="1420"/>
    </row>
    <row r="4" spans="1:14" ht="15.75">
      <c r="A4" s="843" t="s">
        <v>340</v>
      </c>
      <c r="B4" s="843"/>
      <c r="C4" s="843"/>
      <c r="D4" s="1421"/>
      <c r="E4" s="1421"/>
      <c r="F4" s="842" t="s">
        <v>339</v>
      </c>
      <c r="G4" s="842"/>
      <c r="H4" s="842"/>
      <c r="I4" s="842"/>
      <c r="J4" s="841"/>
      <c r="K4" s="1426" t="s">
        <v>338</v>
      </c>
      <c r="L4" s="1426"/>
      <c r="M4" s="1426"/>
      <c r="N4" s="841"/>
    </row>
    <row r="5" spans="1:14" ht="15.75">
      <c r="A5" s="844"/>
      <c r="B5" s="844"/>
      <c r="C5" s="841"/>
      <c r="D5" s="841"/>
      <c r="E5" s="841"/>
      <c r="F5" s="841"/>
      <c r="G5" s="841"/>
      <c r="H5" s="841"/>
      <c r="I5" s="841"/>
      <c r="J5" s="841"/>
      <c r="K5" s="841"/>
      <c r="L5" s="841"/>
      <c r="M5" s="841"/>
      <c r="N5" s="841"/>
    </row>
    <row r="6" spans="1:14" ht="15.75" thickBot="1">
      <c r="A6" s="845" t="s">
        <v>337</v>
      </c>
      <c r="B6" s="845"/>
      <c r="C6" s="846"/>
      <c r="D6" s="846"/>
      <c r="E6" s="846"/>
      <c r="F6" s="846"/>
      <c r="G6" s="846"/>
      <c r="H6" s="846"/>
      <c r="I6" s="846"/>
      <c r="J6" s="846"/>
      <c r="K6" s="846"/>
      <c r="L6" s="846"/>
      <c r="M6" s="846"/>
      <c r="N6" s="846"/>
    </row>
    <row r="7" spans="1:14" ht="16.5" customHeight="1">
      <c r="A7" s="1427" t="s">
        <v>49</v>
      </c>
      <c r="B7" s="1411" t="s">
        <v>336</v>
      </c>
      <c r="C7" s="1411"/>
      <c r="D7" s="1411"/>
      <c r="E7" s="1411"/>
      <c r="F7" s="1411" t="s">
        <v>335</v>
      </c>
      <c r="G7" s="1411"/>
      <c r="H7" s="1411" t="s">
        <v>533</v>
      </c>
      <c r="I7" s="1411"/>
      <c r="J7" s="1411" t="s">
        <v>48</v>
      </c>
      <c r="K7" s="1411"/>
      <c r="L7" s="1411"/>
      <c r="M7" s="1411"/>
      <c r="N7" s="1424" t="s">
        <v>334</v>
      </c>
    </row>
    <row r="8" spans="1:14" ht="15.75" thickBot="1">
      <c r="A8" s="1428"/>
      <c r="B8" s="1414"/>
      <c r="C8" s="1414"/>
      <c r="D8" s="1414"/>
      <c r="E8" s="1414"/>
      <c r="F8" s="1414"/>
      <c r="G8" s="1414"/>
      <c r="H8" s="1414"/>
      <c r="I8" s="1414"/>
      <c r="J8" s="1414" t="s">
        <v>531</v>
      </c>
      <c r="K8" s="1414"/>
      <c r="L8" s="1414" t="s">
        <v>532</v>
      </c>
      <c r="M8" s="1414"/>
      <c r="N8" s="1425"/>
    </row>
    <row r="9" spans="1:14">
      <c r="A9" s="847"/>
      <c r="B9" s="1422"/>
      <c r="C9" s="1422"/>
      <c r="D9" s="1422"/>
      <c r="E9" s="1422"/>
      <c r="F9" s="1422"/>
      <c r="G9" s="1422"/>
      <c r="H9" s="1422"/>
      <c r="I9" s="1422"/>
      <c r="J9" s="1422"/>
      <c r="K9" s="1422"/>
      <c r="L9" s="1422"/>
      <c r="M9" s="1422"/>
      <c r="N9" s="848"/>
    </row>
    <row r="10" spans="1:14">
      <c r="A10" s="849"/>
      <c r="B10" s="1410"/>
      <c r="C10" s="1410"/>
      <c r="D10" s="1410"/>
      <c r="E10" s="1410"/>
      <c r="F10" s="1410"/>
      <c r="G10" s="1410"/>
      <c r="H10" s="1410"/>
      <c r="I10" s="1410"/>
      <c r="J10" s="1410"/>
      <c r="K10" s="1410"/>
      <c r="L10" s="1410"/>
      <c r="M10" s="1410"/>
      <c r="N10" s="850"/>
    </row>
    <row r="11" spans="1:14">
      <c r="A11" s="849"/>
      <c r="B11" s="1410"/>
      <c r="C11" s="1410"/>
      <c r="D11" s="1410"/>
      <c r="E11" s="1410"/>
      <c r="F11" s="1410"/>
      <c r="G11" s="1410"/>
      <c r="H11" s="1410"/>
      <c r="I11" s="1410"/>
      <c r="J11" s="1410"/>
      <c r="K11" s="1410"/>
      <c r="L11" s="1410"/>
      <c r="M11" s="1410"/>
      <c r="N11" s="850"/>
    </row>
    <row r="12" spans="1:14">
      <c r="A12" s="849"/>
      <c r="B12" s="1410"/>
      <c r="C12" s="1410"/>
      <c r="D12" s="1410"/>
      <c r="E12" s="1410"/>
      <c r="F12" s="1410"/>
      <c r="G12" s="1410"/>
      <c r="H12" s="1410"/>
      <c r="I12" s="1410"/>
      <c r="J12" s="1410"/>
      <c r="K12" s="1410"/>
      <c r="L12" s="1410"/>
      <c r="M12" s="1410"/>
      <c r="N12" s="850"/>
    </row>
    <row r="13" spans="1:14">
      <c r="A13" s="849"/>
      <c r="B13" s="1410"/>
      <c r="C13" s="1410"/>
      <c r="D13" s="1410"/>
      <c r="E13" s="1410"/>
      <c r="F13" s="1410"/>
      <c r="G13" s="1410"/>
      <c r="H13" s="1410"/>
      <c r="I13" s="1410"/>
      <c r="J13" s="1410"/>
      <c r="K13" s="1410"/>
      <c r="L13" s="1410"/>
      <c r="M13" s="1410"/>
      <c r="N13" s="850"/>
    </row>
    <row r="14" spans="1:14">
      <c r="A14" s="849"/>
      <c r="B14" s="1410"/>
      <c r="C14" s="1410"/>
      <c r="D14" s="1410"/>
      <c r="E14" s="1410"/>
      <c r="F14" s="1410"/>
      <c r="G14" s="1410"/>
      <c r="H14" s="1410"/>
      <c r="I14" s="1410"/>
      <c r="J14" s="1410"/>
      <c r="K14" s="1410"/>
      <c r="L14" s="1410"/>
      <c r="M14" s="1410"/>
      <c r="N14" s="850"/>
    </row>
    <row r="15" spans="1:14">
      <c r="A15" s="849"/>
      <c r="B15" s="1410"/>
      <c r="C15" s="1410"/>
      <c r="D15" s="1410"/>
      <c r="E15" s="1410"/>
      <c r="F15" s="1410"/>
      <c r="G15" s="1410"/>
      <c r="H15" s="1410"/>
      <c r="I15" s="1410"/>
      <c r="J15" s="1410"/>
      <c r="K15" s="1410"/>
      <c r="L15" s="1410"/>
      <c r="M15" s="1410"/>
      <c r="N15" s="850"/>
    </row>
    <row r="16" spans="1:14">
      <c r="A16" s="849"/>
      <c r="B16" s="1410"/>
      <c r="C16" s="1410"/>
      <c r="D16" s="1410"/>
      <c r="E16" s="1410"/>
      <c r="F16" s="1410"/>
      <c r="G16" s="1410"/>
      <c r="H16" s="1410"/>
      <c r="I16" s="1410"/>
      <c r="J16" s="1410"/>
      <c r="K16" s="1410"/>
      <c r="L16" s="1410"/>
      <c r="M16" s="1410"/>
      <c r="N16" s="850"/>
    </row>
    <row r="17" spans="1:14">
      <c r="A17" s="849"/>
      <c r="B17" s="1410"/>
      <c r="C17" s="1410"/>
      <c r="D17" s="1410"/>
      <c r="E17" s="1410"/>
      <c r="F17" s="1410"/>
      <c r="G17" s="1410"/>
      <c r="H17" s="1410"/>
      <c r="I17" s="1410"/>
      <c r="J17" s="1410"/>
      <c r="K17" s="1410"/>
      <c r="L17" s="1410"/>
      <c r="M17" s="1410"/>
      <c r="N17" s="850"/>
    </row>
    <row r="18" spans="1:14" ht="15.75" thickBot="1">
      <c r="A18" s="851"/>
      <c r="B18" s="1414"/>
      <c r="C18" s="1414"/>
      <c r="D18" s="1414"/>
      <c r="E18" s="1414"/>
      <c r="F18" s="1430"/>
      <c r="G18" s="1430"/>
      <c r="H18" s="1414"/>
      <c r="I18" s="1414"/>
      <c r="J18" s="1414"/>
      <c r="K18" s="1414"/>
      <c r="L18" s="1414"/>
      <c r="M18" s="1414"/>
      <c r="N18" s="852"/>
    </row>
    <row r="19" spans="1:14" ht="15.75" thickBot="1">
      <c r="A19" s="853" t="s">
        <v>333</v>
      </c>
      <c r="B19" s="853"/>
      <c r="C19" s="846"/>
      <c r="D19" s="846"/>
      <c r="E19" s="846"/>
      <c r="F19" s="846"/>
      <c r="G19" s="846"/>
      <c r="H19" s="846"/>
      <c r="I19" s="846"/>
      <c r="J19" s="846"/>
      <c r="K19" s="846"/>
      <c r="L19" s="846"/>
      <c r="M19" s="846"/>
      <c r="N19" s="846"/>
    </row>
    <row r="20" spans="1:14" ht="24.75" customHeight="1">
      <c r="A20" s="1431" t="s">
        <v>49</v>
      </c>
      <c r="B20" s="1412" t="s">
        <v>332</v>
      </c>
      <c r="C20" s="1411" t="s">
        <v>92</v>
      </c>
      <c r="D20" s="1411"/>
      <c r="E20" s="1411"/>
      <c r="F20" s="1411"/>
      <c r="G20" s="1412" t="s">
        <v>331</v>
      </c>
      <c r="H20" s="1412" t="s">
        <v>330</v>
      </c>
      <c r="I20" s="1412" t="s">
        <v>329</v>
      </c>
      <c r="J20" s="1411" t="s">
        <v>328</v>
      </c>
      <c r="K20" s="1411"/>
      <c r="L20" s="1411"/>
      <c r="M20" s="1411" t="s">
        <v>48</v>
      </c>
      <c r="N20" s="1424"/>
    </row>
    <row r="21" spans="1:14" ht="25.5" customHeight="1" thickBot="1">
      <c r="A21" s="1432"/>
      <c r="B21" s="1413"/>
      <c r="C21" s="1414"/>
      <c r="D21" s="1414"/>
      <c r="E21" s="1414"/>
      <c r="F21" s="1414"/>
      <c r="G21" s="1413"/>
      <c r="H21" s="1413"/>
      <c r="I21" s="1413"/>
      <c r="J21" s="854" t="s">
        <v>534</v>
      </c>
      <c r="K21" s="854" t="s">
        <v>535</v>
      </c>
      <c r="L21" s="854" t="s">
        <v>536</v>
      </c>
      <c r="M21" s="854" t="s">
        <v>531</v>
      </c>
      <c r="N21" s="855" t="s">
        <v>532</v>
      </c>
    </row>
    <row r="22" spans="1:14">
      <c r="A22" s="847"/>
      <c r="B22" s="856"/>
      <c r="C22" s="1422"/>
      <c r="D22" s="1422"/>
      <c r="E22" s="1422"/>
      <c r="F22" s="1422"/>
      <c r="G22" s="856"/>
      <c r="H22" s="856"/>
      <c r="I22" s="856"/>
      <c r="J22" s="856"/>
      <c r="K22" s="856"/>
      <c r="L22" s="856"/>
      <c r="M22" s="856"/>
      <c r="N22" s="848"/>
    </row>
    <row r="23" spans="1:14">
      <c r="A23" s="849"/>
      <c r="B23" s="857"/>
      <c r="C23" s="1410"/>
      <c r="D23" s="1410"/>
      <c r="E23" s="1410"/>
      <c r="F23" s="1410"/>
      <c r="G23" s="857"/>
      <c r="H23" s="857"/>
      <c r="I23" s="857"/>
      <c r="J23" s="857"/>
      <c r="K23" s="857"/>
      <c r="L23" s="857"/>
      <c r="M23" s="857"/>
      <c r="N23" s="850"/>
    </row>
    <row r="24" spans="1:14">
      <c r="A24" s="849"/>
      <c r="B24" s="857"/>
      <c r="C24" s="1410"/>
      <c r="D24" s="1410"/>
      <c r="E24" s="1410"/>
      <c r="F24" s="1410"/>
      <c r="G24" s="857"/>
      <c r="H24" s="857"/>
      <c r="I24" s="857"/>
      <c r="J24" s="857"/>
      <c r="K24" s="857"/>
      <c r="L24" s="857"/>
      <c r="M24" s="857"/>
      <c r="N24" s="850"/>
    </row>
    <row r="25" spans="1:14">
      <c r="A25" s="849"/>
      <c r="B25" s="857"/>
      <c r="C25" s="1410"/>
      <c r="D25" s="1410"/>
      <c r="E25" s="1410"/>
      <c r="F25" s="1410"/>
      <c r="G25" s="857"/>
      <c r="H25" s="857"/>
      <c r="I25" s="857"/>
      <c r="J25" s="857"/>
      <c r="K25" s="857"/>
      <c r="L25" s="857"/>
      <c r="M25" s="857"/>
      <c r="N25" s="850"/>
    </row>
    <row r="26" spans="1:14">
      <c r="A26" s="849"/>
      <c r="B26" s="857"/>
      <c r="C26" s="1410"/>
      <c r="D26" s="1410"/>
      <c r="E26" s="1410"/>
      <c r="F26" s="1410"/>
      <c r="G26" s="857"/>
      <c r="H26" s="857"/>
      <c r="I26" s="857"/>
      <c r="J26" s="857"/>
      <c r="K26" s="857"/>
      <c r="L26" s="857"/>
      <c r="M26" s="857"/>
      <c r="N26" s="850"/>
    </row>
    <row r="27" spans="1:14">
      <c r="A27" s="849"/>
      <c r="B27" s="857"/>
      <c r="C27" s="1410"/>
      <c r="D27" s="1410"/>
      <c r="E27" s="1410"/>
      <c r="F27" s="1410"/>
      <c r="G27" s="857"/>
      <c r="H27" s="857"/>
      <c r="I27" s="857"/>
      <c r="J27" s="857"/>
      <c r="K27" s="857"/>
      <c r="L27" s="857"/>
      <c r="M27" s="857"/>
      <c r="N27" s="850"/>
    </row>
    <row r="28" spans="1:14">
      <c r="A28" s="849"/>
      <c r="B28" s="857"/>
      <c r="C28" s="1410"/>
      <c r="D28" s="1410"/>
      <c r="E28" s="1410"/>
      <c r="F28" s="1410"/>
      <c r="G28" s="857"/>
      <c r="H28" s="857"/>
      <c r="I28" s="857"/>
      <c r="J28" s="857"/>
      <c r="K28" s="857"/>
      <c r="L28" s="857"/>
      <c r="M28" s="857"/>
      <c r="N28" s="850"/>
    </row>
    <row r="29" spans="1:14">
      <c r="A29" s="849"/>
      <c r="B29" s="857"/>
      <c r="C29" s="1410"/>
      <c r="D29" s="1410"/>
      <c r="E29" s="1410"/>
      <c r="F29" s="1410"/>
      <c r="G29" s="857"/>
      <c r="H29" s="857"/>
      <c r="I29" s="857"/>
      <c r="J29" s="857"/>
      <c r="K29" s="857"/>
      <c r="L29" s="857"/>
      <c r="M29" s="857"/>
      <c r="N29" s="850"/>
    </row>
    <row r="30" spans="1:14">
      <c r="A30" s="849"/>
      <c r="B30" s="857"/>
      <c r="C30" s="1410"/>
      <c r="D30" s="1410"/>
      <c r="E30" s="1410"/>
      <c r="F30" s="1410"/>
      <c r="G30" s="857"/>
      <c r="H30" s="857"/>
      <c r="I30" s="857"/>
      <c r="J30" s="857"/>
      <c r="K30" s="857"/>
      <c r="L30" s="857"/>
      <c r="M30" s="857"/>
      <c r="N30" s="850"/>
    </row>
    <row r="31" spans="1:14">
      <c r="A31" s="849"/>
      <c r="B31" s="857"/>
      <c r="C31" s="1410"/>
      <c r="D31" s="1410"/>
      <c r="E31" s="1410"/>
      <c r="F31" s="1410"/>
      <c r="G31" s="857"/>
      <c r="H31" s="857"/>
      <c r="I31" s="857"/>
      <c r="J31" s="857"/>
      <c r="K31" s="857"/>
      <c r="L31" s="857"/>
      <c r="M31" s="857"/>
      <c r="N31" s="850"/>
    </row>
    <row r="32" spans="1:14">
      <c r="A32" s="849"/>
      <c r="B32" s="857"/>
      <c r="C32" s="1410"/>
      <c r="D32" s="1410"/>
      <c r="E32" s="1410"/>
      <c r="F32" s="1410"/>
      <c r="G32" s="857"/>
      <c r="H32" s="857"/>
      <c r="I32" s="857"/>
      <c r="J32" s="857"/>
      <c r="K32" s="857"/>
      <c r="L32" s="857"/>
      <c r="M32" s="857"/>
      <c r="N32" s="850"/>
    </row>
    <row r="33" spans="1:14">
      <c r="A33" s="849"/>
      <c r="B33" s="857"/>
      <c r="C33" s="1410"/>
      <c r="D33" s="1410"/>
      <c r="E33" s="1410"/>
      <c r="F33" s="1410"/>
      <c r="G33" s="857"/>
      <c r="H33" s="857"/>
      <c r="I33" s="857"/>
      <c r="J33" s="857"/>
      <c r="K33" s="857"/>
      <c r="L33" s="857"/>
      <c r="M33" s="857"/>
      <c r="N33" s="850"/>
    </row>
    <row r="34" spans="1:14">
      <c r="A34" s="849"/>
      <c r="B34" s="857"/>
      <c r="C34" s="1410"/>
      <c r="D34" s="1410"/>
      <c r="E34" s="1410"/>
      <c r="F34" s="1410"/>
      <c r="G34" s="857"/>
      <c r="H34" s="857"/>
      <c r="I34" s="857"/>
      <c r="J34" s="857"/>
      <c r="K34" s="857"/>
      <c r="L34" s="857"/>
      <c r="M34" s="857"/>
      <c r="N34" s="850"/>
    </row>
    <row r="35" spans="1:14">
      <c r="A35" s="849"/>
      <c r="B35" s="857"/>
      <c r="C35" s="1410"/>
      <c r="D35" s="1410"/>
      <c r="E35" s="1410"/>
      <c r="F35" s="1410"/>
      <c r="G35" s="857"/>
      <c r="H35" s="857"/>
      <c r="I35" s="857"/>
      <c r="J35" s="857"/>
      <c r="K35" s="857"/>
      <c r="L35" s="857"/>
      <c r="M35" s="857"/>
      <c r="N35" s="850"/>
    </row>
    <row r="36" spans="1:14">
      <c r="A36" s="849"/>
      <c r="B36" s="857"/>
      <c r="C36" s="1410"/>
      <c r="D36" s="1410"/>
      <c r="E36" s="1410"/>
      <c r="F36" s="1410"/>
      <c r="G36" s="857"/>
      <c r="H36" s="857"/>
      <c r="I36" s="857"/>
      <c r="J36" s="857"/>
      <c r="K36" s="857"/>
      <c r="L36" s="857"/>
      <c r="M36" s="857"/>
      <c r="N36" s="850"/>
    </row>
    <row r="37" spans="1:14">
      <c r="A37" s="849"/>
      <c r="B37" s="857"/>
      <c r="C37" s="1410"/>
      <c r="D37" s="1410"/>
      <c r="E37" s="1410"/>
      <c r="F37" s="1410"/>
      <c r="G37" s="857"/>
      <c r="H37" s="857"/>
      <c r="I37" s="857"/>
      <c r="J37" s="857"/>
      <c r="K37" s="857"/>
      <c r="L37" s="857"/>
      <c r="M37" s="857"/>
      <c r="N37" s="850"/>
    </row>
    <row r="38" spans="1:14">
      <c r="A38" s="849"/>
      <c r="B38" s="857"/>
      <c r="C38" s="1410"/>
      <c r="D38" s="1410"/>
      <c r="E38" s="1410"/>
      <c r="F38" s="1410"/>
      <c r="G38" s="857"/>
      <c r="H38" s="857"/>
      <c r="I38" s="857"/>
      <c r="J38" s="857"/>
      <c r="K38" s="857"/>
      <c r="L38" s="857"/>
      <c r="M38" s="857"/>
      <c r="N38" s="850"/>
    </row>
    <row r="39" spans="1:14" ht="15.75" thickBot="1">
      <c r="A39" s="851"/>
      <c r="B39" s="858"/>
      <c r="C39" s="1414"/>
      <c r="D39" s="1414"/>
      <c r="E39" s="1414"/>
      <c r="F39" s="1414"/>
      <c r="G39" s="858"/>
      <c r="H39" s="858"/>
      <c r="I39" s="858"/>
      <c r="J39" s="858"/>
      <c r="K39" s="858"/>
      <c r="L39" s="858"/>
      <c r="M39" s="858"/>
      <c r="N39" s="852"/>
    </row>
    <row r="40" spans="1:14">
      <c r="A40" s="859"/>
      <c r="B40" s="859"/>
      <c r="C40" s="859"/>
      <c r="D40" s="859"/>
      <c r="E40" s="859"/>
      <c r="F40" s="859"/>
      <c r="G40" s="859"/>
      <c r="H40" s="859"/>
      <c r="I40" s="859"/>
      <c r="J40" s="859"/>
      <c r="K40" s="859"/>
      <c r="L40" s="859"/>
      <c r="M40" s="841"/>
      <c r="N40" s="841"/>
    </row>
    <row r="41" spans="1:14" ht="27.75" customHeight="1" thickBot="1">
      <c r="A41" s="1419" t="s">
        <v>525</v>
      </c>
      <c r="B41" s="1419"/>
      <c r="C41" s="1419"/>
      <c r="D41" s="1419"/>
      <c r="E41" s="1419"/>
      <c r="F41" s="1419"/>
      <c r="G41" s="1419"/>
      <c r="H41" s="1419"/>
      <c r="I41" s="1419"/>
      <c r="J41" s="1419"/>
      <c r="K41" s="1419"/>
      <c r="L41" s="1419"/>
      <c r="M41" s="1419"/>
      <c r="N41" s="1419"/>
    </row>
    <row r="42" spans="1:14" ht="16.5" customHeight="1" thickBot="1">
      <c r="A42" s="1433" t="s">
        <v>327</v>
      </c>
      <c r="B42" s="1434"/>
      <c r="C42" s="860">
        <v>1</v>
      </c>
      <c r="D42" s="860">
        <v>2</v>
      </c>
      <c r="E42" s="860">
        <v>3</v>
      </c>
      <c r="F42" s="860">
        <v>4</v>
      </c>
      <c r="G42" s="860">
        <v>5</v>
      </c>
      <c r="H42" s="860">
        <v>6</v>
      </c>
      <c r="I42" s="860">
        <v>7</v>
      </c>
      <c r="J42" s="860">
        <v>8</v>
      </c>
      <c r="K42" s="861" t="s">
        <v>324</v>
      </c>
      <c r="L42" s="860" t="s">
        <v>392</v>
      </c>
      <c r="M42" s="860" t="s">
        <v>394</v>
      </c>
      <c r="N42" s="862" t="s">
        <v>324</v>
      </c>
    </row>
    <row r="43" spans="1:14" ht="30" customHeight="1">
      <c r="A43" s="1417" t="s">
        <v>326</v>
      </c>
      <c r="B43" s="1418"/>
      <c r="C43" s="863"/>
      <c r="D43" s="863"/>
      <c r="E43" s="863"/>
      <c r="F43" s="863"/>
      <c r="G43" s="863"/>
      <c r="H43" s="863"/>
      <c r="I43" s="863"/>
      <c r="J43" s="863"/>
      <c r="K43" s="863"/>
      <c r="L43" s="863"/>
      <c r="M43" s="863"/>
      <c r="N43" s="864"/>
    </row>
    <row r="44" spans="1:14" ht="30" customHeight="1" thickBot="1">
      <c r="A44" s="1415" t="s">
        <v>325</v>
      </c>
      <c r="B44" s="1416"/>
      <c r="C44" s="865"/>
      <c r="D44" s="865"/>
      <c r="E44" s="865"/>
      <c r="F44" s="865"/>
      <c r="G44" s="865"/>
      <c r="H44" s="865"/>
      <c r="I44" s="865"/>
      <c r="J44" s="865"/>
      <c r="K44" s="865"/>
      <c r="L44" s="865"/>
      <c r="M44" s="865"/>
      <c r="N44" s="866"/>
    </row>
    <row r="45" spans="1:14" ht="15.75">
      <c r="A45" s="867"/>
      <c r="B45" s="867"/>
      <c r="C45" s="841"/>
      <c r="D45" s="841"/>
      <c r="E45" s="841"/>
      <c r="F45" s="868"/>
      <c r="G45" s="841"/>
      <c r="H45" s="841"/>
      <c r="I45" s="841"/>
      <c r="J45" s="841"/>
      <c r="K45" s="841"/>
      <c r="L45" s="841"/>
      <c r="M45" s="841"/>
      <c r="N45" s="841"/>
    </row>
    <row r="46" spans="1:14" ht="16.5" thickBot="1">
      <c r="A46" s="1419" t="s">
        <v>526</v>
      </c>
      <c r="B46" s="1419"/>
      <c r="C46" s="1419"/>
      <c r="D46" s="1419"/>
      <c r="E46" s="1419"/>
      <c r="F46" s="1419"/>
      <c r="G46" s="1419"/>
      <c r="H46" s="1419"/>
      <c r="I46" s="1419"/>
      <c r="J46" s="1419"/>
      <c r="K46" s="1419"/>
      <c r="L46" s="1419"/>
      <c r="M46" s="1419"/>
      <c r="N46" s="1419"/>
    </row>
    <row r="47" spans="1:14" ht="17.25" customHeight="1">
      <c r="A47" s="1427" t="s">
        <v>49</v>
      </c>
      <c r="B47" s="1411" t="s">
        <v>48</v>
      </c>
      <c r="C47" s="1411" t="s">
        <v>323</v>
      </c>
      <c r="D47" s="1411" t="s">
        <v>322</v>
      </c>
      <c r="E47" s="1411"/>
      <c r="F47" s="1411"/>
      <c r="G47" s="1411"/>
      <c r="H47" s="1411" t="s">
        <v>246</v>
      </c>
      <c r="I47" s="1411"/>
      <c r="J47" s="1411" t="s">
        <v>47</v>
      </c>
      <c r="K47" s="1411"/>
      <c r="L47" s="1411"/>
      <c r="M47" s="1435" t="s">
        <v>334</v>
      </c>
      <c r="N47" s="1436"/>
    </row>
    <row r="48" spans="1:14" ht="15.75" thickBot="1">
      <c r="A48" s="1428"/>
      <c r="B48" s="1414"/>
      <c r="C48" s="1414"/>
      <c r="D48" s="1414"/>
      <c r="E48" s="1414"/>
      <c r="F48" s="1414"/>
      <c r="G48" s="1414"/>
      <c r="H48" s="1414"/>
      <c r="I48" s="1414"/>
      <c r="J48" s="869" t="s">
        <v>529</v>
      </c>
      <c r="K48" s="869" t="s">
        <v>537</v>
      </c>
      <c r="L48" s="854" t="s">
        <v>530</v>
      </c>
      <c r="M48" s="1437"/>
      <c r="N48" s="1438"/>
    </row>
    <row r="49" spans="1:14">
      <c r="A49" s="847"/>
      <c r="B49" s="856"/>
      <c r="C49" s="856"/>
      <c r="D49" s="1422"/>
      <c r="E49" s="1422"/>
      <c r="F49" s="1422"/>
      <c r="G49" s="1422"/>
      <c r="H49" s="1422"/>
      <c r="I49" s="1422"/>
      <c r="J49" s="856"/>
      <c r="K49" s="856"/>
      <c r="L49" s="856"/>
      <c r="M49" s="1422"/>
      <c r="N49" s="1439"/>
    </row>
    <row r="50" spans="1:14">
      <c r="A50" s="849"/>
      <c r="B50" s="857"/>
      <c r="C50" s="857"/>
      <c r="D50" s="1410"/>
      <c r="E50" s="1410"/>
      <c r="F50" s="1410"/>
      <c r="G50" s="1410"/>
      <c r="H50" s="1410"/>
      <c r="I50" s="1410"/>
      <c r="J50" s="857"/>
      <c r="K50" s="857"/>
      <c r="L50" s="857"/>
      <c r="M50" s="1410"/>
      <c r="N50" s="1429"/>
    </row>
    <row r="51" spans="1:14">
      <c r="A51" s="849"/>
      <c r="B51" s="857"/>
      <c r="C51" s="857"/>
      <c r="D51" s="1410"/>
      <c r="E51" s="1410"/>
      <c r="F51" s="1410"/>
      <c r="G51" s="1410"/>
      <c r="H51" s="1410"/>
      <c r="I51" s="1410"/>
      <c r="J51" s="857"/>
      <c r="K51" s="857"/>
      <c r="L51" s="857"/>
      <c r="M51" s="1410"/>
      <c r="N51" s="1429"/>
    </row>
    <row r="52" spans="1:14">
      <c r="A52" s="849"/>
      <c r="B52" s="857"/>
      <c r="C52" s="857"/>
      <c r="D52" s="1410"/>
      <c r="E52" s="1410"/>
      <c r="F52" s="1410"/>
      <c r="G52" s="1410"/>
      <c r="H52" s="1410"/>
      <c r="I52" s="1410"/>
      <c r="J52" s="857"/>
      <c r="K52" s="857"/>
      <c r="L52" s="857"/>
      <c r="M52" s="1410"/>
      <c r="N52" s="1429"/>
    </row>
    <row r="53" spans="1:14">
      <c r="A53" s="849"/>
      <c r="B53" s="857"/>
      <c r="C53" s="857"/>
      <c r="D53" s="1410"/>
      <c r="E53" s="1410"/>
      <c r="F53" s="1410"/>
      <c r="G53" s="1410"/>
      <c r="H53" s="1410"/>
      <c r="I53" s="1410"/>
      <c r="J53" s="857"/>
      <c r="K53" s="857"/>
      <c r="L53" s="857"/>
      <c r="M53" s="1410"/>
      <c r="N53" s="1429"/>
    </row>
    <row r="54" spans="1:14">
      <c r="A54" s="849"/>
      <c r="B54" s="857"/>
      <c r="C54" s="857"/>
      <c r="D54" s="1410"/>
      <c r="E54" s="1410"/>
      <c r="F54" s="1410"/>
      <c r="G54" s="1410"/>
      <c r="H54" s="1410"/>
      <c r="I54" s="1410"/>
      <c r="J54" s="857"/>
      <c r="K54" s="857"/>
      <c r="L54" s="857"/>
      <c r="M54" s="1410"/>
      <c r="N54" s="1429"/>
    </row>
    <row r="55" spans="1:14">
      <c r="A55" s="849"/>
      <c r="B55" s="857"/>
      <c r="C55" s="857"/>
      <c r="D55" s="1410"/>
      <c r="E55" s="1410"/>
      <c r="F55" s="1410"/>
      <c r="G55" s="1410"/>
      <c r="H55" s="1410"/>
      <c r="I55" s="1410"/>
      <c r="J55" s="857"/>
      <c r="K55" s="857"/>
      <c r="L55" s="857"/>
      <c r="M55" s="1410"/>
      <c r="N55" s="1429"/>
    </row>
    <row r="56" spans="1:14">
      <c r="A56" s="849"/>
      <c r="B56" s="857"/>
      <c r="C56" s="857"/>
      <c r="D56" s="1410"/>
      <c r="E56" s="1410"/>
      <c r="F56" s="1410"/>
      <c r="G56" s="1410"/>
      <c r="H56" s="1410"/>
      <c r="I56" s="1410"/>
      <c r="J56" s="857"/>
      <c r="K56" s="857"/>
      <c r="L56" s="857"/>
      <c r="M56" s="1410"/>
      <c r="N56" s="1429"/>
    </row>
    <row r="57" spans="1:14" ht="15.75" thickBot="1">
      <c r="A57" s="849"/>
      <c r="B57" s="858"/>
      <c r="C57" s="858"/>
      <c r="D57" s="1414"/>
      <c r="E57" s="1414"/>
      <c r="F57" s="1414"/>
      <c r="G57" s="1414"/>
      <c r="H57" s="1414"/>
      <c r="I57" s="1414"/>
      <c r="J57" s="858"/>
      <c r="K57" s="858"/>
      <c r="L57" s="858"/>
      <c r="M57" s="1414"/>
      <c r="N57" s="1425"/>
    </row>
    <row r="58" spans="1:14">
      <c r="A58" s="1442" t="s">
        <v>321</v>
      </c>
      <c r="B58" s="1442"/>
      <c r="C58" s="1442"/>
      <c r="D58" s="1442"/>
      <c r="E58" s="1442"/>
      <c r="F58" s="1442"/>
      <c r="G58" s="1442"/>
      <c r="H58" s="1442"/>
      <c r="I58" s="1442"/>
      <c r="J58" s="1442"/>
      <c r="K58" s="1442"/>
      <c r="L58" s="841"/>
      <c r="M58" s="841"/>
      <c r="N58" s="841"/>
    </row>
    <row r="59" spans="1:14">
      <c r="A59" s="1440" t="s">
        <v>320</v>
      </c>
      <c r="B59" s="1440"/>
      <c r="C59" s="1440"/>
      <c r="D59" s="1440"/>
      <c r="E59" s="1440"/>
      <c r="F59" s="1440"/>
      <c r="G59" s="1440"/>
      <c r="H59" s="1440"/>
      <c r="I59" s="1440"/>
      <c r="J59" s="1440"/>
      <c r="K59" s="1440"/>
      <c r="L59" s="841"/>
      <c r="M59" s="841"/>
      <c r="N59" s="841"/>
    </row>
    <row r="60" spans="1:14" ht="15.75" customHeight="1">
      <c r="A60" s="1421"/>
      <c r="B60" s="1421"/>
      <c r="C60" s="1421"/>
      <c r="D60" s="1421"/>
      <c r="E60" s="1421"/>
      <c r="F60" s="1421"/>
      <c r="G60" s="1421"/>
      <c r="H60" s="1421"/>
      <c r="I60" s="1421"/>
      <c r="J60" s="1421"/>
      <c r="K60" s="1421"/>
      <c r="L60" s="1421"/>
      <c r="M60" s="1421"/>
      <c r="N60" s="1421"/>
    </row>
    <row r="61" spans="1:14" ht="15.75" customHeight="1">
      <c r="A61" s="843"/>
      <c r="B61" s="843"/>
      <c r="C61" s="843"/>
      <c r="D61" s="843"/>
      <c r="E61" s="843"/>
      <c r="F61" s="843"/>
      <c r="G61" s="843"/>
      <c r="H61" s="843"/>
      <c r="I61" s="843"/>
      <c r="J61" s="843"/>
      <c r="K61" s="843"/>
      <c r="L61" s="843"/>
      <c r="M61" s="843"/>
      <c r="N61" s="843"/>
    </row>
    <row r="62" spans="1:14" ht="18" customHeight="1">
      <c r="A62" s="843"/>
      <c r="B62" s="843"/>
      <c r="C62" s="843"/>
      <c r="D62" s="843"/>
      <c r="E62" s="843"/>
      <c r="F62" s="843"/>
      <c r="G62" s="843"/>
      <c r="H62" s="843"/>
      <c r="I62" s="843"/>
      <c r="J62" s="843"/>
      <c r="K62" s="843"/>
      <c r="L62" s="843"/>
      <c r="M62" s="843"/>
      <c r="N62" s="843"/>
    </row>
    <row r="63" spans="1:14" ht="15.75">
      <c r="A63" s="841"/>
      <c r="B63" s="1421" t="s">
        <v>319</v>
      </c>
      <c r="C63" s="1421"/>
      <c r="D63" s="841"/>
      <c r="E63" s="841"/>
      <c r="F63" s="841"/>
      <c r="G63" s="1421" t="s">
        <v>319</v>
      </c>
      <c r="H63" s="1421"/>
      <c r="I63" s="1421"/>
      <c r="J63" s="841"/>
      <c r="K63" s="841"/>
      <c r="L63" s="1421" t="s">
        <v>318</v>
      </c>
      <c r="M63" s="1421"/>
      <c r="N63" s="1421"/>
    </row>
    <row r="64" spans="1:14" ht="15.75">
      <c r="A64" s="841"/>
      <c r="B64" s="1441" t="s">
        <v>539</v>
      </c>
      <c r="C64" s="1441"/>
      <c r="D64" s="841"/>
      <c r="E64" s="841"/>
      <c r="F64" s="841"/>
      <c r="G64" s="1441" t="s">
        <v>538</v>
      </c>
      <c r="H64" s="1441"/>
      <c r="I64" s="1441"/>
      <c r="J64" s="867"/>
      <c r="K64" s="841"/>
      <c r="L64" s="1441" t="s">
        <v>39</v>
      </c>
      <c r="M64" s="1441"/>
      <c r="N64" s="1441"/>
    </row>
    <row r="65" spans="1:14" ht="15.75">
      <c r="A65" s="841"/>
      <c r="B65" s="841"/>
      <c r="C65" s="841"/>
      <c r="D65" s="841"/>
      <c r="E65" s="841"/>
      <c r="F65" s="841"/>
      <c r="G65" s="841"/>
      <c r="H65" s="841"/>
      <c r="I65" s="841"/>
      <c r="J65" s="867"/>
      <c r="K65" s="841"/>
      <c r="L65" s="841"/>
      <c r="M65" s="841"/>
      <c r="N65" s="841"/>
    </row>
    <row r="66" spans="1:14" ht="15.75">
      <c r="A66" s="841"/>
      <c r="B66" s="841"/>
      <c r="C66" s="841"/>
      <c r="D66" s="841"/>
      <c r="E66" s="841"/>
      <c r="F66" s="841"/>
      <c r="G66" s="841"/>
      <c r="H66" s="841"/>
      <c r="I66" s="841"/>
      <c r="J66" s="867"/>
      <c r="K66" s="841"/>
      <c r="L66" s="841"/>
      <c r="M66" s="841"/>
      <c r="N66" s="841"/>
    </row>
  </sheetData>
  <mergeCells count="137">
    <mergeCell ref="H57:I57"/>
    <mergeCell ref="A60:N60"/>
    <mergeCell ref="A59:K59"/>
    <mergeCell ref="D57:G57"/>
    <mergeCell ref="B64:C64"/>
    <mergeCell ref="G64:I64"/>
    <mergeCell ref="L64:N64"/>
    <mergeCell ref="B63:C63"/>
    <mergeCell ref="G63:I63"/>
    <mergeCell ref="L63:N63"/>
    <mergeCell ref="A58:K58"/>
    <mergeCell ref="D49:G49"/>
    <mergeCell ref="D50:G50"/>
    <mergeCell ref="D51:G51"/>
    <mergeCell ref="D52:G52"/>
    <mergeCell ref="D53:G53"/>
    <mergeCell ref="H54:I54"/>
    <mergeCell ref="D54:G54"/>
    <mergeCell ref="H53:I53"/>
    <mergeCell ref="H56:I56"/>
    <mergeCell ref="D56:G56"/>
    <mergeCell ref="M53:N53"/>
    <mergeCell ref="M54:N54"/>
    <mergeCell ref="M55:N55"/>
    <mergeCell ref="M56:N56"/>
    <mergeCell ref="M57:N57"/>
    <mergeCell ref="H55:I55"/>
    <mergeCell ref="A46:N46"/>
    <mergeCell ref="H49:I49"/>
    <mergeCell ref="J17:K17"/>
    <mergeCell ref="J18:K18"/>
    <mergeCell ref="A20:A21"/>
    <mergeCell ref="A47:A48"/>
    <mergeCell ref="B47:B48"/>
    <mergeCell ref="C31:F31"/>
    <mergeCell ref="C47:C48"/>
    <mergeCell ref="C39:F39"/>
    <mergeCell ref="A42:B42"/>
    <mergeCell ref="C36:F36"/>
    <mergeCell ref="C37:F37"/>
    <mergeCell ref="C38:F38"/>
    <mergeCell ref="M47:N48"/>
    <mergeCell ref="M49:N49"/>
    <mergeCell ref="M50:N50"/>
    <mergeCell ref="M51:N51"/>
    <mergeCell ref="M52:N52"/>
    <mergeCell ref="D55:G55"/>
    <mergeCell ref="H50:I50"/>
    <mergeCell ref="H51:I51"/>
    <mergeCell ref="H52:I52"/>
    <mergeCell ref="H14:I14"/>
    <mergeCell ref="H15:I15"/>
    <mergeCell ref="C23:F23"/>
    <mergeCell ref="B15:E15"/>
    <mergeCell ref="C24:F24"/>
    <mergeCell ref="C32:F32"/>
    <mergeCell ref="F17:G17"/>
    <mergeCell ref="H20:H21"/>
    <mergeCell ref="I20:I21"/>
    <mergeCell ref="C20:F21"/>
    <mergeCell ref="C22:F22"/>
    <mergeCell ref="L18:M18"/>
    <mergeCell ref="C33:F33"/>
    <mergeCell ref="C34:F34"/>
    <mergeCell ref="J20:L20"/>
    <mergeCell ref="M20:N20"/>
    <mergeCell ref="B18:E18"/>
    <mergeCell ref="F18:G18"/>
    <mergeCell ref="J15:K15"/>
    <mergeCell ref="A7:A8"/>
    <mergeCell ref="H7:I8"/>
    <mergeCell ref="H9:I9"/>
    <mergeCell ref="J16:K16"/>
    <mergeCell ref="F14:G14"/>
    <mergeCell ref="F15:G15"/>
    <mergeCell ref="C30:F30"/>
    <mergeCell ref="J10:K10"/>
    <mergeCell ref="J11:K11"/>
    <mergeCell ref="H10:I10"/>
    <mergeCell ref="H11:I11"/>
    <mergeCell ref="F9:G9"/>
    <mergeCell ref="F10:G10"/>
    <mergeCell ref="F11:G11"/>
    <mergeCell ref="B7:E8"/>
    <mergeCell ref="B9:E9"/>
    <mergeCell ref="B10:E10"/>
    <mergeCell ref="H12:I12"/>
    <mergeCell ref="H13:I13"/>
    <mergeCell ref="J12:K12"/>
    <mergeCell ref="B11:E11"/>
    <mergeCell ref="B12:E12"/>
    <mergeCell ref="L3:N3"/>
    <mergeCell ref="D3:J3"/>
    <mergeCell ref="H16:I16"/>
    <mergeCell ref="J9:K9"/>
    <mergeCell ref="B14:E14"/>
    <mergeCell ref="A3:C3"/>
    <mergeCell ref="N7:N8"/>
    <mergeCell ref="J7:M7"/>
    <mergeCell ref="J8:K8"/>
    <mergeCell ref="L8:M8"/>
    <mergeCell ref="K4:M4"/>
    <mergeCell ref="D4:E4"/>
    <mergeCell ref="L9:M9"/>
    <mergeCell ref="L10:M10"/>
    <mergeCell ref="L11:M11"/>
    <mergeCell ref="L12:M12"/>
    <mergeCell ref="L13:M13"/>
    <mergeCell ref="B13:E13"/>
    <mergeCell ref="J13:K13"/>
    <mergeCell ref="F12:G12"/>
    <mergeCell ref="F13:G13"/>
    <mergeCell ref="L15:M15"/>
    <mergeCell ref="L16:M16"/>
    <mergeCell ref="F7:G8"/>
    <mergeCell ref="L17:M17"/>
    <mergeCell ref="J47:L47"/>
    <mergeCell ref="L14:M14"/>
    <mergeCell ref="J14:K14"/>
    <mergeCell ref="G20:G21"/>
    <mergeCell ref="F16:G16"/>
    <mergeCell ref="B16:E16"/>
    <mergeCell ref="B17:E17"/>
    <mergeCell ref="H17:I17"/>
    <mergeCell ref="C25:F25"/>
    <mergeCell ref="B20:B21"/>
    <mergeCell ref="H47:I48"/>
    <mergeCell ref="A44:B44"/>
    <mergeCell ref="A43:B43"/>
    <mergeCell ref="A41:N41"/>
    <mergeCell ref="C26:F26"/>
    <mergeCell ref="C27:F27"/>
    <mergeCell ref="C28:F28"/>
    <mergeCell ref="C29:F29"/>
    <mergeCell ref="H18:I18"/>
    <mergeCell ref="C35:F35"/>
    <mergeCell ref="D47:G4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1"/>
  <sheetViews>
    <sheetView workbookViewId="0">
      <selection activeCell="B64" sqref="B64:C64"/>
    </sheetView>
  </sheetViews>
  <sheetFormatPr defaultRowHeight="15"/>
  <cols>
    <col min="1" max="1" width="3.85546875" style="694" customWidth="1"/>
    <col min="2" max="2" width="9.140625" style="694"/>
    <col min="3" max="3" width="5.85546875" style="694" customWidth="1"/>
    <col min="4" max="4" width="5.28515625" style="694" customWidth="1"/>
    <col min="5" max="5" width="5.140625" style="694" customWidth="1"/>
    <col min="6" max="6" width="5.85546875" style="694" customWidth="1"/>
    <col min="7" max="8" width="5.7109375" style="694" customWidth="1"/>
    <col min="9" max="9" width="4.85546875" style="694" customWidth="1"/>
    <col min="10" max="10" width="9.42578125" style="694" customWidth="1"/>
    <col min="11" max="11" width="11.42578125" style="694" customWidth="1"/>
    <col min="12" max="12" width="6.42578125" style="694" customWidth="1"/>
    <col min="13" max="14" width="7.140625" style="694" customWidth="1"/>
    <col min="15" max="16384" width="9.140625" style="694"/>
  </cols>
  <sheetData>
    <row r="1" spans="1:20" ht="18.75">
      <c r="A1" s="840" t="s">
        <v>524</v>
      </c>
      <c r="B1" s="840"/>
      <c r="C1" s="841"/>
      <c r="D1" s="841"/>
      <c r="E1" s="841"/>
      <c r="F1" s="841"/>
      <c r="G1" s="841"/>
      <c r="H1" s="841"/>
      <c r="I1" s="841"/>
      <c r="J1" s="841"/>
      <c r="K1" s="841"/>
      <c r="L1" s="841"/>
      <c r="M1" s="841"/>
      <c r="N1" s="841"/>
      <c r="O1" s="841"/>
    </row>
    <row r="2" spans="1:20" ht="40.5" customHeight="1">
      <c r="A2" s="1452" t="s">
        <v>346</v>
      </c>
      <c r="B2" s="1452"/>
      <c r="C2" s="1452"/>
      <c r="D2" s="1452"/>
      <c r="E2" s="1452"/>
      <c r="F2" s="1452"/>
      <c r="G2" s="1452"/>
      <c r="H2" s="1452"/>
      <c r="I2" s="1452"/>
      <c r="J2" s="1452"/>
      <c r="K2" s="1452"/>
      <c r="L2" s="1452"/>
      <c r="M2" s="1452"/>
      <c r="N2" s="1452"/>
      <c r="O2" s="841"/>
    </row>
    <row r="3" spans="1:20" ht="15.75">
      <c r="A3" s="1423" t="s">
        <v>345</v>
      </c>
      <c r="B3" s="1423"/>
      <c r="C3" s="1423"/>
      <c r="D3" s="1421"/>
      <c r="E3" s="1421"/>
      <c r="F3" s="1421"/>
      <c r="G3" s="1421"/>
      <c r="H3" s="1421"/>
      <c r="I3" s="1421"/>
      <c r="J3" s="1421"/>
      <c r="K3" s="842" t="s">
        <v>341</v>
      </c>
      <c r="L3" s="1420"/>
      <c r="M3" s="1420"/>
      <c r="N3" s="1420"/>
      <c r="O3" s="841"/>
    </row>
    <row r="4" spans="1:20" ht="15.75">
      <c r="A4" s="843" t="s">
        <v>340</v>
      </c>
      <c r="B4" s="843"/>
      <c r="C4" s="843"/>
      <c r="D4" s="1421"/>
      <c r="E4" s="1421"/>
      <c r="F4" s="842" t="s">
        <v>339</v>
      </c>
      <c r="G4" s="842"/>
      <c r="H4" s="842"/>
      <c r="I4" s="842"/>
      <c r="J4" s="841"/>
      <c r="K4" s="1426" t="s">
        <v>338</v>
      </c>
      <c r="L4" s="1426"/>
      <c r="M4" s="1426"/>
      <c r="N4" s="841"/>
      <c r="O4" s="841"/>
    </row>
    <row r="5" spans="1:20" ht="16.5" customHeight="1">
      <c r="A5" s="844"/>
      <c r="B5" s="844"/>
      <c r="C5" s="841"/>
      <c r="D5" s="841"/>
      <c r="E5" s="841"/>
      <c r="F5" s="841"/>
      <c r="G5" s="841"/>
      <c r="H5" s="841"/>
      <c r="I5" s="841"/>
      <c r="J5" s="841"/>
      <c r="K5" s="841"/>
      <c r="L5" s="841"/>
      <c r="M5" s="841"/>
      <c r="N5" s="841"/>
      <c r="O5" s="841"/>
    </row>
    <row r="6" spans="1:20" ht="15.75" thickBot="1">
      <c r="A6" s="845" t="s">
        <v>337</v>
      </c>
      <c r="B6" s="845"/>
      <c r="C6" s="846"/>
      <c r="D6" s="846"/>
      <c r="E6" s="846"/>
      <c r="F6" s="846"/>
      <c r="G6" s="846"/>
      <c r="H6" s="846"/>
      <c r="I6" s="846"/>
      <c r="J6" s="846"/>
      <c r="K6" s="846"/>
      <c r="L6" s="846"/>
      <c r="M6" s="846"/>
      <c r="N6" s="846"/>
      <c r="O6" s="841"/>
    </row>
    <row r="7" spans="1:20">
      <c r="A7" s="1427" t="s">
        <v>49</v>
      </c>
      <c r="B7" s="1422" t="s">
        <v>336</v>
      </c>
      <c r="C7" s="1422"/>
      <c r="D7" s="1422"/>
      <c r="E7" s="1422"/>
      <c r="F7" s="1422" t="s">
        <v>335</v>
      </c>
      <c r="G7" s="1422"/>
      <c r="H7" s="1422" t="s">
        <v>533</v>
      </c>
      <c r="I7" s="1422"/>
      <c r="J7" s="1422" t="s">
        <v>48</v>
      </c>
      <c r="K7" s="1422"/>
      <c r="L7" s="1422"/>
      <c r="M7" s="1422"/>
      <c r="N7" s="1424" t="s">
        <v>334</v>
      </c>
      <c r="O7" s="841"/>
    </row>
    <row r="8" spans="1:20" ht="25.5" customHeight="1" thickBot="1">
      <c r="A8" s="1428"/>
      <c r="B8" s="1414"/>
      <c r="C8" s="1414"/>
      <c r="D8" s="1414"/>
      <c r="E8" s="1414"/>
      <c r="F8" s="1414"/>
      <c r="G8" s="1414"/>
      <c r="H8" s="1414"/>
      <c r="I8" s="1414"/>
      <c r="J8" s="1414" t="s">
        <v>531</v>
      </c>
      <c r="K8" s="1414"/>
      <c r="L8" s="1414" t="s">
        <v>532</v>
      </c>
      <c r="M8" s="1414"/>
      <c r="N8" s="1425"/>
      <c r="O8" s="841"/>
    </row>
    <row r="9" spans="1:20">
      <c r="A9" s="847"/>
      <c r="B9" s="1422"/>
      <c r="C9" s="1422"/>
      <c r="D9" s="1422"/>
      <c r="E9" s="1422"/>
      <c r="F9" s="1422"/>
      <c r="G9" s="1422"/>
      <c r="H9" s="1422"/>
      <c r="I9" s="1422"/>
      <c r="J9" s="1422"/>
      <c r="K9" s="1422"/>
      <c r="L9" s="1422"/>
      <c r="M9" s="1422"/>
      <c r="N9" s="848"/>
      <c r="O9" s="841"/>
    </row>
    <row r="10" spans="1:20">
      <c r="A10" s="849"/>
      <c r="B10" s="1410"/>
      <c r="C10" s="1410"/>
      <c r="D10" s="1410"/>
      <c r="E10" s="1410"/>
      <c r="F10" s="1410"/>
      <c r="G10" s="1410"/>
      <c r="H10" s="1410"/>
      <c r="I10" s="1410"/>
      <c r="J10" s="1410"/>
      <c r="K10" s="1410"/>
      <c r="L10" s="1410"/>
      <c r="M10" s="1410"/>
      <c r="N10" s="850"/>
      <c r="O10" s="841"/>
    </row>
    <row r="11" spans="1:20">
      <c r="A11" s="849"/>
      <c r="B11" s="1410"/>
      <c r="C11" s="1410"/>
      <c r="D11" s="1410"/>
      <c r="E11" s="1410"/>
      <c r="F11" s="1410"/>
      <c r="G11" s="1410"/>
      <c r="H11" s="1410"/>
      <c r="I11" s="1410"/>
      <c r="J11" s="1410"/>
      <c r="K11" s="1410"/>
      <c r="L11" s="1410"/>
      <c r="M11" s="1410"/>
      <c r="N11" s="850"/>
      <c r="O11" s="841"/>
    </row>
    <row r="12" spans="1:20">
      <c r="A12" s="849"/>
      <c r="B12" s="1410"/>
      <c r="C12" s="1410"/>
      <c r="D12" s="1410"/>
      <c r="E12" s="1410"/>
      <c r="F12" s="1410"/>
      <c r="G12" s="1410"/>
      <c r="H12" s="1410"/>
      <c r="I12" s="1410"/>
      <c r="J12" s="1410"/>
      <c r="K12" s="1410"/>
      <c r="L12" s="1410"/>
      <c r="M12" s="1410"/>
      <c r="N12" s="850"/>
      <c r="O12" s="841"/>
    </row>
    <row r="13" spans="1:20">
      <c r="A13" s="849"/>
      <c r="B13" s="1410"/>
      <c r="C13" s="1410"/>
      <c r="D13" s="1410"/>
      <c r="E13" s="1410"/>
      <c r="F13" s="1410"/>
      <c r="G13" s="1410"/>
      <c r="H13" s="1410"/>
      <c r="I13" s="1410"/>
      <c r="J13" s="1410"/>
      <c r="K13" s="1410"/>
      <c r="L13" s="1410"/>
      <c r="M13" s="1410"/>
      <c r="N13" s="850"/>
      <c r="O13" s="841"/>
      <c r="T13" s="699"/>
    </row>
    <row r="14" spans="1:20">
      <c r="A14" s="849"/>
      <c r="B14" s="1410"/>
      <c r="C14" s="1410"/>
      <c r="D14" s="1410"/>
      <c r="E14" s="1410"/>
      <c r="F14" s="1410"/>
      <c r="G14" s="1410"/>
      <c r="H14" s="1410"/>
      <c r="I14" s="1410"/>
      <c r="J14" s="1410"/>
      <c r="K14" s="1410"/>
      <c r="L14" s="1410"/>
      <c r="M14" s="1410"/>
      <c r="N14" s="850"/>
      <c r="O14" s="841"/>
    </row>
    <row r="15" spans="1:20">
      <c r="A15" s="849"/>
      <c r="B15" s="1410"/>
      <c r="C15" s="1410"/>
      <c r="D15" s="1410"/>
      <c r="E15" s="1410"/>
      <c r="F15" s="1410"/>
      <c r="G15" s="1410"/>
      <c r="H15" s="1410"/>
      <c r="I15" s="1410"/>
      <c r="J15" s="1410"/>
      <c r="K15" s="1410"/>
      <c r="L15" s="1410"/>
      <c r="M15" s="1410"/>
      <c r="N15" s="850"/>
      <c r="O15" s="841"/>
    </row>
    <row r="16" spans="1:20">
      <c r="A16" s="849"/>
      <c r="B16" s="1410"/>
      <c r="C16" s="1410"/>
      <c r="D16" s="1410"/>
      <c r="E16" s="1410"/>
      <c r="F16" s="1410"/>
      <c r="G16" s="1410"/>
      <c r="H16" s="1410"/>
      <c r="I16" s="1410"/>
      <c r="J16" s="1410"/>
      <c r="K16" s="1410"/>
      <c r="L16" s="1410"/>
      <c r="M16" s="1410"/>
      <c r="N16" s="850"/>
      <c r="O16" s="841"/>
    </row>
    <row r="17" spans="1:15">
      <c r="A17" s="849"/>
      <c r="B17" s="1410"/>
      <c r="C17" s="1410"/>
      <c r="D17" s="1410"/>
      <c r="E17" s="1410"/>
      <c r="F17" s="1410"/>
      <c r="G17" s="1410"/>
      <c r="H17" s="1410"/>
      <c r="I17" s="1410"/>
      <c r="J17" s="1410"/>
      <c r="K17" s="1410"/>
      <c r="L17" s="1410"/>
      <c r="M17" s="1410"/>
      <c r="N17" s="850"/>
      <c r="O17" s="841"/>
    </row>
    <row r="18" spans="1:15" ht="16.5" customHeight="1" thickBot="1">
      <c r="A18" s="851"/>
      <c r="B18" s="1414"/>
      <c r="C18" s="1414"/>
      <c r="D18" s="1414"/>
      <c r="E18" s="1414"/>
      <c r="F18" s="1430"/>
      <c r="G18" s="1430"/>
      <c r="H18" s="1414"/>
      <c r="I18" s="1414"/>
      <c r="J18" s="1414"/>
      <c r="K18" s="1414"/>
      <c r="L18" s="1414"/>
      <c r="M18" s="1414"/>
      <c r="N18" s="852"/>
      <c r="O18" s="841"/>
    </row>
    <row r="19" spans="1:15" ht="15.75" thickBot="1">
      <c r="A19" s="853" t="s">
        <v>333</v>
      </c>
      <c r="B19" s="853"/>
      <c r="C19" s="846"/>
      <c r="D19" s="846"/>
      <c r="E19" s="846"/>
      <c r="F19" s="846"/>
      <c r="G19" s="846"/>
      <c r="H19" s="846"/>
      <c r="I19" s="846"/>
      <c r="J19" s="846"/>
      <c r="K19" s="846"/>
      <c r="L19" s="846"/>
      <c r="M19" s="846"/>
      <c r="N19" s="846"/>
      <c r="O19" s="841"/>
    </row>
    <row r="20" spans="1:15" ht="16.5" customHeight="1">
      <c r="A20" s="1431" t="s">
        <v>49</v>
      </c>
      <c r="B20" s="1448" t="s">
        <v>92</v>
      </c>
      <c r="C20" s="1448"/>
      <c r="D20" s="1448"/>
      <c r="E20" s="1448"/>
      <c r="F20" s="1448"/>
      <c r="G20" s="1448"/>
      <c r="H20" s="1447" t="s">
        <v>331</v>
      </c>
      <c r="I20" s="1447"/>
      <c r="J20" s="1422" t="s">
        <v>344</v>
      </c>
      <c r="K20" s="1422"/>
      <c r="L20" s="1422"/>
      <c r="M20" s="1450" t="s">
        <v>48</v>
      </c>
      <c r="N20" s="1451"/>
      <c r="O20" s="841"/>
    </row>
    <row r="21" spans="1:15" ht="24.75" thickBot="1">
      <c r="A21" s="1432"/>
      <c r="B21" s="1449"/>
      <c r="C21" s="1449"/>
      <c r="D21" s="1449"/>
      <c r="E21" s="1449"/>
      <c r="F21" s="1449"/>
      <c r="G21" s="1449"/>
      <c r="H21" s="1413"/>
      <c r="I21" s="1413"/>
      <c r="J21" s="1414"/>
      <c r="K21" s="1414"/>
      <c r="L21" s="1414"/>
      <c r="M21" s="854" t="s">
        <v>531</v>
      </c>
      <c r="N21" s="855" t="s">
        <v>532</v>
      </c>
      <c r="O21" s="841"/>
    </row>
    <row r="22" spans="1:15">
      <c r="A22" s="847"/>
      <c r="B22" s="1422"/>
      <c r="C22" s="1422"/>
      <c r="D22" s="1422"/>
      <c r="E22" s="1422"/>
      <c r="F22" s="1422"/>
      <c r="G22" s="1422"/>
      <c r="H22" s="1422"/>
      <c r="I22" s="1422"/>
      <c r="J22" s="1422"/>
      <c r="K22" s="1422"/>
      <c r="L22" s="1422"/>
      <c r="M22" s="856"/>
      <c r="N22" s="848"/>
      <c r="O22" s="841"/>
    </row>
    <row r="23" spans="1:15">
      <c r="A23" s="849"/>
      <c r="B23" s="1410"/>
      <c r="C23" s="1410"/>
      <c r="D23" s="1410"/>
      <c r="E23" s="1410"/>
      <c r="F23" s="1410"/>
      <c r="G23" s="1410"/>
      <c r="H23" s="1410"/>
      <c r="I23" s="1410"/>
      <c r="J23" s="1410"/>
      <c r="K23" s="1410"/>
      <c r="L23" s="1410"/>
      <c r="M23" s="857"/>
      <c r="N23" s="850"/>
      <c r="O23" s="841"/>
    </row>
    <row r="24" spans="1:15">
      <c r="A24" s="849"/>
      <c r="B24" s="1410"/>
      <c r="C24" s="1410"/>
      <c r="D24" s="1410"/>
      <c r="E24" s="1410"/>
      <c r="F24" s="1410"/>
      <c r="G24" s="1410"/>
      <c r="H24" s="1410"/>
      <c r="I24" s="1410"/>
      <c r="J24" s="1410"/>
      <c r="K24" s="1410"/>
      <c r="L24" s="1410"/>
      <c r="M24" s="857"/>
      <c r="N24" s="850"/>
      <c r="O24" s="841"/>
    </row>
    <row r="25" spans="1:15">
      <c r="A25" s="849"/>
      <c r="B25" s="1410"/>
      <c r="C25" s="1410"/>
      <c r="D25" s="1410"/>
      <c r="E25" s="1410"/>
      <c r="F25" s="1410"/>
      <c r="G25" s="1410"/>
      <c r="H25" s="1410"/>
      <c r="I25" s="1410"/>
      <c r="J25" s="1410"/>
      <c r="K25" s="1410"/>
      <c r="L25" s="1410"/>
      <c r="M25" s="857"/>
      <c r="N25" s="850"/>
      <c r="O25" s="841"/>
    </row>
    <row r="26" spans="1:15">
      <c r="A26" s="849"/>
      <c r="B26" s="1410"/>
      <c r="C26" s="1410"/>
      <c r="D26" s="1410"/>
      <c r="E26" s="1410"/>
      <c r="F26" s="1410"/>
      <c r="G26" s="1410"/>
      <c r="H26" s="1410"/>
      <c r="I26" s="1410"/>
      <c r="J26" s="1410"/>
      <c r="K26" s="1410"/>
      <c r="L26" s="1410"/>
      <c r="M26" s="857"/>
      <c r="N26" s="850"/>
      <c r="O26" s="841"/>
    </row>
    <row r="27" spans="1:15">
      <c r="A27" s="849"/>
      <c r="B27" s="1410"/>
      <c r="C27" s="1410"/>
      <c r="D27" s="1410"/>
      <c r="E27" s="1410"/>
      <c r="F27" s="1410"/>
      <c r="G27" s="1410"/>
      <c r="H27" s="1410"/>
      <c r="I27" s="1410"/>
      <c r="J27" s="1410"/>
      <c r="K27" s="1410"/>
      <c r="L27" s="1410"/>
      <c r="M27" s="857"/>
      <c r="N27" s="850"/>
      <c r="O27" s="841"/>
    </row>
    <row r="28" spans="1:15">
      <c r="A28" s="849"/>
      <c r="B28" s="1410"/>
      <c r="C28" s="1410"/>
      <c r="D28" s="1410"/>
      <c r="E28" s="1410"/>
      <c r="F28" s="1410"/>
      <c r="G28" s="1410"/>
      <c r="H28" s="1410"/>
      <c r="I28" s="1410"/>
      <c r="J28" s="1410"/>
      <c r="K28" s="1410"/>
      <c r="L28" s="1410"/>
      <c r="M28" s="857"/>
      <c r="N28" s="850"/>
      <c r="O28" s="841"/>
    </row>
    <row r="29" spans="1:15">
      <c r="A29" s="849"/>
      <c r="B29" s="1410"/>
      <c r="C29" s="1410"/>
      <c r="D29" s="1410"/>
      <c r="E29" s="1410"/>
      <c r="F29" s="1410"/>
      <c r="G29" s="1410"/>
      <c r="H29" s="1410"/>
      <c r="I29" s="1410"/>
      <c r="J29" s="1410"/>
      <c r="K29" s="1410"/>
      <c r="L29" s="1410"/>
      <c r="M29" s="857"/>
      <c r="N29" s="850"/>
      <c r="O29" s="841"/>
    </row>
    <row r="30" spans="1:15">
      <c r="A30" s="849"/>
      <c r="B30" s="1410"/>
      <c r="C30" s="1410"/>
      <c r="D30" s="1410"/>
      <c r="E30" s="1410"/>
      <c r="F30" s="1410"/>
      <c r="G30" s="1410"/>
      <c r="H30" s="1410"/>
      <c r="I30" s="1410"/>
      <c r="J30" s="1410"/>
      <c r="K30" s="1410"/>
      <c r="L30" s="1410"/>
      <c r="M30" s="857"/>
      <c r="N30" s="850"/>
      <c r="O30" s="841"/>
    </row>
    <row r="31" spans="1:15">
      <c r="A31" s="849"/>
      <c r="B31" s="1410"/>
      <c r="C31" s="1410"/>
      <c r="D31" s="1410"/>
      <c r="E31" s="1410"/>
      <c r="F31" s="1410"/>
      <c r="G31" s="1410"/>
      <c r="H31" s="1410"/>
      <c r="I31" s="1410"/>
      <c r="J31" s="1410"/>
      <c r="K31" s="1410"/>
      <c r="L31" s="1410"/>
      <c r="M31" s="857"/>
      <c r="N31" s="850"/>
      <c r="O31" s="841"/>
    </row>
    <row r="32" spans="1:15">
      <c r="A32" s="849"/>
      <c r="B32" s="1410"/>
      <c r="C32" s="1410"/>
      <c r="D32" s="1410"/>
      <c r="E32" s="1410"/>
      <c r="F32" s="1410"/>
      <c r="G32" s="1410"/>
      <c r="H32" s="1410"/>
      <c r="I32" s="1410"/>
      <c r="J32" s="1410"/>
      <c r="K32" s="1410"/>
      <c r="L32" s="1410"/>
      <c r="M32" s="857"/>
      <c r="N32" s="850"/>
      <c r="O32" s="841"/>
    </row>
    <row r="33" spans="1:22">
      <c r="A33" s="849"/>
      <c r="B33" s="1410"/>
      <c r="C33" s="1410"/>
      <c r="D33" s="1410"/>
      <c r="E33" s="1410"/>
      <c r="F33" s="1410"/>
      <c r="G33" s="1410"/>
      <c r="H33" s="1410"/>
      <c r="I33" s="1410"/>
      <c r="J33" s="1410"/>
      <c r="K33" s="1410"/>
      <c r="L33" s="1410"/>
      <c r="M33" s="857"/>
      <c r="N33" s="850"/>
      <c r="O33" s="841"/>
    </row>
    <row r="34" spans="1:22">
      <c r="A34" s="849"/>
      <c r="B34" s="1410"/>
      <c r="C34" s="1410"/>
      <c r="D34" s="1410"/>
      <c r="E34" s="1410"/>
      <c r="F34" s="1410"/>
      <c r="G34" s="1410"/>
      <c r="H34" s="1410"/>
      <c r="I34" s="1410"/>
      <c r="J34" s="1410"/>
      <c r="K34" s="1410"/>
      <c r="L34" s="1410"/>
      <c r="M34" s="857"/>
      <c r="N34" s="850"/>
      <c r="O34" s="841"/>
    </row>
    <row r="35" spans="1:22">
      <c r="A35" s="849"/>
      <c r="B35" s="1410"/>
      <c r="C35" s="1410"/>
      <c r="D35" s="1410"/>
      <c r="E35" s="1410"/>
      <c r="F35" s="1410"/>
      <c r="G35" s="1410"/>
      <c r="H35" s="1410"/>
      <c r="I35" s="1410"/>
      <c r="J35" s="1410"/>
      <c r="K35" s="1410"/>
      <c r="L35" s="1410"/>
      <c r="M35" s="857"/>
      <c r="N35" s="850"/>
      <c r="O35" s="841"/>
    </row>
    <row r="36" spans="1:22">
      <c r="A36" s="849"/>
      <c r="B36" s="1410"/>
      <c r="C36" s="1410"/>
      <c r="D36" s="1410"/>
      <c r="E36" s="1410"/>
      <c r="F36" s="1410"/>
      <c r="G36" s="1410"/>
      <c r="H36" s="1410"/>
      <c r="I36" s="1410"/>
      <c r="J36" s="1446"/>
      <c r="K36" s="1446"/>
      <c r="L36" s="1446"/>
      <c r="M36" s="857"/>
      <c r="N36" s="850"/>
      <c r="O36" s="841"/>
    </row>
    <row r="37" spans="1:22">
      <c r="A37" s="849"/>
      <c r="B37" s="1410"/>
      <c r="C37" s="1410"/>
      <c r="D37" s="1410"/>
      <c r="E37" s="1410"/>
      <c r="F37" s="1410"/>
      <c r="G37" s="1410"/>
      <c r="H37" s="1410"/>
      <c r="I37" s="1410"/>
      <c r="J37" s="1410"/>
      <c r="K37" s="1410"/>
      <c r="L37" s="1410"/>
      <c r="M37" s="857"/>
      <c r="N37" s="850"/>
      <c r="O37" s="841"/>
    </row>
    <row r="38" spans="1:22">
      <c r="A38" s="849"/>
      <c r="B38" s="1410"/>
      <c r="C38" s="1410"/>
      <c r="D38" s="1410"/>
      <c r="E38" s="1410"/>
      <c r="F38" s="1410"/>
      <c r="G38" s="1410"/>
      <c r="H38" s="1410"/>
      <c r="I38" s="1410"/>
      <c r="J38" s="1410"/>
      <c r="K38" s="1410"/>
      <c r="L38" s="1410"/>
      <c r="M38" s="857"/>
      <c r="N38" s="850"/>
      <c r="O38" s="841"/>
    </row>
    <row r="39" spans="1:22" ht="15.75" thickBot="1">
      <c r="A39" s="851"/>
      <c r="B39" s="1414"/>
      <c r="C39" s="1414"/>
      <c r="D39" s="1414"/>
      <c r="E39" s="1414"/>
      <c r="F39" s="1414"/>
      <c r="G39" s="1414"/>
      <c r="H39" s="1414"/>
      <c r="I39" s="1414"/>
      <c r="J39" s="1414"/>
      <c r="K39" s="1414"/>
      <c r="L39" s="1414"/>
      <c r="M39" s="858"/>
      <c r="N39" s="852"/>
      <c r="O39" s="841"/>
    </row>
    <row r="40" spans="1:22">
      <c r="A40" s="859"/>
      <c r="B40" s="859"/>
      <c r="C40" s="859"/>
      <c r="D40" s="859"/>
      <c r="E40" s="859"/>
      <c r="F40" s="859"/>
      <c r="G40" s="859"/>
      <c r="H40" s="859"/>
      <c r="I40" s="859"/>
      <c r="J40" s="859"/>
      <c r="K40" s="859"/>
      <c r="L40" s="841"/>
      <c r="M40" s="841"/>
      <c r="N40" s="841"/>
      <c r="O40" s="841"/>
    </row>
    <row r="41" spans="1:22" ht="15.75" thickBot="1">
      <c r="A41" s="1419" t="s">
        <v>525</v>
      </c>
      <c r="B41" s="1419"/>
      <c r="C41" s="1419"/>
      <c r="D41" s="1419"/>
      <c r="E41" s="1419"/>
      <c r="F41" s="1419"/>
      <c r="G41" s="1419"/>
      <c r="H41" s="1419"/>
      <c r="I41" s="1419"/>
      <c r="J41" s="1419"/>
      <c r="K41" s="1419"/>
      <c r="L41" s="1419"/>
      <c r="M41" s="1419"/>
      <c r="N41" s="1419"/>
      <c r="O41" s="841"/>
      <c r="P41" s="697"/>
    </row>
    <row r="42" spans="1:22" ht="15.75" thickBot="1">
      <c r="A42" s="1444" t="s">
        <v>327</v>
      </c>
      <c r="B42" s="1445"/>
      <c r="C42" s="883">
        <v>1</v>
      </c>
      <c r="D42" s="883">
        <v>2</v>
      </c>
      <c r="E42" s="883">
        <v>3</v>
      </c>
      <c r="F42" s="883">
        <v>4</v>
      </c>
      <c r="G42" s="883">
        <v>5</v>
      </c>
      <c r="H42" s="883">
        <v>6</v>
      </c>
      <c r="I42" s="883">
        <v>7</v>
      </c>
      <c r="J42" s="883">
        <v>8</v>
      </c>
      <c r="K42" s="884" t="s">
        <v>324</v>
      </c>
      <c r="L42" s="883" t="s">
        <v>392</v>
      </c>
      <c r="M42" s="883" t="s">
        <v>394</v>
      </c>
      <c r="N42" s="862" t="s">
        <v>324</v>
      </c>
      <c r="O42" s="841"/>
      <c r="P42" s="702"/>
    </row>
    <row r="43" spans="1:22">
      <c r="A43" s="1417" t="s">
        <v>326</v>
      </c>
      <c r="B43" s="1418"/>
      <c r="C43" s="863"/>
      <c r="D43" s="863"/>
      <c r="E43" s="863"/>
      <c r="F43" s="863"/>
      <c r="G43" s="863"/>
      <c r="H43" s="863"/>
      <c r="I43" s="863"/>
      <c r="J43" s="863"/>
      <c r="K43" s="863"/>
      <c r="L43" s="863"/>
      <c r="M43" s="863"/>
      <c r="N43" s="864"/>
      <c r="O43" s="841"/>
      <c r="P43" s="703"/>
    </row>
    <row r="44" spans="1:22" ht="16.5" thickBot="1">
      <c r="A44" s="1415" t="s">
        <v>325</v>
      </c>
      <c r="B44" s="1416"/>
      <c r="C44" s="865"/>
      <c r="D44" s="865"/>
      <c r="E44" s="865"/>
      <c r="F44" s="865"/>
      <c r="G44" s="865"/>
      <c r="H44" s="865"/>
      <c r="I44" s="865"/>
      <c r="J44" s="865"/>
      <c r="K44" s="865"/>
      <c r="L44" s="865"/>
      <c r="M44" s="865"/>
      <c r="N44" s="866"/>
      <c r="O44" s="841"/>
      <c r="P44" s="695"/>
    </row>
    <row r="45" spans="1:22" ht="17.25" customHeight="1">
      <c r="A45" s="867"/>
      <c r="B45" s="867"/>
      <c r="C45" s="841"/>
      <c r="D45" s="841"/>
      <c r="E45" s="841"/>
      <c r="F45" s="868"/>
      <c r="G45" s="841"/>
      <c r="H45" s="841"/>
      <c r="I45" s="841"/>
      <c r="J45" s="841"/>
      <c r="K45" s="841"/>
      <c r="L45" s="841"/>
      <c r="M45" s="841"/>
      <c r="N45" s="841"/>
      <c r="O45" s="841"/>
      <c r="P45" s="695"/>
      <c r="S45" s="695"/>
    </row>
    <row r="46" spans="1:22" ht="16.5" thickBot="1">
      <c r="A46" s="1419" t="s">
        <v>526</v>
      </c>
      <c r="B46" s="1419"/>
      <c r="C46" s="1419"/>
      <c r="D46" s="1419"/>
      <c r="E46" s="1419"/>
      <c r="F46" s="1419"/>
      <c r="G46" s="1419"/>
      <c r="H46" s="1419"/>
      <c r="I46" s="1419"/>
      <c r="J46" s="1419"/>
      <c r="K46" s="1419"/>
      <c r="L46" s="1419"/>
      <c r="M46" s="1419"/>
      <c r="N46" s="1419"/>
      <c r="O46" s="841"/>
      <c r="P46" s="695"/>
      <c r="S46" s="696"/>
      <c r="V46" s="696"/>
    </row>
    <row r="47" spans="1:22" ht="15.75">
      <c r="A47" s="1427" t="s">
        <v>49</v>
      </c>
      <c r="B47" s="1411" t="s">
        <v>48</v>
      </c>
      <c r="C47" s="1411" t="s">
        <v>323</v>
      </c>
      <c r="D47" s="1411" t="s">
        <v>322</v>
      </c>
      <c r="E47" s="1411"/>
      <c r="F47" s="1411"/>
      <c r="G47" s="1411"/>
      <c r="H47" s="1411" t="s">
        <v>246</v>
      </c>
      <c r="I47" s="1411"/>
      <c r="J47" s="1411" t="s">
        <v>47</v>
      </c>
      <c r="K47" s="1411"/>
      <c r="L47" s="1411"/>
      <c r="M47" s="1435" t="s">
        <v>334</v>
      </c>
      <c r="N47" s="1436"/>
      <c r="O47" s="841"/>
      <c r="P47" s="695"/>
    </row>
    <row r="48" spans="1:22" ht="16.5" thickBot="1">
      <c r="A48" s="1428"/>
      <c r="B48" s="1414"/>
      <c r="C48" s="1414"/>
      <c r="D48" s="1414"/>
      <c r="E48" s="1414"/>
      <c r="F48" s="1414"/>
      <c r="G48" s="1414"/>
      <c r="H48" s="1414"/>
      <c r="I48" s="1414"/>
      <c r="J48" s="869" t="s">
        <v>529</v>
      </c>
      <c r="K48" s="869" t="s">
        <v>537</v>
      </c>
      <c r="L48" s="854" t="s">
        <v>530</v>
      </c>
      <c r="M48" s="1437"/>
      <c r="N48" s="1438"/>
      <c r="O48" s="841"/>
      <c r="P48" s="695"/>
    </row>
    <row r="49" spans="1:22" ht="15.75">
      <c r="A49" s="847"/>
      <c r="B49" s="856"/>
      <c r="C49" s="856"/>
      <c r="D49" s="1422"/>
      <c r="E49" s="1422"/>
      <c r="F49" s="1422"/>
      <c r="G49" s="1422"/>
      <c r="H49" s="1422"/>
      <c r="I49" s="1422"/>
      <c r="J49" s="856"/>
      <c r="K49" s="856"/>
      <c r="L49" s="856"/>
      <c r="M49" s="1422"/>
      <c r="N49" s="1439"/>
      <c r="O49" s="841"/>
      <c r="P49" s="695"/>
    </row>
    <row r="50" spans="1:22" ht="15.75">
      <c r="A50" s="849"/>
      <c r="B50" s="857"/>
      <c r="C50" s="857"/>
      <c r="D50" s="1410"/>
      <c r="E50" s="1410"/>
      <c r="F50" s="1410"/>
      <c r="G50" s="1410"/>
      <c r="H50" s="1410"/>
      <c r="I50" s="1410"/>
      <c r="J50" s="857"/>
      <c r="K50" s="857"/>
      <c r="L50" s="857"/>
      <c r="M50" s="1410"/>
      <c r="N50" s="1429"/>
      <c r="O50" s="841"/>
      <c r="P50" s="695"/>
      <c r="Q50" s="695"/>
    </row>
    <row r="51" spans="1:22">
      <c r="A51" s="849"/>
      <c r="B51" s="857"/>
      <c r="C51" s="857"/>
      <c r="D51" s="1410"/>
      <c r="E51" s="1410"/>
      <c r="F51" s="1410"/>
      <c r="G51" s="1410"/>
      <c r="H51" s="1410"/>
      <c r="I51" s="1410"/>
      <c r="J51" s="857"/>
      <c r="K51" s="857"/>
      <c r="L51" s="857"/>
      <c r="M51" s="1410"/>
      <c r="N51" s="1429"/>
      <c r="O51" s="841"/>
      <c r="P51" s="696"/>
    </row>
    <row r="52" spans="1:22">
      <c r="A52" s="849"/>
      <c r="B52" s="857"/>
      <c r="C52" s="857"/>
      <c r="D52" s="1410"/>
      <c r="E52" s="1410"/>
      <c r="F52" s="1410"/>
      <c r="G52" s="1410"/>
      <c r="H52" s="1410"/>
      <c r="I52" s="1410"/>
      <c r="J52" s="857"/>
      <c r="K52" s="857"/>
      <c r="L52" s="857"/>
      <c r="M52" s="1410"/>
      <c r="N52" s="1429"/>
      <c r="O52" s="841"/>
      <c r="P52" s="696"/>
    </row>
    <row r="53" spans="1:22">
      <c r="A53" s="849"/>
      <c r="B53" s="857"/>
      <c r="C53" s="857"/>
      <c r="D53" s="1410"/>
      <c r="E53" s="1410"/>
      <c r="F53" s="1410"/>
      <c r="G53" s="1410"/>
      <c r="H53" s="1410"/>
      <c r="I53" s="1410"/>
      <c r="J53" s="857"/>
      <c r="K53" s="857"/>
      <c r="L53" s="857"/>
      <c r="M53" s="1410"/>
      <c r="N53" s="1429"/>
      <c r="O53" s="841"/>
      <c r="P53" s="696"/>
    </row>
    <row r="54" spans="1:22">
      <c r="A54" s="849"/>
      <c r="B54" s="857"/>
      <c r="C54" s="857"/>
      <c r="D54" s="1410"/>
      <c r="E54" s="1410"/>
      <c r="F54" s="1410"/>
      <c r="G54" s="1410"/>
      <c r="H54" s="1410"/>
      <c r="I54" s="1410"/>
      <c r="J54" s="857"/>
      <c r="K54" s="857"/>
      <c r="L54" s="857"/>
      <c r="M54" s="1410"/>
      <c r="N54" s="1429"/>
      <c r="O54" s="841"/>
      <c r="P54" s="696"/>
    </row>
    <row r="55" spans="1:22" ht="15.75">
      <c r="A55" s="849"/>
      <c r="B55" s="857"/>
      <c r="C55" s="857"/>
      <c r="D55" s="1410"/>
      <c r="E55" s="1410"/>
      <c r="F55" s="1410"/>
      <c r="G55" s="1410"/>
      <c r="H55" s="1410"/>
      <c r="I55" s="1410"/>
      <c r="J55" s="857"/>
      <c r="K55" s="857"/>
      <c r="L55" s="857"/>
      <c r="M55" s="1410"/>
      <c r="N55" s="1429"/>
      <c r="O55" s="841"/>
      <c r="P55" s="695"/>
    </row>
    <row r="56" spans="1:22">
      <c r="A56" s="849"/>
      <c r="B56" s="857"/>
      <c r="C56" s="857"/>
      <c r="D56" s="1410"/>
      <c r="E56" s="1410"/>
      <c r="F56" s="1410"/>
      <c r="G56" s="1410"/>
      <c r="H56" s="1410"/>
      <c r="I56" s="1410"/>
      <c r="J56" s="857"/>
      <c r="K56" s="857"/>
      <c r="L56" s="857"/>
      <c r="M56" s="1410"/>
      <c r="N56" s="1429"/>
      <c r="O56" s="841"/>
      <c r="P56" s="698"/>
    </row>
    <row r="57" spans="1:22" ht="15.75" thickBot="1">
      <c r="A57" s="851"/>
      <c r="B57" s="858"/>
      <c r="C57" s="858"/>
      <c r="D57" s="1414"/>
      <c r="E57" s="1414"/>
      <c r="F57" s="1414"/>
      <c r="G57" s="1414"/>
      <c r="H57" s="1414"/>
      <c r="I57" s="1414"/>
      <c r="J57" s="858"/>
      <c r="K57" s="858"/>
      <c r="L57" s="858"/>
      <c r="M57" s="1414"/>
      <c r="N57" s="1425"/>
      <c r="O57" s="841"/>
      <c r="P57" s="702"/>
    </row>
    <row r="58" spans="1:22" ht="15.75">
      <c r="A58" s="1442" t="s">
        <v>321</v>
      </c>
      <c r="B58" s="1442"/>
      <c r="C58" s="1442"/>
      <c r="D58" s="1442"/>
      <c r="E58" s="1442"/>
      <c r="F58" s="1442"/>
      <c r="G58" s="1442"/>
      <c r="H58" s="1442"/>
      <c r="I58" s="1442"/>
      <c r="J58" s="1442"/>
      <c r="K58" s="1442"/>
      <c r="L58" s="841"/>
      <c r="M58" s="841"/>
      <c r="N58" s="841"/>
      <c r="O58" s="841"/>
      <c r="P58" s="701"/>
    </row>
    <row r="59" spans="1:22" ht="15.75">
      <c r="A59" s="1440" t="s">
        <v>320</v>
      </c>
      <c r="B59" s="1440"/>
      <c r="C59" s="1440"/>
      <c r="D59" s="1440"/>
      <c r="E59" s="1440"/>
      <c r="F59" s="1440"/>
      <c r="G59" s="1440"/>
      <c r="H59" s="1440"/>
      <c r="I59" s="1440"/>
      <c r="J59" s="1440"/>
      <c r="K59" s="1440"/>
      <c r="L59" s="841"/>
      <c r="M59" s="841"/>
      <c r="N59" s="841"/>
      <c r="O59" s="841"/>
      <c r="P59" s="701"/>
    </row>
    <row r="60" spans="1:22" ht="15.75">
      <c r="A60" s="1421"/>
      <c r="B60" s="1421"/>
      <c r="C60" s="1421"/>
      <c r="D60" s="1421"/>
      <c r="E60" s="1421"/>
      <c r="F60" s="1421"/>
      <c r="G60" s="1421"/>
      <c r="H60" s="1421"/>
      <c r="I60" s="1421"/>
      <c r="J60" s="1421"/>
      <c r="K60" s="1421"/>
      <c r="L60" s="1421"/>
      <c r="M60" s="1421"/>
      <c r="N60" s="1421"/>
      <c r="O60" s="841"/>
      <c r="P60" s="701"/>
    </row>
    <row r="61" spans="1:22" ht="15.75">
      <c r="A61" s="843"/>
      <c r="B61" s="843"/>
      <c r="C61" s="843"/>
      <c r="D61" s="843"/>
      <c r="E61" s="843"/>
      <c r="F61" s="843"/>
      <c r="G61" s="843"/>
      <c r="H61" s="843"/>
      <c r="I61" s="843"/>
      <c r="J61" s="843"/>
      <c r="K61" s="843"/>
      <c r="L61" s="843"/>
      <c r="M61" s="843"/>
      <c r="N61" s="843"/>
      <c r="O61" s="841"/>
      <c r="P61" s="701"/>
      <c r="V61" s="697"/>
    </row>
    <row r="62" spans="1:22" ht="15.75">
      <c r="A62" s="843"/>
      <c r="B62" s="843"/>
      <c r="C62" s="843"/>
      <c r="D62" s="843"/>
      <c r="E62" s="843"/>
      <c r="F62" s="843"/>
      <c r="G62" s="843"/>
      <c r="H62" s="843"/>
      <c r="I62" s="843"/>
      <c r="J62" s="843"/>
      <c r="K62" s="843"/>
      <c r="L62" s="843"/>
      <c r="M62" s="843"/>
      <c r="N62" s="843"/>
      <c r="O62" s="841"/>
      <c r="P62" s="701"/>
    </row>
    <row r="63" spans="1:22" ht="15.75">
      <c r="A63" s="841"/>
      <c r="B63" s="1421" t="s">
        <v>319</v>
      </c>
      <c r="C63" s="1421"/>
      <c r="D63" s="841"/>
      <c r="E63" s="841"/>
      <c r="F63" s="841"/>
      <c r="G63" s="843" t="s">
        <v>319</v>
      </c>
      <c r="H63" s="843"/>
      <c r="I63" s="843"/>
      <c r="J63" s="841"/>
      <c r="K63" s="841"/>
      <c r="L63" s="1421" t="s">
        <v>318</v>
      </c>
      <c r="M63" s="1421"/>
      <c r="N63" s="1421"/>
      <c r="O63" s="841"/>
      <c r="P63" s="701"/>
    </row>
    <row r="64" spans="1:22" ht="15.75">
      <c r="A64" s="841"/>
      <c r="B64" s="1443" t="s">
        <v>539</v>
      </c>
      <c r="C64" s="1443"/>
      <c r="D64" s="897"/>
      <c r="E64" s="897"/>
      <c r="F64" s="897"/>
      <c r="G64" s="890" t="s">
        <v>538</v>
      </c>
      <c r="H64" s="890"/>
      <c r="I64" s="890"/>
      <c r="J64" s="870"/>
      <c r="K64" s="897"/>
      <c r="L64" s="1443" t="s">
        <v>39</v>
      </c>
      <c r="M64" s="1443"/>
      <c r="N64" s="1443"/>
      <c r="O64" s="841"/>
      <c r="P64" s="701"/>
    </row>
    <row r="65" spans="10:16" ht="15.75">
      <c r="J65" s="695"/>
      <c r="P65" s="701"/>
    </row>
    <row r="66" spans="10:16" ht="15.75">
      <c r="J66" s="695"/>
      <c r="P66" s="695"/>
    </row>
    <row r="67" spans="10:16" ht="15.75">
      <c r="L67" s="701"/>
    </row>
    <row r="68" spans="10:16" ht="15.75">
      <c r="L68" s="701"/>
    </row>
    <row r="69" spans="10:16" ht="15.75">
      <c r="L69" s="701"/>
    </row>
    <row r="70" spans="10:16" ht="15.75">
      <c r="L70" s="701"/>
    </row>
    <row r="71" spans="10:16" ht="15.75">
      <c r="L71" s="695"/>
    </row>
  </sheetData>
  <mergeCells count="169">
    <mergeCell ref="A2:N2"/>
    <mergeCell ref="A46:N46"/>
    <mergeCell ref="A41:N41"/>
    <mergeCell ref="B28:G28"/>
    <mergeCell ref="B29:G29"/>
    <mergeCell ref="B31:G31"/>
    <mergeCell ref="B32:G32"/>
    <mergeCell ref="B33:G33"/>
    <mergeCell ref="H36:I36"/>
    <mergeCell ref="H25:I25"/>
    <mergeCell ref="H26:I26"/>
    <mergeCell ref="H27:I27"/>
    <mergeCell ref="J22:L22"/>
    <mergeCell ref="H28:I28"/>
    <mergeCell ref="H29:I29"/>
    <mergeCell ref="B11:E11"/>
    <mergeCell ref="J9:K9"/>
    <mergeCell ref="L9:M9"/>
    <mergeCell ref="J8:K8"/>
    <mergeCell ref="B10:E10"/>
    <mergeCell ref="F10:G10"/>
    <mergeCell ref="H10:I10"/>
    <mergeCell ref="J10:K10"/>
    <mergeCell ref="L10:M10"/>
    <mergeCell ref="B14:E14"/>
    <mergeCell ref="F14:G14"/>
    <mergeCell ref="H14:I14"/>
    <mergeCell ref="J15:K15"/>
    <mergeCell ref="L15:M15"/>
    <mergeCell ref="B12:E12"/>
    <mergeCell ref="F12:G12"/>
    <mergeCell ref="H12:I12"/>
    <mergeCell ref="J12:K12"/>
    <mergeCell ref="L12:M12"/>
    <mergeCell ref="L14:M14"/>
    <mergeCell ref="B15:E15"/>
    <mergeCell ref="J14:K14"/>
    <mergeCell ref="A3:C3"/>
    <mergeCell ref="D3:J3"/>
    <mergeCell ref="L3:N3"/>
    <mergeCell ref="D4:E4"/>
    <mergeCell ref="K4:M4"/>
    <mergeCell ref="H11:I11"/>
    <mergeCell ref="J11:K11"/>
    <mergeCell ref="L11:M11"/>
    <mergeCell ref="B13:E13"/>
    <mergeCell ref="H13:I13"/>
    <mergeCell ref="J13:K13"/>
    <mergeCell ref="L13:M13"/>
    <mergeCell ref="F13:G13"/>
    <mergeCell ref="A7:A8"/>
    <mergeCell ref="B7:E8"/>
    <mergeCell ref="F7:G8"/>
    <mergeCell ref="H7:I8"/>
    <mergeCell ref="J7:M7"/>
    <mergeCell ref="B9:E9"/>
    <mergeCell ref="F9:G9"/>
    <mergeCell ref="H9:I9"/>
    <mergeCell ref="L8:M8"/>
    <mergeCell ref="F11:G11"/>
    <mergeCell ref="N7:N8"/>
    <mergeCell ref="L16:M16"/>
    <mergeCell ref="B17:E17"/>
    <mergeCell ref="F17:G17"/>
    <mergeCell ref="H15:I15"/>
    <mergeCell ref="B16:E16"/>
    <mergeCell ref="F16:G16"/>
    <mergeCell ref="H16:I16"/>
    <mergeCell ref="J16:K16"/>
    <mergeCell ref="L17:M17"/>
    <mergeCell ref="H17:I17"/>
    <mergeCell ref="J17:K17"/>
    <mergeCell ref="F15:G15"/>
    <mergeCell ref="J34:L34"/>
    <mergeCell ref="F18:G18"/>
    <mergeCell ref="H18:I18"/>
    <mergeCell ref="J18:K18"/>
    <mergeCell ref="L18:M18"/>
    <mergeCell ref="H20:I21"/>
    <mergeCell ref="B20:G21"/>
    <mergeCell ref="M20:N20"/>
    <mergeCell ref="B18:E18"/>
    <mergeCell ref="J26:L26"/>
    <mergeCell ref="J20:L21"/>
    <mergeCell ref="B22:G22"/>
    <mergeCell ref="B23:G23"/>
    <mergeCell ref="B24:G24"/>
    <mergeCell ref="B25:G25"/>
    <mergeCell ref="B26:G26"/>
    <mergeCell ref="J23:L23"/>
    <mergeCell ref="J24:L24"/>
    <mergeCell ref="J25:L25"/>
    <mergeCell ref="A59:K59"/>
    <mergeCell ref="A60:N60"/>
    <mergeCell ref="B63:C63"/>
    <mergeCell ref="A20:A21"/>
    <mergeCell ref="J27:L27"/>
    <mergeCell ref="J28:L28"/>
    <mergeCell ref="J29:L29"/>
    <mergeCell ref="J30:L30"/>
    <mergeCell ref="H22:I22"/>
    <mergeCell ref="H23:I23"/>
    <mergeCell ref="H24:I24"/>
    <mergeCell ref="B27:G27"/>
    <mergeCell ref="H30:I30"/>
    <mergeCell ref="J32:L32"/>
    <mergeCell ref="J33:L33"/>
    <mergeCell ref="B30:G30"/>
    <mergeCell ref="H32:I32"/>
    <mergeCell ref="H33:I33"/>
    <mergeCell ref="J31:L31"/>
    <mergeCell ref="H31:I31"/>
    <mergeCell ref="J47:L47"/>
    <mergeCell ref="D49:G49"/>
    <mergeCell ref="D57:G57"/>
    <mergeCell ref="H57:I57"/>
    <mergeCell ref="J36:L36"/>
    <mergeCell ref="J37:L37"/>
    <mergeCell ref="J38:L38"/>
    <mergeCell ref="J39:L39"/>
    <mergeCell ref="H38:I38"/>
    <mergeCell ref="H39:I39"/>
    <mergeCell ref="B36:G36"/>
    <mergeCell ref="B37:G37"/>
    <mergeCell ref="B35:G35"/>
    <mergeCell ref="J35:L35"/>
    <mergeCell ref="H35:I35"/>
    <mergeCell ref="D54:G54"/>
    <mergeCell ref="H54:I54"/>
    <mergeCell ref="D55:G55"/>
    <mergeCell ref="H55:I55"/>
    <mergeCell ref="H52:I52"/>
    <mergeCell ref="D53:G53"/>
    <mergeCell ref="H34:I34"/>
    <mergeCell ref="B34:G34"/>
    <mergeCell ref="B38:G38"/>
    <mergeCell ref="B39:G39"/>
    <mergeCell ref="H37:I37"/>
    <mergeCell ref="H47:I48"/>
    <mergeCell ref="H49:I49"/>
    <mergeCell ref="A42:B42"/>
    <mergeCell ref="A43:B43"/>
    <mergeCell ref="A44:B44"/>
    <mergeCell ref="D47:G48"/>
    <mergeCell ref="D52:G52"/>
    <mergeCell ref="L64:N64"/>
    <mergeCell ref="A47:A48"/>
    <mergeCell ref="B47:B48"/>
    <mergeCell ref="C47:C48"/>
    <mergeCell ref="L63:N63"/>
    <mergeCell ref="B64:C64"/>
    <mergeCell ref="M55:N55"/>
    <mergeCell ref="M56:N56"/>
    <mergeCell ref="M57:N57"/>
    <mergeCell ref="M47:N48"/>
    <mergeCell ref="M49:N49"/>
    <mergeCell ref="M50:N50"/>
    <mergeCell ref="M51:N51"/>
    <mergeCell ref="M52:N52"/>
    <mergeCell ref="M53:N53"/>
    <mergeCell ref="M54:N54"/>
    <mergeCell ref="A58:K58"/>
    <mergeCell ref="D51:G51"/>
    <mergeCell ref="H51:I51"/>
    <mergeCell ref="D56:G56"/>
    <mergeCell ref="H56:I56"/>
    <mergeCell ref="D50:G50"/>
    <mergeCell ref="H50:I50"/>
    <mergeCell ref="H53:I5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4"/>
  <sheetViews>
    <sheetView topLeftCell="A70" zoomScale="85" zoomScaleNormal="85" workbookViewId="0">
      <selection activeCell="A82" sqref="A82:N82"/>
    </sheetView>
  </sheetViews>
  <sheetFormatPr defaultRowHeight="15"/>
  <cols>
    <col min="1" max="1" width="4.28515625" style="694" customWidth="1"/>
    <col min="2" max="2" width="11.7109375" style="694" customWidth="1"/>
    <col min="3" max="3" width="7.28515625" style="694" customWidth="1"/>
    <col min="4" max="4" width="5.28515625" style="694" customWidth="1"/>
    <col min="5" max="5" width="6.42578125" style="694" customWidth="1"/>
    <col min="6" max="6" width="5.140625" style="694" customWidth="1"/>
    <col min="7" max="8" width="6.5703125" style="694" customWidth="1"/>
    <col min="9" max="9" width="5.85546875" style="694" customWidth="1"/>
    <col min="10" max="10" width="6.28515625" style="694" customWidth="1"/>
    <col min="11" max="11" width="7.28515625" style="694" customWidth="1"/>
    <col min="12" max="12" width="5.28515625" style="694" customWidth="1"/>
    <col min="13" max="13" width="7.42578125" style="694" customWidth="1"/>
    <col min="14" max="14" width="11.85546875" style="694" customWidth="1"/>
    <col min="15" max="16384" width="9.140625" style="694"/>
  </cols>
  <sheetData>
    <row r="1" spans="1:15" ht="18.75">
      <c r="A1" s="840" t="s">
        <v>524</v>
      </c>
      <c r="B1" s="840"/>
      <c r="C1" s="841"/>
      <c r="D1" s="841"/>
      <c r="E1" s="841"/>
      <c r="F1" s="841"/>
      <c r="G1" s="841"/>
      <c r="H1" s="841"/>
      <c r="I1" s="841"/>
      <c r="J1" s="841"/>
      <c r="K1" s="841"/>
      <c r="L1" s="841"/>
      <c r="M1" s="841"/>
      <c r="N1" s="841"/>
      <c r="O1" s="841"/>
    </row>
    <row r="2" spans="1:15" ht="18.75">
      <c r="A2" s="840" t="s">
        <v>360</v>
      </c>
      <c r="B2" s="840"/>
      <c r="C2" s="841"/>
      <c r="D2" s="841"/>
      <c r="E2" s="841"/>
      <c r="F2" s="841"/>
      <c r="G2" s="841"/>
      <c r="H2" s="841"/>
      <c r="I2" s="841"/>
      <c r="J2" s="841"/>
      <c r="K2" s="841"/>
      <c r="L2" s="841"/>
      <c r="M2" s="841"/>
      <c r="N2" s="841"/>
      <c r="O2" s="841"/>
    </row>
    <row r="3" spans="1:15">
      <c r="A3" s="1463" t="s">
        <v>342</v>
      </c>
      <c r="B3" s="1463"/>
      <c r="C3" s="1463"/>
      <c r="D3" s="1462"/>
      <c r="E3" s="1462"/>
      <c r="F3" s="1462"/>
      <c r="G3" s="1462"/>
      <c r="H3" s="1462"/>
      <c r="I3" s="1462"/>
      <c r="J3" s="842" t="s">
        <v>341</v>
      </c>
      <c r="K3" s="841"/>
      <c r="L3" s="1420"/>
      <c r="M3" s="1420"/>
      <c r="N3" s="1420"/>
      <c r="O3" s="841"/>
    </row>
    <row r="4" spans="1:15">
      <c r="A4" s="872" t="s">
        <v>340</v>
      </c>
      <c r="B4" s="872"/>
      <c r="C4" s="872"/>
      <c r="D4" s="1462"/>
      <c r="E4" s="1462"/>
      <c r="F4" s="1426" t="s">
        <v>339</v>
      </c>
      <c r="G4" s="1426"/>
      <c r="H4" s="1426"/>
      <c r="I4" s="842"/>
      <c r="J4" s="1420" t="s">
        <v>338</v>
      </c>
      <c r="K4" s="1420"/>
      <c r="L4" s="1420"/>
      <c r="M4" s="842"/>
      <c r="N4" s="842"/>
      <c r="O4" s="841"/>
    </row>
    <row r="5" spans="1:15" ht="15.75">
      <c r="A5" s="844"/>
      <c r="B5" s="844"/>
      <c r="C5" s="841"/>
      <c r="D5" s="841"/>
      <c r="E5" s="841"/>
      <c r="F5" s="841"/>
      <c r="G5" s="841"/>
      <c r="H5" s="841"/>
      <c r="I5" s="841"/>
      <c r="J5" s="841"/>
      <c r="K5" s="841"/>
      <c r="L5" s="841"/>
      <c r="M5" s="841"/>
      <c r="N5" s="841"/>
      <c r="O5" s="841"/>
    </row>
    <row r="6" spans="1:15" ht="15.75" thickBot="1">
      <c r="A6" s="845" t="s">
        <v>359</v>
      </c>
      <c r="B6" s="845"/>
      <c r="C6" s="846"/>
      <c r="D6" s="846"/>
      <c r="E6" s="846"/>
      <c r="F6" s="846"/>
      <c r="G6" s="846"/>
      <c r="H6" s="846"/>
      <c r="I6" s="846"/>
      <c r="J6" s="846"/>
      <c r="K6" s="846"/>
      <c r="L6" s="846"/>
      <c r="M6" s="846"/>
      <c r="N6" s="846"/>
      <c r="O6" s="841"/>
    </row>
    <row r="7" spans="1:15" ht="16.5" customHeight="1">
      <c r="A7" s="1427" t="s">
        <v>49</v>
      </c>
      <c r="B7" s="1411" t="s">
        <v>336</v>
      </c>
      <c r="C7" s="1411"/>
      <c r="D7" s="1411"/>
      <c r="E7" s="1411"/>
      <c r="F7" s="1411" t="s">
        <v>335</v>
      </c>
      <c r="G7" s="1411"/>
      <c r="H7" s="1411" t="s">
        <v>533</v>
      </c>
      <c r="I7" s="1411"/>
      <c r="J7" s="1411" t="s">
        <v>48</v>
      </c>
      <c r="K7" s="1411"/>
      <c r="L7" s="1411"/>
      <c r="M7" s="1411"/>
      <c r="N7" s="1424" t="s">
        <v>334</v>
      </c>
      <c r="O7" s="841"/>
    </row>
    <row r="8" spans="1:15" ht="25.5" customHeight="1" thickBot="1">
      <c r="A8" s="1428"/>
      <c r="B8" s="1414"/>
      <c r="C8" s="1414"/>
      <c r="D8" s="1414"/>
      <c r="E8" s="1414"/>
      <c r="F8" s="1414"/>
      <c r="G8" s="1414"/>
      <c r="H8" s="1414"/>
      <c r="I8" s="1414"/>
      <c r="J8" s="1414" t="s">
        <v>531</v>
      </c>
      <c r="K8" s="1414"/>
      <c r="L8" s="1414" t="s">
        <v>532</v>
      </c>
      <c r="M8" s="1414"/>
      <c r="N8" s="1425"/>
      <c r="O8" s="841"/>
    </row>
    <row r="9" spans="1:15">
      <c r="A9" s="847"/>
      <c r="B9" s="1422"/>
      <c r="C9" s="1422"/>
      <c r="D9" s="1422"/>
      <c r="E9" s="1422"/>
      <c r="F9" s="1422"/>
      <c r="G9" s="1422"/>
      <c r="H9" s="1422"/>
      <c r="I9" s="1422"/>
      <c r="J9" s="1422"/>
      <c r="K9" s="1422"/>
      <c r="L9" s="1422"/>
      <c r="M9" s="1422"/>
      <c r="N9" s="848"/>
      <c r="O9" s="841"/>
    </row>
    <row r="10" spans="1:15">
      <c r="A10" s="849"/>
      <c r="B10" s="1410"/>
      <c r="C10" s="1410"/>
      <c r="D10" s="1410"/>
      <c r="E10" s="1410"/>
      <c r="F10" s="1410"/>
      <c r="G10" s="1410"/>
      <c r="H10" s="1410"/>
      <c r="I10" s="1410"/>
      <c r="J10" s="1410"/>
      <c r="K10" s="1410"/>
      <c r="L10" s="1410"/>
      <c r="M10" s="1410"/>
      <c r="N10" s="850"/>
      <c r="O10" s="841"/>
    </row>
    <row r="11" spans="1:15">
      <c r="A11" s="849"/>
      <c r="B11" s="1410"/>
      <c r="C11" s="1410"/>
      <c r="D11" s="1410"/>
      <c r="E11" s="1410"/>
      <c r="F11" s="1410"/>
      <c r="G11" s="1410"/>
      <c r="H11" s="1410"/>
      <c r="I11" s="1410"/>
      <c r="J11" s="1410"/>
      <c r="K11" s="1410"/>
      <c r="L11" s="1410"/>
      <c r="M11" s="1410"/>
      <c r="N11" s="850"/>
      <c r="O11" s="841"/>
    </row>
    <row r="12" spans="1:15">
      <c r="A12" s="849"/>
      <c r="B12" s="1410"/>
      <c r="C12" s="1410"/>
      <c r="D12" s="1410"/>
      <c r="E12" s="1410"/>
      <c r="F12" s="1410"/>
      <c r="G12" s="1410"/>
      <c r="H12" s="1410"/>
      <c r="I12" s="1410"/>
      <c r="J12" s="1410"/>
      <c r="K12" s="1410"/>
      <c r="L12" s="1410"/>
      <c r="M12" s="1410"/>
      <c r="N12" s="850"/>
      <c r="O12" s="841"/>
    </row>
    <row r="13" spans="1:15">
      <c r="A13" s="849"/>
      <c r="B13" s="1410"/>
      <c r="C13" s="1410"/>
      <c r="D13" s="1410"/>
      <c r="E13" s="1410"/>
      <c r="F13" s="1410"/>
      <c r="G13" s="1410"/>
      <c r="H13" s="1410"/>
      <c r="I13" s="1410"/>
      <c r="J13" s="1410"/>
      <c r="K13" s="1410"/>
      <c r="L13" s="1410"/>
      <c r="M13" s="1410"/>
      <c r="N13" s="850"/>
      <c r="O13" s="841"/>
    </row>
    <row r="14" spans="1:15">
      <c r="A14" s="849"/>
      <c r="B14" s="1410"/>
      <c r="C14" s="1410"/>
      <c r="D14" s="1410"/>
      <c r="E14" s="1410"/>
      <c r="F14" s="1410"/>
      <c r="G14" s="1410"/>
      <c r="H14" s="1410"/>
      <c r="I14" s="1410"/>
      <c r="J14" s="1410"/>
      <c r="K14" s="1410"/>
      <c r="L14" s="1410"/>
      <c r="M14" s="1410"/>
      <c r="N14" s="850"/>
      <c r="O14" s="841"/>
    </row>
    <row r="15" spans="1:15">
      <c r="A15" s="849"/>
      <c r="B15" s="1410"/>
      <c r="C15" s="1410"/>
      <c r="D15" s="1410"/>
      <c r="E15" s="1410"/>
      <c r="F15" s="1410"/>
      <c r="G15" s="1410"/>
      <c r="H15" s="1410"/>
      <c r="I15" s="1410"/>
      <c r="J15" s="1410"/>
      <c r="K15" s="1410"/>
      <c r="L15" s="1410"/>
      <c r="M15" s="1410"/>
      <c r="N15" s="850"/>
      <c r="O15" s="841"/>
    </row>
    <row r="16" spans="1:15">
      <c r="A16" s="849"/>
      <c r="B16" s="1410"/>
      <c r="C16" s="1410"/>
      <c r="D16" s="1410"/>
      <c r="E16" s="1410"/>
      <c r="F16" s="1410"/>
      <c r="G16" s="1410"/>
      <c r="H16" s="1410"/>
      <c r="I16" s="1410"/>
      <c r="J16" s="1410"/>
      <c r="K16" s="1410"/>
      <c r="L16" s="1410"/>
      <c r="M16" s="1410"/>
      <c r="N16" s="850"/>
      <c r="O16" s="841"/>
    </row>
    <row r="17" spans="1:16">
      <c r="A17" s="849"/>
      <c r="B17" s="1410"/>
      <c r="C17" s="1410"/>
      <c r="D17" s="1410"/>
      <c r="E17" s="1410"/>
      <c r="F17" s="1410"/>
      <c r="G17" s="1410"/>
      <c r="H17" s="1410"/>
      <c r="I17" s="1410"/>
      <c r="J17" s="1410"/>
      <c r="K17" s="1410"/>
      <c r="L17" s="1410"/>
      <c r="M17" s="1410"/>
      <c r="N17" s="850"/>
      <c r="O17" s="841"/>
    </row>
    <row r="18" spans="1:16" ht="15.75" thickBot="1">
      <c r="A18" s="851"/>
      <c r="B18" s="1414"/>
      <c r="C18" s="1414"/>
      <c r="D18" s="1414"/>
      <c r="E18" s="1414"/>
      <c r="F18" s="1430"/>
      <c r="G18" s="1430"/>
      <c r="H18" s="1414"/>
      <c r="I18" s="1414"/>
      <c r="J18" s="1414"/>
      <c r="K18" s="1414"/>
      <c r="L18" s="1414"/>
      <c r="M18" s="1414"/>
      <c r="N18" s="852"/>
      <c r="O18" s="841"/>
    </row>
    <row r="19" spans="1:16" ht="15.75" thickBot="1">
      <c r="A19" s="891" t="s">
        <v>333</v>
      </c>
      <c r="B19" s="891"/>
      <c r="C19" s="877"/>
      <c r="D19" s="877"/>
      <c r="E19" s="877"/>
      <c r="F19" s="877"/>
      <c r="G19" s="877"/>
      <c r="H19" s="877"/>
      <c r="I19" s="877"/>
      <c r="J19" s="877"/>
      <c r="K19" s="877"/>
      <c r="L19" s="877"/>
      <c r="M19" s="877"/>
      <c r="N19" s="877"/>
      <c r="O19" s="841"/>
      <c r="P19" s="700"/>
    </row>
    <row r="20" spans="1:16" ht="16.5" customHeight="1">
      <c r="A20" s="1431" t="s">
        <v>49</v>
      </c>
      <c r="B20" s="1447" t="s">
        <v>332</v>
      </c>
      <c r="C20" s="1448" t="s">
        <v>92</v>
      </c>
      <c r="D20" s="1448"/>
      <c r="E20" s="1448"/>
      <c r="F20" s="1448"/>
      <c r="G20" s="1448" t="s">
        <v>358</v>
      </c>
      <c r="H20" s="1448"/>
      <c r="I20" s="1448"/>
      <c r="J20" s="1448" t="s">
        <v>357</v>
      </c>
      <c r="K20" s="1448"/>
      <c r="L20" s="1448"/>
      <c r="M20" s="1450" t="s">
        <v>48</v>
      </c>
      <c r="N20" s="1451"/>
      <c r="O20" s="841"/>
    </row>
    <row r="21" spans="1:16" ht="16.5" customHeight="1" thickBot="1">
      <c r="A21" s="1432"/>
      <c r="B21" s="1413"/>
      <c r="C21" s="1449"/>
      <c r="D21" s="1449"/>
      <c r="E21" s="1449"/>
      <c r="F21" s="1449"/>
      <c r="G21" s="854" t="s">
        <v>534</v>
      </c>
      <c r="H21" s="854" t="s">
        <v>535</v>
      </c>
      <c r="I21" s="854" t="s">
        <v>536</v>
      </c>
      <c r="J21" s="854" t="s">
        <v>534</v>
      </c>
      <c r="K21" s="854" t="s">
        <v>535</v>
      </c>
      <c r="L21" s="854" t="s">
        <v>536</v>
      </c>
      <c r="M21" s="854" t="s">
        <v>531</v>
      </c>
      <c r="N21" s="855" t="s">
        <v>532</v>
      </c>
      <c r="O21" s="841"/>
    </row>
    <row r="22" spans="1:16" ht="16.5" customHeight="1">
      <c r="A22" s="847"/>
      <c r="B22" s="856"/>
      <c r="C22" s="1422"/>
      <c r="D22" s="1422"/>
      <c r="E22" s="1422"/>
      <c r="F22" s="1422"/>
      <c r="G22" s="856"/>
      <c r="H22" s="856"/>
      <c r="I22" s="856"/>
      <c r="J22" s="856"/>
      <c r="K22" s="856"/>
      <c r="L22" s="856"/>
      <c r="M22" s="856"/>
      <c r="N22" s="848"/>
      <c r="O22" s="841"/>
    </row>
    <row r="23" spans="1:16">
      <c r="A23" s="849"/>
      <c r="B23" s="857"/>
      <c r="C23" s="1410"/>
      <c r="D23" s="1410"/>
      <c r="E23" s="1410"/>
      <c r="F23" s="1410"/>
      <c r="G23" s="857"/>
      <c r="H23" s="857"/>
      <c r="I23" s="857"/>
      <c r="J23" s="857"/>
      <c r="K23" s="857"/>
      <c r="L23" s="857"/>
      <c r="M23" s="857"/>
      <c r="N23" s="850"/>
      <c r="O23" s="841"/>
    </row>
    <row r="24" spans="1:16">
      <c r="A24" s="849"/>
      <c r="B24" s="857"/>
      <c r="C24" s="1410"/>
      <c r="D24" s="1410"/>
      <c r="E24" s="1410"/>
      <c r="F24" s="1410"/>
      <c r="G24" s="857"/>
      <c r="H24" s="857"/>
      <c r="I24" s="857"/>
      <c r="J24" s="857"/>
      <c r="K24" s="857"/>
      <c r="L24" s="857"/>
      <c r="M24" s="857"/>
      <c r="N24" s="850"/>
      <c r="O24" s="841"/>
    </row>
    <row r="25" spans="1:16">
      <c r="A25" s="849"/>
      <c r="B25" s="857"/>
      <c r="C25" s="1410"/>
      <c r="D25" s="1410"/>
      <c r="E25" s="1410"/>
      <c r="F25" s="1410"/>
      <c r="G25" s="857"/>
      <c r="H25" s="857"/>
      <c r="I25" s="857"/>
      <c r="J25" s="857"/>
      <c r="K25" s="857"/>
      <c r="L25" s="857"/>
      <c r="M25" s="857"/>
      <c r="N25" s="850"/>
      <c r="O25" s="841"/>
    </row>
    <row r="26" spans="1:16">
      <c r="A26" s="849"/>
      <c r="B26" s="857"/>
      <c r="C26" s="1410"/>
      <c r="D26" s="1410"/>
      <c r="E26" s="1410"/>
      <c r="F26" s="1410"/>
      <c r="G26" s="857"/>
      <c r="H26" s="857"/>
      <c r="I26" s="857"/>
      <c r="J26" s="857"/>
      <c r="K26" s="857"/>
      <c r="L26" s="857"/>
      <c r="M26" s="857"/>
      <c r="N26" s="850"/>
      <c r="O26" s="841"/>
    </row>
    <row r="27" spans="1:16">
      <c r="A27" s="849"/>
      <c r="B27" s="857"/>
      <c r="C27" s="1410"/>
      <c r="D27" s="1410"/>
      <c r="E27" s="1410"/>
      <c r="F27" s="1410"/>
      <c r="G27" s="857"/>
      <c r="H27" s="857"/>
      <c r="I27" s="857"/>
      <c r="J27" s="857"/>
      <c r="K27" s="857"/>
      <c r="L27" s="857"/>
      <c r="M27" s="857"/>
      <c r="N27" s="850"/>
      <c r="O27" s="841"/>
    </row>
    <row r="28" spans="1:16">
      <c r="A28" s="849"/>
      <c r="B28" s="857"/>
      <c r="C28" s="1410"/>
      <c r="D28" s="1410"/>
      <c r="E28" s="1410"/>
      <c r="F28" s="1410"/>
      <c r="G28" s="857"/>
      <c r="H28" s="857"/>
      <c r="I28" s="857"/>
      <c r="J28" s="857"/>
      <c r="K28" s="857"/>
      <c r="L28" s="857"/>
      <c r="M28" s="857"/>
      <c r="N28" s="850"/>
      <c r="O28" s="841"/>
    </row>
    <row r="29" spans="1:16">
      <c r="A29" s="849"/>
      <c r="B29" s="857"/>
      <c r="C29" s="1410"/>
      <c r="D29" s="1410"/>
      <c r="E29" s="1410"/>
      <c r="F29" s="1410"/>
      <c r="G29" s="857"/>
      <c r="H29" s="857"/>
      <c r="I29" s="857"/>
      <c r="J29" s="857"/>
      <c r="K29" s="857"/>
      <c r="L29" s="857"/>
      <c r="M29" s="857"/>
      <c r="N29" s="850"/>
      <c r="O29" s="841"/>
    </row>
    <row r="30" spans="1:16">
      <c r="A30" s="849"/>
      <c r="B30" s="857"/>
      <c r="C30" s="1410"/>
      <c r="D30" s="1410"/>
      <c r="E30" s="1410"/>
      <c r="F30" s="1410"/>
      <c r="G30" s="857"/>
      <c r="H30" s="857"/>
      <c r="I30" s="857"/>
      <c r="J30" s="857"/>
      <c r="K30" s="857"/>
      <c r="L30" s="857"/>
      <c r="M30" s="857"/>
      <c r="N30" s="850"/>
      <c r="O30" s="841"/>
    </row>
    <row r="31" spans="1:16">
      <c r="A31" s="849"/>
      <c r="B31" s="857"/>
      <c r="C31" s="1410"/>
      <c r="D31" s="1410"/>
      <c r="E31" s="1410"/>
      <c r="F31" s="1410"/>
      <c r="G31" s="857"/>
      <c r="H31" s="857"/>
      <c r="I31" s="857"/>
      <c r="J31" s="857"/>
      <c r="K31" s="857"/>
      <c r="L31" s="857"/>
      <c r="M31" s="857"/>
      <c r="N31" s="850"/>
      <c r="O31" s="841"/>
    </row>
    <row r="32" spans="1:16">
      <c r="A32" s="849"/>
      <c r="B32" s="857"/>
      <c r="C32" s="1410"/>
      <c r="D32" s="1410"/>
      <c r="E32" s="1410"/>
      <c r="F32" s="1410"/>
      <c r="G32" s="857"/>
      <c r="H32" s="857"/>
      <c r="I32" s="857"/>
      <c r="J32" s="857"/>
      <c r="K32" s="857"/>
      <c r="L32" s="857"/>
      <c r="M32" s="857"/>
      <c r="N32" s="850"/>
      <c r="O32" s="841"/>
    </row>
    <row r="33" spans="1:16">
      <c r="A33" s="849"/>
      <c r="B33" s="857"/>
      <c r="C33" s="1410"/>
      <c r="D33" s="1410"/>
      <c r="E33" s="1410"/>
      <c r="F33" s="1410"/>
      <c r="G33" s="857"/>
      <c r="H33" s="857"/>
      <c r="I33" s="857"/>
      <c r="J33" s="857"/>
      <c r="K33" s="857"/>
      <c r="L33" s="857"/>
      <c r="M33" s="857"/>
      <c r="N33" s="850"/>
      <c r="O33" s="841"/>
    </row>
    <row r="34" spans="1:16">
      <c r="A34" s="849"/>
      <c r="B34" s="857"/>
      <c r="C34" s="1410"/>
      <c r="D34" s="1410"/>
      <c r="E34" s="1410"/>
      <c r="F34" s="1410"/>
      <c r="G34" s="857"/>
      <c r="H34" s="857"/>
      <c r="I34" s="857"/>
      <c r="J34" s="857"/>
      <c r="K34" s="857"/>
      <c r="L34" s="857"/>
      <c r="M34" s="857"/>
      <c r="N34" s="850"/>
      <c r="O34" s="841"/>
    </row>
    <row r="35" spans="1:16">
      <c r="A35" s="849"/>
      <c r="B35" s="857"/>
      <c r="C35" s="1410"/>
      <c r="D35" s="1410"/>
      <c r="E35" s="1410"/>
      <c r="F35" s="1410"/>
      <c r="G35" s="857"/>
      <c r="H35" s="857"/>
      <c r="I35" s="857"/>
      <c r="J35" s="857"/>
      <c r="K35" s="857"/>
      <c r="L35" s="857"/>
      <c r="M35" s="857"/>
      <c r="N35" s="850"/>
      <c r="O35" s="841"/>
    </row>
    <row r="36" spans="1:16">
      <c r="A36" s="849"/>
      <c r="B36" s="857"/>
      <c r="C36" s="1410"/>
      <c r="D36" s="1410"/>
      <c r="E36" s="1410"/>
      <c r="F36" s="1410"/>
      <c r="G36" s="857"/>
      <c r="H36" s="857"/>
      <c r="I36" s="857"/>
      <c r="J36" s="857"/>
      <c r="K36" s="857"/>
      <c r="L36" s="857"/>
      <c r="M36" s="857"/>
      <c r="N36" s="850"/>
      <c r="O36" s="841"/>
    </row>
    <row r="37" spans="1:16">
      <c r="A37" s="849"/>
      <c r="B37" s="857"/>
      <c r="C37" s="1410"/>
      <c r="D37" s="1410"/>
      <c r="E37" s="1410"/>
      <c r="F37" s="1410"/>
      <c r="G37" s="857"/>
      <c r="H37" s="857"/>
      <c r="I37" s="857"/>
      <c r="J37" s="857"/>
      <c r="K37" s="857"/>
      <c r="L37" s="857"/>
      <c r="M37" s="857"/>
      <c r="N37" s="850"/>
      <c r="O37" s="841"/>
    </row>
    <row r="38" spans="1:16">
      <c r="A38" s="849"/>
      <c r="B38" s="857"/>
      <c r="C38" s="1410"/>
      <c r="D38" s="1410"/>
      <c r="E38" s="1410"/>
      <c r="F38" s="1410"/>
      <c r="G38" s="857"/>
      <c r="H38" s="857"/>
      <c r="I38" s="857"/>
      <c r="J38" s="857"/>
      <c r="K38" s="857"/>
      <c r="L38" s="857"/>
      <c r="M38" s="857"/>
      <c r="N38" s="850"/>
      <c r="O38" s="841"/>
    </row>
    <row r="39" spans="1:16" ht="15.75" thickBot="1">
      <c r="A39" s="851"/>
      <c r="B39" s="858"/>
      <c r="C39" s="1414"/>
      <c r="D39" s="1414"/>
      <c r="E39" s="1414"/>
      <c r="F39" s="1414"/>
      <c r="G39" s="858"/>
      <c r="H39" s="858"/>
      <c r="I39" s="858"/>
      <c r="J39" s="858"/>
      <c r="K39" s="858"/>
      <c r="L39" s="858"/>
      <c r="M39" s="858"/>
      <c r="N39" s="852"/>
      <c r="O39" s="841"/>
    </row>
    <row r="40" spans="1:16">
      <c r="A40" s="859"/>
      <c r="B40" s="859"/>
      <c r="C40" s="859"/>
      <c r="D40" s="859"/>
      <c r="E40" s="859"/>
      <c r="F40" s="859"/>
      <c r="G40" s="859"/>
      <c r="H40" s="859"/>
      <c r="I40" s="859"/>
      <c r="J40" s="859"/>
      <c r="K40" s="859"/>
      <c r="L40" s="859"/>
      <c r="M40" s="841"/>
      <c r="N40" s="841"/>
      <c r="O40" s="841"/>
    </row>
    <row r="41" spans="1:16" ht="15.75" thickBot="1">
      <c r="A41" s="1419" t="s">
        <v>356</v>
      </c>
      <c r="B41" s="1419"/>
      <c r="C41" s="1419"/>
      <c r="D41" s="1419"/>
      <c r="E41" s="1419"/>
      <c r="F41" s="1419"/>
      <c r="G41" s="1419"/>
      <c r="H41" s="1419"/>
      <c r="I41" s="1419"/>
      <c r="J41" s="1419"/>
      <c r="K41" s="1419"/>
      <c r="L41" s="1419"/>
      <c r="M41" s="846"/>
      <c r="N41" s="846"/>
      <c r="O41" s="841"/>
    </row>
    <row r="42" spans="1:16" ht="15.75" thickBot="1">
      <c r="A42" s="1444" t="s">
        <v>327</v>
      </c>
      <c r="B42" s="1445"/>
      <c r="C42" s="860">
        <v>1</v>
      </c>
      <c r="D42" s="860">
        <v>2</v>
      </c>
      <c r="E42" s="860">
        <v>3</v>
      </c>
      <c r="F42" s="860">
        <v>4</v>
      </c>
      <c r="G42" s="860">
        <v>5</v>
      </c>
      <c r="H42" s="860">
        <v>6</v>
      </c>
      <c r="I42" s="860">
        <v>7</v>
      </c>
      <c r="J42" s="860">
        <v>8</v>
      </c>
      <c r="K42" s="861" t="s">
        <v>324</v>
      </c>
      <c r="L42" s="892" t="s">
        <v>392</v>
      </c>
      <c r="M42" s="860" t="s">
        <v>394</v>
      </c>
      <c r="N42" s="862" t="s">
        <v>324</v>
      </c>
      <c r="O42" s="841"/>
    </row>
    <row r="43" spans="1:16">
      <c r="A43" s="1417" t="s">
        <v>326</v>
      </c>
      <c r="B43" s="1418"/>
      <c r="C43" s="863"/>
      <c r="D43" s="863"/>
      <c r="E43" s="863"/>
      <c r="F43" s="863"/>
      <c r="G43" s="863"/>
      <c r="H43" s="863"/>
      <c r="I43" s="863"/>
      <c r="J43" s="863"/>
      <c r="K43" s="863"/>
      <c r="L43" s="863"/>
      <c r="M43" s="863"/>
      <c r="N43" s="864"/>
      <c r="O43" s="893"/>
      <c r="P43" s="702"/>
    </row>
    <row r="44" spans="1:16" ht="25.5" customHeight="1" thickBot="1">
      <c r="A44" s="1415" t="s">
        <v>325</v>
      </c>
      <c r="B44" s="1416"/>
      <c r="C44" s="865"/>
      <c r="D44" s="865"/>
      <c r="E44" s="865"/>
      <c r="F44" s="865"/>
      <c r="G44" s="865"/>
      <c r="H44" s="865"/>
      <c r="I44" s="865"/>
      <c r="J44" s="865"/>
      <c r="K44" s="865"/>
      <c r="L44" s="865"/>
      <c r="M44" s="865"/>
      <c r="N44" s="866"/>
      <c r="O44" s="893"/>
      <c r="P44" s="702"/>
    </row>
    <row r="45" spans="1:16" ht="15.75">
      <c r="A45" s="867"/>
      <c r="B45" s="867"/>
      <c r="C45" s="841"/>
      <c r="D45" s="841"/>
      <c r="E45" s="841"/>
      <c r="F45" s="868"/>
      <c r="G45" s="841"/>
      <c r="H45" s="841"/>
      <c r="I45" s="841"/>
      <c r="J45" s="841"/>
      <c r="K45" s="841"/>
      <c r="L45" s="841"/>
      <c r="M45" s="841"/>
      <c r="N45" s="841"/>
      <c r="O45" s="841"/>
    </row>
    <row r="46" spans="1:16" ht="15.75" thickBot="1">
      <c r="A46" s="845" t="s">
        <v>355</v>
      </c>
      <c r="B46" s="846"/>
      <c r="C46" s="846"/>
      <c r="D46" s="846"/>
      <c r="E46" s="846"/>
      <c r="F46" s="846"/>
      <c r="G46" s="846"/>
      <c r="H46" s="846"/>
      <c r="I46" s="846"/>
      <c r="J46" s="846"/>
      <c r="K46" s="846"/>
      <c r="L46" s="846"/>
      <c r="M46" s="846"/>
      <c r="N46" s="846"/>
      <c r="O46" s="841"/>
    </row>
    <row r="47" spans="1:16" ht="27" customHeight="1" thickBot="1">
      <c r="A47" s="1455" t="s">
        <v>332</v>
      </c>
      <c r="B47" s="1456"/>
      <c r="C47" s="894"/>
      <c r="D47" s="894"/>
      <c r="E47" s="894"/>
      <c r="F47" s="894"/>
      <c r="G47" s="894"/>
      <c r="H47" s="894"/>
      <c r="I47" s="894"/>
      <c r="J47" s="894"/>
      <c r="K47" s="894"/>
      <c r="L47" s="894"/>
      <c r="M47" s="894"/>
      <c r="N47" s="895"/>
      <c r="O47" s="841"/>
    </row>
    <row r="48" spans="1:16" ht="27" customHeight="1">
      <c r="A48" s="1457" t="s">
        <v>354</v>
      </c>
      <c r="B48" s="1458"/>
      <c r="C48" s="856"/>
      <c r="D48" s="856"/>
      <c r="E48" s="856"/>
      <c r="F48" s="856"/>
      <c r="G48" s="856"/>
      <c r="H48" s="856"/>
      <c r="I48" s="856"/>
      <c r="J48" s="856"/>
      <c r="K48" s="856"/>
      <c r="L48" s="856"/>
      <c r="M48" s="856"/>
      <c r="N48" s="848"/>
      <c r="O48" s="841"/>
    </row>
    <row r="49" spans="1:15" ht="39" customHeight="1" thickBot="1">
      <c r="A49" s="1459" t="s">
        <v>245</v>
      </c>
      <c r="B49" s="1460"/>
      <c r="C49" s="858"/>
      <c r="D49" s="858"/>
      <c r="E49" s="858"/>
      <c r="F49" s="858"/>
      <c r="G49" s="858"/>
      <c r="H49" s="858"/>
      <c r="I49" s="858"/>
      <c r="J49" s="858"/>
      <c r="K49" s="858"/>
      <c r="L49" s="858"/>
      <c r="M49" s="858"/>
      <c r="N49" s="852"/>
      <c r="O49" s="841"/>
    </row>
    <row r="50" spans="1:15" ht="15.75">
      <c r="A50" s="867"/>
      <c r="B50" s="867"/>
      <c r="C50" s="841"/>
      <c r="D50" s="841"/>
      <c r="E50" s="841"/>
      <c r="F50" s="868"/>
      <c r="G50" s="841"/>
      <c r="H50" s="841"/>
      <c r="I50" s="841"/>
      <c r="J50" s="841"/>
      <c r="K50" s="841"/>
      <c r="L50" s="841"/>
      <c r="M50" s="841"/>
      <c r="N50" s="841"/>
      <c r="O50" s="841"/>
    </row>
    <row r="51" spans="1:15" ht="15.75" thickBot="1">
      <c r="A51" s="1419" t="s">
        <v>458</v>
      </c>
      <c r="B51" s="1419"/>
      <c r="C51" s="1419"/>
      <c r="D51" s="1419"/>
      <c r="E51" s="1419"/>
      <c r="F51" s="1419"/>
      <c r="G51" s="1419"/>
      <c r="H51" s="1419"/>
      <c r="I51" s="1419"/>
      <c r="J51" s="1419"/>
      <c r="K51" s="1419"/>
      <c r="L51" s="1419"/>
      <c r="M51" s="846"/>
      <c r="N51" s="846"/>
      <c r="O51" s="841"/>
    </row>
    <row r="52" spans="1:15" ht="17.25" customHeight="1">
      <c r="A52" s="1427" t="s">
        <v>353</v>
      </c>
      <c r="B52" s="1411"/>
      <c r="C52" s="1422" t="s">
        <v>352</v>
      </c>
      <c r="D52" s="1422" t="s">
        <v>351</v>
      </c>
      <c r="E52" s="1422"/>
      <c r="F52" s="1422" t="s">
        <v>353</v>
      </c>
      <c r="G52" s="1422"/>
      <c r="H52" s="1422" t="s">
        <v>352</v>
      </c>
      <c r="I52" s="1422" t="s">
        <v>351</v>
      </c>
      <c r="J52" s="1422"/>
      <c r="K52" s="1422" t="s">
        <v>353</v>
      </c>
      <c r="L52" s="1422"/>
      <c r="M52" s="1422" t="s">
        <v>352</v>
      </c>
      <c r="N52" s="1439" t="s">
        <v>351</v>
      </c>
      <c r="O52" s="841"/>
    </row>
    <row r="53" spans="1:15" ht="29.25" customHeight="1" thickBot="1">
      <c r="A53" s="1428"/>
      <c r="B53" s="1414"/>
      <c r="C53" s="1414"/>
      <c r="D53" s="1414"/>
      <c r="E53" s="1414"/>
      <c r="F53" s="1414"/>
      <c r="G53" s="1414"/>
      <c r="H53" s="1414"/>
      <c r="I53" s="1414"/>
      <c r="J53" s="1414"/>
      <c r="K53" s="1414"/>
      <c r="L53" s="1414"/>
      <c r="M53" s="1414"/>
      <c r="N53" s="1425"/>
      <c r="O53" s="841"/>
    </row>
    <row r="54" spans="1:15">
      <c r="A54" s="1454"/>
      <c r="B54" s="1422"/>
      <c r="C54" s="856"/>
      <c r="D54" s="1422"/>
      <c r="E54" s="1422"/>
      <c r="F54" s="1422"/>
      <c r="G54" s="1422"/>
      <c r="H54" s="886"/>
      <c r="I54" s="1422"/>
      <c r="J54" s="1422"/>
      <c r="K54" s="1422"/>
      <c r="L54" s="1422"/>
      <c r="M54" s="856"/>
      <c r="N54" s="848"/>
      <c r="O54" s="841"/>
    </row>
    <row r="55" spans="1:15">
      <c r="A55" s="1453"/>
      <c r="B55" s="1410"/>
      <c r="C55" s="857"/>
      <c r="D55" s="1410"/>
      <c r="E55" s="1410"/>
      <c r="F55" s="1410"/>
      <c r="G55" s="1410"/>
      <c r="H55" s="887"/>
      <c r="I55" s="1410"/>
      <c r="J55" s="1410"/>
      <c r="K55" s="1410"/>
      <c r="L55" s="1410"/>
      <c r="M55" s="857"/>
      <c r="N55" s="850"/>
      <c r="O55" s="841"/>
    </row>
    <row r="56" spans="1:15">
      <c r="A56" s="1453"/>
      <c r="B56" s="1410"/>
      <c r="C56" s="857"/>
      <c r="D56" s="1410"/>
      <c r="E56" s="1410"/>
      <c r="F56" s="1410"/>
      <c r="G56" s="1410"/>
      <c r="H56" s="887"/>
      <c r="I56" s="1410"/>
      <c r="J56" s="1410"/>
      <c r="K56" s="1410"/>
      <c r="L56" s="1410"/>
      <c r="M56" s="857"/>
      <c r="N56" s="850"/>
      <c r="O56" s="841"/>
    </row>
    <row r="57" spans="1:15">
      <c r="A57" s="1453"/>
      <c r="B57" s="1410"/>
      <c r="C57" s="857"/>
      <c r="D57" s="1410"/>
      <c r="E57" s="1410"/>
      <c r="F57" s="1410"/>
      <c r="G57" s="1410"/>
      <c r="H57" s="887"/>
      <c r="I57" s="1410"/>
      <c r="J57" s="1410"/>
      <c r="K57" s="1410"/>
      <c r="L57" s="1410"/>
      <c r="M57" s="857"/>
      <c r="N57" s="850"/>
      <c r="O57" s="841"/>
    </row>
    <row r="58" spans="1:15">
      <c r="A58" s="1453"/>
      <c r="B58" s="1410"/>
      <c r="C58" s="857"/>
      <c r="D58" s="1410"/>
      <c r="E58" s="1410"/>
      <c r="F58" s="1410"/>
      <c r="G58" s="1410"/>
      <c r="H58" s="887"/>
      <c r="I58" s="1410"/>
      <c r="J58" s="1410"/>
      <c r="K58" s="1410"/>
      <c r="L58" s="1410"/>
      <c r="M58" s="857"/>
      <c r="N58" s="850"/>
      <c r="O58" s="841"/>
    </row>
    <row r="59" spans="1:15">
      <c r="A59" s="1453"/>
      <c r="B59" s="1410"/>
      <c r="C59" s="857"/>
      <c r="D59" s="1410"/>
      <c r="E59" s="1410"/>
      <c r="F59" s="1410"/>
      <c r="G59" s="1410"/>
      <c r="H59" s="887"/>
      <c r="I59" s="1410"/>
      <c r="J59" s="1410"/>
      <c r="K59" s="1410"/>
      <c r="L59" s="1410"/>
      <c r="M59" s="857"/>
      <c r="N59" s="850"/>
      <c r="O59" s="841"/>
    </row>
    <row r="60" spans="1:15">
      <c r="A60" s="1453"/>
      <c r="B60" s="1410"/>
      <c r="C60" s="857"/>
      <c r="D60" s="1410"/>
      <c r="E60" s="1410"/>
      <c r="F60" s="1410"/>
      <c r="G60" s="1410"/>
      <c r="H60" s="887"/>
      <c r="I60" s="1410"/>
      <c r="J60" s="1410"/>
      <c r="K60" s="1410"/>
      <c r="L60" s="1410"/>
      <c r="M60" s="857"/>
      <c r="N60" s="850"/>
      <c r="O60" s="841"/>
    </row>
    <row r="61" spans="1:15">
      <c r="A61" s="1453"/>
      <c r="B61" s="1410"/>
      <c r="C61" s="857"/>
      <c r="D61" s="1410"/>
      <c r="E61" s="1410"/>
      <c r="F61" s="1410"/>
      <c r="G61" s="1410"/>
      <c r="H61" s="887"/>
      <c r="I61" s="1410"/>
      <c r="J61" s="1410"/>
      <c r="K61" s="1410"/>
      <c r="L61" s="1410"/>
      <c r="M61" s="857"/>
      <c r="N61" s="850"/>
      <c r="O61" s="841"/>
    </row>
    <row r="62" spans="1:15" ht="15.75" thickBot="1">
      <c r="A62" s="1428"/>
      <c r="B62" s="1414"/>
      <c r="C62" s="858"/>
      <c r="D62" s="1414"/>
      <c r="E62" s="1414"/>
      <c r="F62" s="1414"/>
      <c r="G62" s="1414"/>
      <c r="H62" s="888"/>
      <c r="I62" s="1414"/>
      <c r="J62" s="1414"/>
      <c r="K62" s="1414"/>
      <c r="L62" s="1414"/>
      <c r="M62" s="858"/>
      <c r="N62" s="852"/>
      <c r="O62" s="841"/>
    </row>
    <row r="63" spans="1:15">
      <c r="A63" s="1442"/>
      <c r="B63" s="1442"/>
      <c r="C63" s="1442"/>
      <c r="D63" s="1442"/>
      <c r="E63" s="1442"/>
      <c r="F63" s="1442"/>
      <c r="G63" s="1442"/>
      <c r="H63" s="1442"/>
      <c r="I63" s="1442"/>
      <c r="J63" s="1442"/>
      <c r="K63" s="1442"/>
      <c r="L63" s="841"/>
      <c r="M63" s="841"/>
      <c r="N63" s="841"/>
      <c r="O63" s="841"/>
    </row>
    <row r="64" spans="1:15">
      <c r="A64" s="1461" t="s">
        <v>350</v>
      </c>
      <c r="B64" s="1461"/>
      <c r="C64" s="1461"/>
      <c r="D64" s="1461"/>
      <c r="E64" s="1461"/>
      <c r="F64" s="1461"/>
      <c r="G64" s="1461"/>
      <c r="H64" s="1461"/>
      <c r="I64" s="1461"/>
      <c r="J64" s="1461"/>
      <c r="K64" s="1461"/>
      <c r="L64" s="1461"/>
      <c r="M64" s="1461"/>
      <c r="N64" s="1461"/>
      <c r="O64" s="841"/>
    </row>
    <row r="65" spans="1:15" ht="15.75">
      <c r="A65" s="1461"/>
      <c r="B65" s="1461"/>
      <c r="C65" s="1461"/>
      <c r="D65" s="1461"/>
      <c r="E65" s="1461"/>
      <c r="F65" s="1461"/>
      <c r="G65" s="1461"/>
      <c r="H65" s="1461"/>
      <c r="I65" s="1461"/>
      <c r="J65" s="1461"/>
      <c r="K65" s="1461"/>
      <c r="L65" s="1461"/>
      <c r="M65" s="1461"/>
      <c r="N65" s="1461"/>
      <c r="O65" s="871"/>
    </row>
    <row r="66" spans="1:15" ht="40.5" customHeight="1">
      <c r="A66" s="1421"/>
      <c r="B66" s="1421"/>
      <c r="C66" s="1421"/>
      <c r="D66" s="1421"/>
      <c r="E66" s="1421"/>
      <c r="F66" s="1421"/>
      <c r="G66" s="1421"/>
      <c r="H66" s="1421"/>
      <c r="I66" s="1421"/>
      <c r="J66" s="1421"/>
      <c r="K66" s="1421"/>
      <c r="L66" s="1421"/>
      <c r="M66" s="1421"/>
      <c r="N66" s="1421"/>
      <c r="O66" s="843"/>
    </row>
    <row r="67" spans="1:15" ht="15.75">
      <c r="A67" s="843"/>
      <c r="B67" s="843"/>
      <c r="C67" s="843"/>
      <c r="D67" s="843"/>
      <c r="E67" s="843"/>
      <c r="F67" s="843"/>
      <c r="G67" s="843"/>
      <c r="H67" s="843"/>
      <c r="I67" s="843"/>
      <c r="J67" s="843"/>
      <c r="K67" s="843"/>
      <c r="L67" s="843"/>
      <c r="M67" s="843"/>
      <c r="N67" s="843"/>
      <c r="O67" s="843"/>
    </row>
    <row r="68" spans="1:15" ht="15.75">
      <c r="A68" s="1440" t="s">
        <v>395</v>
      </c>
      <c r="B68" s="1440"/>
      <c r="C68" s="1440"/>
      <c r="D68" s="1440"/>
      <c r="E68" s="1440"/>
      <c r="F68" s="1440"/>
      <c r="G68" s="1440"/>
      <c r="H68" s="1440"/>
      <c r="I68" s="1440"/>
      <c r="J68" s="1440"/>
      <c r="K68" s="1440"/>
      <c r="L68" s="1440"/>
      <c r="M68" s="1440"/>
      <c r="N68" s="1440"/>
      <c r="O68" s="843"/>
    </row>
    <row r="69" spans="1:15" ht="30.75" customHeight="1">
      <c r="A69" s="1421"/>
      <c r="B69" s="1421"/>
      <c r="C69" s="1421"/>
      <c r="D69" s="1421"/>
      <c r="E69" s="1421"/>
      <c r="F69" s="1421"/>
      <c r="G69" s="1421"/>
      <c r="H69" s="1421"/>
      <c r="I69" s="1421"/>
      <c r="J69" s="1421"/>
      <c r="K69" s="1421"/>
      <c r="L69" s="1421"/>
      <c r="M69" s="1421"/>
      <c r="N69" s="1421"/>
      <c r="O69" s="843"/>
    </row>
    <row r="70" spans="1:15" ht="15.75">
      <c r="A70" s="843"/>
      <c r="B70" s="843"/>
      <c r="C70" s="843"/>
      <c r="D70" s="843"/>
      <c r="E70" s="843"/>
      <c r="F70" s="843"/>
      <c r="G70" s="843"/>
      <c r="H70" s="843"/>
      <c r="I70" s="843"/>
      <c r="J70" s="843"/>
      <c r="K70" s="843"/>
      <c r="L70" s="843"/>
      <c r="M70" s="843"/>
      <c r="N70" s="843"/>
      <c r="O70" s="843"/>
    </row>
    <row r="71" spans="1:15" ht="15.75">
      <c r="A71" s="1440" t="s">
        <v>528</v>
      </c>
      <c r="B71" s="1440"/>
      <c r="C71" s="1440"/>
      <c r="D71" s="1440"/>
      <c r="E71" s="1440"/>
      <c r="F71" s="1440"/>
      <c r="G71" s="1440"/>
      <c r="H71" s="1440"/>
      <c r="I71" s="1440"/>
      <c r="J71" s="1440"/>
      <c r="K71" s="1440"/>
      <c r="L71" s="1440"/>
      <c r="M71" s="1440"/>
      <c r="N71" s="1440"/>
      <c r="O71" s="843"/>
    </row>
    <row r="72" spans="1:15" ht="15.75">
      <c r="A72" s="843"/>
      <c r="B72" s="843"/>
      <c r="C72" s="843"/>
      <c r="D72" s="843"/>
      <c r="E72" s="843"/>
      <c r="F72" s="843"/>
      <c r="G72" s="843"/>
      <c r="H72" s="843"/>
      <c r="I72" s="843"/>
      <c r="J72" s="843"/>
      <c r="K72" s="843"/>
      <c r="L72" s="843"/>
      <c r="M72" s="843"/>
      <c r="N72" s="843"/>
      <c r="O72" s="843"/>
    </row>
    <row r="73" spans="1:15" ht="15.75">
      <c r="A73" s="843" t="s">
        <v>348</v>
      </c>
      <c r="B73" s="843"/>
      <c r="C73" s="843"/>
      <c r="D73" s="843"/>
      <c r="E73" s="843"/>
      <c r="F73" s="843"/>
      <c r="G73" s="843"/>
      <c r="H73" s="843"/>
      <c r="I73" s="843"/>
      <c r="J73" s="843"/>
      <c r="K73" s="843"/>
      <c r="L73" s="843"/>
      <c r="M73" s="843"/>
      <c r="N73" s="843"/>
      <c r="O73" s="843"/>
    </row>
    <row r="74" spans="1:15" ht="34.5" customHeight="1">
      <c r="A74" s="1421"/>
      <c r="B74" s="1421"/>
      <c r="C74" s="1421"/>
      <c r="D74" s="1421"/>
      <c r="E74" s="1421"/>
      <c r="F74" s="1421"/>
      <c r="G74" s="1421"/>
      <c r="H74" s="1421"/>
      <c r="I74" s="1421"/>
      <c r="J74" s="1421"/>
      <c r="K74" s="1421"/>
      <c r="L74" s="1421"/>
      <c r="M74" s="1421"/>
      <c r="N74" s="1421"/>
      <c r="O74" s="843"/>
    </row>
    <row r="75" spans="1:15" ht="15.75">
      <c r="A75" s="843" t="s">
        <v>347</v>
      </c>
      <c r="B75" s="843"/>
      <c r="C75" s="843"/>
      <c r="D75" s="843"/>
      <c r="E75" s="843"/>
      <c r="F75" s="843"/>
      <c r="G75" s="843"/>
      <c r="H75" s="843"/>
      <c r="I75" s="843"/>
      <c r="J75" s="843"/>
      <c r="K75" s="843"/>
      <c r="L75" s="843"/>
      <c r="M75" s="843"/>
      <c r="N75" s="843"/>
      <c r="O75" s="843"/>
    </row>
    <row r="76" spans="1:15" ht="39" customHeight="1">
      <c r="A76" s="1421"/>
      <c r="B76" s="1421"/>
      <c r="C76" s="1421"/>
      <c r="D76" s="1421"/>
      <c r="E76" s="1421"/>
      <c r="F76" s="1421"/>
      <c r="G76" s="1421"/>
      <c r="H76" s="1421"/>
      <c r="I76" s="1421"/>
      <c r="J76" s="1421"/>
      <c r="K76" s="1421"/>
      <c r="L76" s="1421"/>
      <c r="M76" s="1421"/>
      <c r="N76" s="1421"/>
      <c r="O76" s="843"/>
    </row>
    <row r="77" spans="1:15" ht="15.75">
      <c r="A77" s="1440" t="s">
        <v>349</v>
      </c>
      <c r="B77" s="1440"/>
      <c r="C77" s="1440"/>
      <c r="D77" s="1440"/>
      <c r="E77" s="1440"/>
      <c r="F77" s="1440"/>
      <c r="G77" s="1440"/>
      <c r="H77" s="1440"/>
      <c r="I77" s="1440"/>
      <c r="J77" s="1440"/>
      <c r="K77" s="1440"/>
      <c r="L77" s="1440"/>
      <c r="M77" s="1440"/>
      <c r="N77" s="1440"/>
      <c r="O77" s="843"/>
    </row>
    <row r="78" spans="1:15" ht="15.75">
      <c r="A78" s="843"/>
      <c r="B78" s="843"/>
      <c r="C78" s="843"/>
      <c r="D78" s="843"/>
      <c r="E78" s="843"/>
      <c r="F78" s="843"/>
      <c r="G78" s="843"/>
      <c r="H78" s="843"/>
      <c r="I78" s="843"/>
      <c r="J78" s="843"/>
      <c r="K78" s="843"/>
      <c r="L78" s="843"/>
      <c r="M78" s="843"/>
      <c r="N78" s="843"/>
      <c r="O78" s="843"/>
    </row>
    <row r="79" spans="1:15" ht="15.75">
      <c r="A79" s="843" t="s">
        <v>348</v>
      </c>
      <c r="B79" s="843"/>
      <c r="C79" s="843"/>
      <c r="D79" s="843"/>
      <c r="E79" s="843"/>
      <c r="F79" s="843"/>
      <c r="G79" s="843"/>
      <c r="H79" s="843"/>
      <c r="I79" s="843"/>
      <c r="J79" s="843"/>
      <c r="K79" s="843"/>
      <c r="L79" s="843"/>
      <c r="M79" s="843"/>
      <c r="N79" s="843"/>
      <c r="O79" s="843"/>
    </row>
    <row r="80" spans="1:15" ht="27.75" customHeight="1">
      <c r="A80" s="1421"/>
      <c r="B80" s="1421"/>
      <c r="C80" s="1421"/>
      <c r="D80" s="1421"/>
      <c r="E80" s="1421"/>
      <c r="F80" s="1421"/>
      <c r="G80" s="1421"/>
      <c r="H80" s="1421"/>
      <c r="I80" s="1421"/>
      <c r="J80" s="1421"/>
      <c r="K80" s="1421"/>
      <c r="L80" s="1421"/>
      <c r="M80" s="1421"/>
      <c r="N80" s="1421"/>
      <c r="O80" s="843"/>
    </row>
    <row r="81" spans="1:16" ht="15.75">
      <c r="A81" s="843" t="s">
        <v>347</v>
      </c>
      <c r="B81" s="843"/>
      <c r="C81" s="843"/>
      <c r="D81" s="843"/>
      <c r="E81" s="843"/>
      <c r="F81" s="843"/>
      <c r="G81" s="843"/>
      <c r="H81" s="843"/>
      <c r="I81" s="843"/>
      <c r="J81" s="843"/>
      <c r="K81" s="843"/>
      <c r="L81" s="843"/>
      <c r="M81" s="843"/>
      <c r="N81" s="843"/>
      <c r="O81" s="843"/>
    </row>
    <row r="82" spans="1:16" ht="35.25" customHeight="1">
      <c r="A82" s="1421"/>
      <c r="B82" s="1421"/>
      <c r="C82" s="1421"/>
      <c r="D82" s="1421"/>
      <c r="E82" s="1421"/>
      <c r="F82" s="1421"/>
      <c r="G82" s="1421"/>
      <c r="H82" s="1421"/>
      <c r="I82" s="1421"/>
      <c r="J82" s="1421"/>
      <c r="K82" s="1421"/>
      <c r="L82" s="1421"/>
      <c r="M82" s="1421"/>
      <c r="N82" s="1421"/>
      <c r="O82" s="843"/>
    </row>
    <row r="83" spans="1:16" ht="15.75">
      <c r="A83" s="841"/>
      <c r="B83" s="1421" t="s">
        <v>319</v>
      </c>
      <c r="C83" s="1421"/>
      <c r="D83" s="841"/>
      <c r="E83" s="841"/>
      <c r="F83" s="841"/>
      <c r="G83" s="1421" t="s">
        <v>319</v>
      </c>
      <c r="H83" s="1421"/>
      <c r="I83" s="1421"/>
      <c r="J83" s="841"/>
      <c r="K83" s="841"/>
      <c r="L83" s="1421" t="s">
        <v>318</v>
      </c>
      <c r="M83" s="1421"/>
      <c r="N83" s="1421"/>
      <c r="O83" s="871"/>
    </row>
    <row r="84" spans="1:16">
      <c r="A84" s="841"/>
      <c r="B84" s="1443" t="s">
        <v>539</v>
      </c>
      <c r="C84" s="1443"/>
      <c r="D84" s="897"/>
      <c r="E84" s="897"/>
      <c r="F84" s="897"/>
      <c r="G84" s="1443" t="s">
        <v>538</v>
      </c>
      <c r="H84" s="1443"/>
      <c r="I84" s="1443"/>
      <c r="J84" s="870"/>
      <c r="K84" s="897"/>
      <c r="L84" s="1443" t="s">
        <v>39</v>
      </c>
      <c r="M84" s="1443"/>
      <c r="N84" s="1443"/>
      <c r="O84" s="896"/>
    </row>
    <row r="85" spans="1:16" ht="15.75">
      <c r="A85" s="841"/>
      <c r="B85" s="841"/>
      <c r="C85" s="841"/>
      <c r="D85" s="841"/>
      <c r="E85" s="841"/>
      <c r="F85" s="841"/>
      <c r="G85" s="841"/>
      <c r="H85" s="841"/>
      <c r="I85" s="841"/>
      <c r="J85" s="867"/>
      <c r="K85" s="841"/>
      <c r="L85" s="841"/>
      <c r="M85" s="841"/>
      <c r="N85" s="841"/>
      <c r="O85" s="841"/>
    </row>
    <row r="86" spans="1:16" ht="15.75">
      <c r="A86" s="841"/>
      <c r="B86" s="841"/>
      <c r="C86" s="841"/>
      <c r="D86" s="841"/>
      <c r="E86" s="841"/>
      <c r="F86" s="841"/>
      <c r="G86" s="841"/>
      <c r="H86" s="841"/>
      <c r="I86" s="841"/>
      <c r="J86" s="867"/>
      <c r="K86" s="841"/>
      <c r="L86" s="841"/>
      <c r="M86" s="841"/>
      <c r="N86" s="841"/>
      <c r="O86" s="841"/>
    </row>
    <row r="87" spans="1:16" ht="15.75">
      <c r="J87" s="696"/>
      <c r="P87" s="701"/>
    </row>
    <row r="88" spans="1:16" ht="15.75">
      <c r="P88" s="701"/>
    </row>
    <row r="89" spans="1:16" ht="15.75">
      <c r="P89" s="701"/>
    </row>
    <row r="90" spans="1:16" ht="15.75">
      <c r="P90" s="701"/>
    </row>
    <row r="91" spans="1:16" ht="15.75">
      <c r="P91" s="701"/>
    </row>
    <row r="92" spans="1:16" ht="15.75">
      <c r="P92" s="701"/>
    </row>
    <row r="93" spans="1:16">
      <c r="P93" s="702"/>
    </row>
    <row r="94" spans="1:16" ht="15.75">
      <c r="P94" s="695"/>
    </row>
    <row r="95" spans="1:16" ht="15.75">
      <c r="P95" s="695"/>
    </row>
    <row r="96" spans="1:16" ht="15.75">
      <c r="P96" s="695"/>
    </row>
    <row r="97" spans="16:16" ht="15.75">
      <c r="P97" s="695"/>
    </row>
    <row r="98" spans="16:16" ht="15.75">
      <c r="P98" s="695"/>
    </row>
    <row r="100" spans="16:16">
      <c r="P100" s="702"/>
    </row>
    <row r="101" spans="16:16" ht="15.75">
      <c r="P101" s="695"/>
    </row>
    <row r="102" spans="16:16" ht="15.75">
      <c r="P102" s="695"/>
    </row>
    <row r="103" spans="16:16" ht="15.75">
      <c r="P103" s="695"/>
    </row>
    <row r="104" spans="16:16" ht="15.75">
      <c r="P104" s="695"/>
    </row>
    <row r="105" spans="16:16" ht="15.75">
      <c r="P105" s="701"/>
    </row>
    <row r="106" spans="16:16" ht="15.75">
      <c r="P106" s="695"/>
    </row>
    <row r="107" spans="16:16" ht="15.75">
      <c r="P107" s="701"/>
    </row>
    <row r="108" spans="16:16" ht="15.75">
      <c r="P108" s="701"/>
    </row>
    <row r="109" spans="16:16" ht="15.75">
      <c r="P109" s="701"/>
    </row>
    <row r="110" spans="16:16" ht="15.75">
      <c r="P110" s="701"/>
    </row>
    <row r="111" spans="16:16">
      <c r="P111" s="702"/>
    </row>
    <row r="112" spans="16:16" ht="15.75">
      <c r="P112" s="695"/>
    </row>
    <row r="113" spans="16:16" ht="15.75">
      <c r="P113" s="695"/>
    </row>
    <row r="114" spans="16:16" ht="15.75">
      <c r="P114" s="695"/>
    </row>
    <row r="115" spans="16:16" ht="15.75">
      <c r="P115" s="695"/>
    </row>
    <row r="116" spans="16:16" ht="15.75">
      <c r="P116" s="695"/>
    </row>
    <row r="117" spans="16:16" ht="15.75">
      <c r="P117" s="695"/>
    </row>
    <row r="118" spans="16:16" ht="15.75">
      <c r="P118" s="695"/>
    </row>
    <row r="119" spans="16:16" ht="15.75">
      <c r="P119" s="695"/>
    </row>
    <row r="120" spans="16:16" ht="15.75">
      <c r="P120" s="695"/>
    </row>
    <row r="121" spans="16:16" ht="15.75">
      <c r="P121" s="695"/>
    </row>
    <row r="122" spans="16:16" ht="15.75">
      <c r="P122" s="695"/>
    </row>
    <row r="123" spans="16:16" ht="15.75">
      <c r="P123" s="695"/>
    </row>
    <row r="124" spans="16:16" ht="15.75">
      <c r="P124" s="695"/>
    </row>
  </sheetData>
  <mergeCells count="167">
    <mergeCell ref="A3:C3"/>
    <mergeCell ref="L3:N3"/>
    <mergeCell ref="D4:E4"/>
    <mergeCell ref="A7:A8"/>
    <mergeCell ref="B7:E8"/>
    <mergeCell ref="F7:G8"/>
    <mergeCell ref="H7:I8"/>
    <mergeCell ref="J7:M7"/>
    <mergeCell ref="N7:N8"/>
    <mergeCell ref="J8:K8"/>
    <mergeCell ref="L8:M8"/>
    <mergeCell ref="B9:E9"/>
    <mergeCell ref="F9:G9"/>
    <mergeCell ref="H9:I9"/>
    <mergeCell ref="J9:K9"/>
    <mergeCell ref="L9:M9"/>
    <mergeCell ref="B10:E10"/>
    <mergeCell ref="F10:G10"/>
    <mergeCell ref="H10:I10"/>
    <mergeCell ref="J10:K10"/>
    <mergeCell ref="L10:M10"/>
    <mergeCell ref="B11:E11"/>
    <mergeCell ref="F11:G11"/>
    <mergeCell ref="H11:I11"/>
    <mergeCell ref="J11:K11"/>
    <mergeCell ref="L11:M11"/>
    <mergeCell ref="B12:E12"/>
    <mergeCell ref="F12:G12"/>
    <mergeCell ref="H12:I12"/>
    <mergeCell ref="J12:K12"/>
    <mergeCell ref="L12:M12"/>
    <mergeCell ref="B13:E13"/>
    <mergeCell ref="F13:G13"/>
    <mergeCell ref="H13:I13"/>
    <mergeCell ref="J13:K13"/>
    <mergeCell ref="L13:M13"/>
    <mergeCell ref="B14:E14"/>
    <mergeCell ref="F14:G14"/>
    <mergeCell ref="H14:I14"/>
    <mergeCell ref="J14:K14"/>
    <mergeCell ref="L14:M14"/>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L18:M18"/>
    <mergeCell ref="C25:F25"/>
    <mergeCell ref="C26:F26"/>
    <mergeCell ref="A20:A21"/>
    <mergeCell ref="B20:B21"/>
    <mergeCell ref="C20:F21"/>
    <mergeCell ref="J20:L20"/>
    <mergeCell ref="M20:N20"/>
    <mergeCell ref="C22:F22"/>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A71:N71"/>
    <mergeCell ref="A74:N74"/>
    <mergeCell ref="A76:N76"/>
    <mergeCell ref="A77:N77"/>
    <mergeCell ref="A80:N80"/>
    <mergeCell ref="A82:N82"/>
    <mergeCell ref="B83:C83"/>
    <mergeCell ref="G83:I83"/>
    <mergeCell ref="B84:C84"/>
    <mergeCell ref="G84:I84"/>
    <mergeCell ref="L84:N84"/>
    <mergeCell ref="L83:N83"/>
    <mergeCell ref="A68:N68"/>
    <mergeCell ref="A66:N66"/>
    <mergeCell ref="A69:N69"/>
    <mergeCell ref="A62:B62"/>
    <mergeCell ref="D62:E62"/>
    <mergeCell ref="F62:G62"/>
    <mergeCell ref="I62:J62"/>
    <mergeCell ref="K62:L62"/>
    <mergeCell ref="A64:N65"/>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4"/>
  <sheetViews>
    <sheetView topLeftCell="A70" workbookViewId="0">
      <selection activeCell="U27" sqref="U27"/>
    </sheetView>
  </sheetViews>
  <sheetFormatPr defaultRowHeight="15"/>
  <cols>
    <col min="1" max="1" width="3.85546875" style="694" customWidth="1"/>
    <col min="2" max="2" width="6.7109375" style="694" customWidth="1"/>
    <col min="3" max="3" width="5.85546875" style="694" customWidth="1"/>
    <col min="4" max="4" width="6.140625" style="694" customWidth="1"/>
    <col min="5" max="5" width="7" style="694" customWidth="1"/>
    <col min="6" max="7" width="5.28515625" style="694" customWidth="1"/>
    <col min="8" max="8" width="6.140625" style="694" customWidth="1"/>
    <col min="9" max="9" width="5.42578125" style="694" customWidth="1"/>
    <col min="10" max="10" width="6.28515625" style="694" customWidth="1"/>
    <col min="11" max="11" width="6" style="694" customWidth="1"/>
    <col min="12" max="12" width="6.85546875" style="694" customWidth="1"/>
    <col min="13" max="13" width="7.28515625" style="694" customWidth="1"/>
    <col min="14" max="14" width="11.42578125" style="694" customWidth="1"/>
    <col min="15" max="16384" width="9.140625" style="694"/>
  </cols>
  <sheetData>
    <row r="1" spans="1:14" ht="18.75">
      <c r="A1" s="840" t="s">
        <v>524</v>
      </c>
      <c r="B1" s="840"/>
      <c r="C1" s="841"/>
      <c r="D1" s="841"/>
      <c r="E1" s="841"/>
      <c r="F1" s="841"/>
      <c r="G1" s="841"/>
      <c r="H1" s="841"/>
      <c r="I1" s="841"/>
      <c r="J1" s="841"/>
      <c r="K1" s="841"/>
      <c r="L1" s="841"/>
      <c r="M1" s="841"/>
      <c r="N1" s="841"/>
    </row>
    <row r="2" spans="1:14" ht="34.5" customHeight="1">
      <c r="A2" s="1452" t="s">
        <v>365</v>
      </c>
      <c r="B2" s="1452"/>
      <c r="C2" s="1452"/>
      <c r="D2" s="1452"/>
      <c r="E2" s="1452"/>
      <c r="F2" s="1452"/>
      <c r="G2" s="1452"/>
      <c r="H2" s="1452"/>
      <c r="I2" s="1452"/>
      <c r="J2" s="1452"/>
      <c r="K2" s="1452"/>
      <c r="L2" s="1452"/>
      <c r="M2" s="1452"/>
      <c r="N2" s="1452"/>
    </row>
    <row r="3" spans="1:14">
      <c r="A3" s="1463" t="s">
        <v>342</v>
      </c>
      <c r="B3" s="1463"/>
      <c r="C3" s="1463"/>
      <c r="D3" s="1462"/>
      <c r="E3" s="1462"/>
      <c r="F3" s="1462"/>
      <c r="G3" s="1462"/>
      <c r="H3" s="1462"/>
      <c r="I3" s="1462"/>
      <c r="J3" s="842" t="s">
        <v>341</v>
      </c>
      <c r="K3" s="841"/>
      <c r="L3" s="1420"/>
      <c r="M3" s="1420"/>
      <c r="N3" s="1420"/>
    </row>
    <row r="4" spans="1:14">
      <c r="A4" s="872" t="s">
        <v>340</v>
      </c>
      <c r="B4" s="872"/>
      <c r="C4" s="872"/>
      <c r="D4" s="1462"/>
      <c r="E4" s="1462"/>
      <c r="F4" s="1426" t="s">
        <v>339</v>
      </c>
      <c r="G4" s="1426"/>
      <c r="H4" s="1426"/>
      <c r="I4" s="842"/>
      <c r="J4" s="1420" t="s">
        <v>338</v>
      </c>
      <c r="K4" s="1420"/>
      <c r="L4" s="1420"/>
      <c r="M4" s="842"/>
      <c r="N4" s="842"/>
    </row>
    <row r="5" spans="1:14" ht="15.75">
      <c r="A5" s="844"/>
      <c r="B5" s="844"/>
      <c r="C5" s="841"/>
      <c r="D5" s="841"/>
      <c r="E5" s="841"/>
      <c r="F5" s="841"/>
      <c r="G5" s="841"/>
      <c r="H5" s="841"/>
      <c r="I5" s="841"/>
      <c r="J5" s="841"/>
      <c r="K5" s="841"/>
      <c r="L5" s="841"/>
      <c r="M5" s="841"/>
      <c r="N5" s="841"/>
    </row>
    <row r="6" spans="1:14" ht="15.75" thickBot="1">
      <c r="A6" s="845" t="s">
        <v>359</v>
      </c>
      <c r="B6" s="845"/>
      <c r="C6" s="846"/>
      <c r="D6" s="846"/>
      <c r="E6" s="846"/>
      <c r="F6" s="846"/>
      <c r="G6" s="846"/>
      <c r="H6" s="846"/>
      <c r="I6" s="846"/>
      <c r="J6" s="846"/>
      <c r="K6" s="846"/>
      <c r="L6" s="846"/>
      <c r="M6" s="846"/>
      <c r="N6" s="846"/>
    </row>
    <row r="7" spans="1:14" ht="16.5" customHeight="1">
      <c r="A7" s="1464" t="s">
        <v>49</v>
      </c>
      <c r="B7" s="1422" t="s">
        <v>336</v>
      </c>
      <c r="C7" s="1422"/>
      <c r="D7" s="1422"/>
      <c r="E7" s="1422"/>
      <c r="F7" s="1422" t="s">
        <v>335</v>
      </c>
      <c r="G7" s="1422"/>
      <c r="H7" s="1422" t="s">
        <v>533</v>
      </c>
      <c r="I7" s="1422"/>
      <c r="J7" s="1422" t="s">
        <v>48</v>
      </c>
      <c r="K7" s="1422"/>
      <c r="L7" s="1422"/>
      <c r="M7" s="1422"/>
      <c r="N7" s="1424" t="s">
        <v>334</v>
      </c>
    </row>
    <row r="8" spans="1:14" ht="21.75" customHeight="1" thickBot="1">
      <c r="A8" s="1465"/>
      <c r="B8" s="1414"/>
      <c r="C8" s="1414"/>
      <c r="D8" s="1414"/>
      <c r="E8" s="1414"/>
      <c r="F8" s="1414"/>
      <c r="G8" s="1414"/>
      <c r="H8" s="1414"/>
      <c r="I8" s="1414"/>
      <c r="J8" s="1414" t="s">
        <v>531</v>
      </c>
      <c r="K8" s="1414"/>
      <c r="L8" s="1414" t="s">
        <v>532</v>
      </c>
      <c r="M8" s="1414"/>
      <c r="N8" s="1425"/>
    </row>
    <row r="9" spans="1:14">
      <c r="A9" s="873"/>
      <c r="B9" s="1422"/>
      <c r="C9" s="1422"/>
      <c r="D9" s="1422"/>
      <c r="E9" s="1422"/>
      <c r="F9" s="1422"/>
      <c r="G9" s="1422"/>
      <c r="H9" s="1422"/>
      <c r="I9" s="1422"/>
      <c r="J9" s="1422"/>
      <c r="K9" s="1422"/>
      <c r="L9" s="1422"/>
      <c r="M9" s="1422"/>
      <c r="N9" s="848"/>
    </row>
    <row r="10" spans="1:14">
      <c r="A10" s="849"/>
      <c r="B10" s="1410"/>
      <c r="C10" s="1410"/>
      <c r="D10" s="1410"/>
      <c r="E10" s="1410"/>
      <c r="F10" s="1410"/>
      <c r="G10" s="1410"/>
      <c r="H10" s="1410"/>
      <c r="I10" s="1410"/>
      <c r="J10" s="1410"/>
      <c r="K10" s="1410"/>
      <c r="L10" s="1410"/>
      <c r="M10" s="1410"/>
      <c r="N10" s="850"/>
    </row>
    <row r="11" spans="1:14">
      <c r="A11" s="849"/>
      <c r="B11" s="1410"/>
      <c r="C11" s="1410"/>
      <c r="D11" s="1410"/>
      <c r="E11" s="1410"/>
      <c r="F11" s="1410"/>
      <c r="G11" s="1410"/>
      <c r="H11" s="1410"/>
      <c r="I11" s="1410"/>
      <c r="J11" s="1410"/>
      <c r="K11" s="1410"/>
      <c r="L11" s="1410"/>
      <c r="M11" s="1410"/>
      <c r="N11" s="850"/>
    </row>
    <row r="12" spans="1:14">
      <c r="A12" s="849"/>
      <c r="B12" s="1410"/>
      <c r="C12" s="1410"/>
      <c r="D12" s="1410"/>
      <c r="E12" s="1410"/>
      <c r="F12" s="1410"/>
      <c r="G12" s="1410"/>
      <c r="H12" s="1410"/>
      <c r="I12" s="1410"/>
      <c r="J12" s="1410"/>
      <c r="K12" s="1410"/>
      <c r="L12" s="1410"/>
      <c r="M12" s="1410"/>
      <c r="N12" s="850"/>
    </row>
    <row r="13" spans="1:14">
      <c r="A13" s="849"/>
      <c r="B13" s="1410"/>
      <c r="C13" s="1410"/>
      <c r="D13" s="1410"/>
      <c r="E13" s="1410"/>
      <c r="F13" s="1410"/>
      <c r="G13" s="1410"/>
      <c r="H13" s="1410"/>
      <c r="I13" s="1410"/>
      <c r="J13" s="1410"/>
      <c r="K13" s="1410"/>
      <c r="L13" s="1410"/>
      <c r="M13" s="1410"/>
      <c r="N13" s="850"/>
    </row>
    <row r="14" spans="1:14">
      <c r="A14" s="849"/>
      <c r="B14" s="1410"/>
      <c r="C14" s="1410"/>
      <c r="D14" s="1410"/>
      <c r="E14" s="1410"/>
      <c r="F14" s="1410"/>
      <c r="G14" s="1410"/>
      <c r="H14" s="1410"/>
      <c r="I14" s="1410"/>
      <c r="J14" s="1410"/>
      <c r="K14" s="1410"/>
      <c r="L14" s="1410"/>
      <c r="M14" s="1410"/>
      <c r="N14" s="850"/>
    </row>
    <row r="15" spans="1:14">
      <c r="A15" s="849"/>
      <c r="B15" s="1410"/>
      <c r="C15" s="1410"/>
      <c r="D15" s="1410"/>
      <c r="E15" s="1410"/>
      <c r="F15" s="1410"/>
      <c r="G15" s="1410"/>
      <c r="H15" s="1410"/>
      <c r="I15" s="1410"/>
      <c r="J15" s="1410"/>
      <c r="K15" s="1410"/>
      <c r="L15" s="1410"/>
      <c r="M15" s="1410"/>
      <c r="N15" s="850"/>
    </row>
    <row r="16" spans="1:14">
      <c r="A16" s="849"/>
      <c r="B16" s="1410"/>
      <c r="C16" s="1410"/>
      <c r="D16" s="1410"/>
      <c r="E16" s="1410"/>
      <c r="F16" s="1410"/>
      <c r="G16" s="1410"/>
      <c r="H16" s="1410"/>
      <c r="I16" s="1410"/>
      <c r="J16" s="1410"/>
      <c r="K16" s="1410"/>
      <c r="L16" s="1410"/>
      <c r="M16" s="1410"/>
      <c r="N16" s="850"/>
    </row>
    <row r="17" spans="1:15">
      <c r="A17" s="849"/>
      <c r="B17" s="1410"/>
      <c r="C17" s="1410"/>
      <c r="D17" s="1410"/>
      <c r="E17" s="1410"/>
      <c r="F17" s="1410"/>
      <c r="G17" s="1410"/>
      <c r="H17" s="1410"/>
      <c r="I17" s="1410"/>
      <c r="J17" s="1410"/>
      <c r="K17" s="1410"/>
      <c r="L17" s="1410"/>
      <c r="M17" s="1410"/>
      <c r="N17" s="850"/>
    </row>
    <row r="18" spans="1:15" ht="15.75" thickBot="1">
      <c r="A18" s="851"/>
      <c r="B18" s="1414"/>
      <c r="C18" s="1414"/>
      <c r="D18" s="1414"/>
      <c r="E18" s="1414"/>
      <c r="F18" s="1430"/>
      <c r="G18" s="1430"/>
      <c r="H18" s="1414"/>
      <c r="I18" s="1414"/>
      <c r="J18" s="1414"/>
      <c r="K18" s="1414"/>
      <c r="L18" s="1414"/>
      <c r="M18" s="1414"/>
      <c r="N18" s="852"/>
    </row>
    <row r="19" spans="1:15" ht="15.75" thickBot="1">
      <c r="A19" s="874" t="s">
        <v>333</v>
      </c>
      <c r="B19" s="874"/>
      <c r="C19" s="875"/>
      <c r="D19" s="875"/>
      <c r="E19" s="875"/>
      <c r="F19" s="875"/>
      <c r="G19" s="875"/>
      <c r="H19" s="875"/>
      <c r="I19" s="876"/>
      <c r="J19" s="877"/>
      <c r="K19" s="877"/>
      <c r="L19" s="877"/>
      <c r="M19" s="877"/>
      <c r="N19" s="877"/>
      <c r="O19" s="700"/>
    </row>
    <row r="20" spans="1:15" ht="21" customHeight="1">
      <c r="A20" s="1431" t="s">
        <v>49</v>
      </c>
      <c r="B20" s="1411"/>
      <c r="C20" s="1411"/>
      <c r="D20" s="1411"/>
      <c r="E20" s="1411"/>
      <c r="F20" s="1411"/>
      <c r="G20" s="1411" t="s">
        <v>391</v>
      </c>
      <c r="H20" s="1411"/>
      <c r="I20" s="1422"/>
      <c r="J20" s="1422" t="s">
        <v>357</v>
      </c>
      <c r="K20" s="1422"/>
      <c r="L20" s="1422"/>
      <c r="M20" s="1467" t="s">
        <v>48</v>
      </c>
      <c r="N20" s="1439"/>
    </row>
    <row r="21" spans="1:15" ht="24.75" customHeight="1">
      <c r="A21" s="1466"/>
      <c r="B21" s="1468"/>
      <c r="C21" s="1468"/>
      <c r="D21" s="1468"/>
      <c r="E21" s="1468"/>
      <c r="F21" s="1468"/>
      <c r="G21" s="1468"/>
      <c r="H21" s="1468"/>
      <c r="I21" s="1468"/>
      <c r="J21" s="878" t="s">
        <v>540</v>
      </c>
      <c r="K21" s="1469" t="s">
        <v>541</v>
      </c>
      <c r="L21" s="1469"/>
      <c r="M21" s="879" t="s">
        <v>531</v>
      </c>
      <c r="N21" s="880" t="s">
        <v>532</v>
      </c>
    </row>
    <row r="22" spans="1:15">
      <c r="A22" s="849"/>
      <c r="B22" s="1410"/>
      <c r="C22" s="1410"/>
      <c r="D22" s="1410"/>
      <c r="E22" s="1410"/>
      <c r="F22" s="1410"/>
      <c r="G22" s="1470"/>
      <c r="H22" s="1471"/>
      <c r="I22" s="1472"/>
      <c r="J22" s="857"/>
      <c r="K22" s="1410"/>
      <c r="L22" s="1410"/>
      <c r="M22" s="881"/>
      <c r="N22" s="850"/>
    </row>
    <row r="23" spans="1:15" ht="15.75" customHeight="1">
      <c r="A23" s="849"/>
      <c r="B23" s="1410"/>
      <c r="C23" s="1410"/>
      <c r="D23" s="1410"/>
      <c r="E23" s="1410"/>
      <c r="F23" s="1410"/>
      <c r="G23" s="1473"/>
      <c r="H23" s="1474"/>
      <c r="I23" s="1475"/>
      <c r="J23" s="857"/>
      <c r="K23" s="1410"/>
      <c r="L23" s="1410"/>
      <c r="M23" s="881"/>
      <c r="N23" s="850"/>
    </row>
    <row r="24" spans="1:15">
      <c r="A24" s="849"/>
      <c r="B24" s="1410"/>
      <c r="C24" s="1410"/>
      <c r="D24" s="1410"/>
      <c r="E24" s="1410"/>
      <c r="F24" s="1410"/>
      <c r="G24" s="1473"/>
      <c r="H24" s="1474"/>
      <c r="I24" s="1475"/>
      <c r="J24" s="857"/>
      <c r="K24" s="1410"/>
      <c r="L24" s="1410"/>
      <c r="M24" s="881"/>
      <c r="N24" s="850"/>
    </row>
    <row r="25" spans="1:15">
      <c r="A25" s="849"/>
      <c r="B25" s="1410"/>
      <c r="C25" s="1410"/>
      <c r="D25" s="1410"/>
      <c r="E25" s="1410"/>
      <c r="F25" s="1410"/>
      <c r="G25" s="1473"/>
      <c r="H25" s="1474"/>
      <c r="I25" s="1475"/>
      <c r="J25" s="857"/>
      <c r="K25" s="1410"/>
      <c r="L25" s="1410"/>
      <c r="M25" s="881"/>
      <c r="N25" s="850"/>
    </row>
    <row r="26" spans="1:15">
      <c r="A26" s="849"/>
      <c r="B26" s="1410"/>
      <c r="C26" s="1410"/>
      <c r="D26" s="1410"/>
      <c r="E26" s="1410"/>
      <c r="F26" s="1410"/>
      <c r="G26" s="1473"/>
      <c r="H26" s="1474"/>
      <c r="I26" s="1475"/>
      <c r="J26" s="857"/>
      <c r="K26" s="1410"/>
      <c r="L26" s="1410"/>
      <c r="M26" s="881"/>
      <c r="N26" s="850"/>
    </row>
    <row r="27" spans="1:15">
      <c r="A27" s="849"/>
      <c r="B27" s="1410"/>
      <c r="C27" s="1410"/>
      <c r="D27" s="1410"/>
      <c r="E27" s="1410"/>
      <c r="F27" s="1410"/>
      <c r="G27" s="1473"/>
      <c r="H27" s="1474"/>
      <c r="I27" s="1475"/>
      <c r="J27" s="857"/>
      <c r="K27" s="1410"/>
      <c r="L27" s="1410"/>
      <c r="M27" s="881"/>
      <c r="N27" s="850"/>
    </row>
    <row r="28" spans="1:15">
      <c r="A28" s="849"/>
      <c r="B28" s="1410"/>
      <c r="C28" s="1410"/>
      <c r="D28" s="1410"/>
      <c r="E28" s="1410"/>
      <c r="F28" s="1410"/>
      <c r="G28" s="1473"/>
      <c r="H28" s="1474"/>
      <c r="I28" s="1475"/>
      <c r="J28" s="857"/>
      <c r="K28" s="1410"/>
      <c r="L28" s="1410"/>
      <c r="M28" s="881"/>
      <c r="N28" s="850"/>
    </row>
    <row r="29" spans="1:15">
      <c r="A29" s="849"/>
      <c r="B29" s="1410"/>
      <c r="C29" s="1410"/>
      <c r="D29" s="1410"/>
      <c r="E29" s="1410"/>
      <c r="F29" s="1410"/>
      <c r="G29" s="1473"/>
      <c r="H29" s="1474"/>
      <c r="I29" s="1475"/>
      <c r="J29" s="857"/>
      <c r="K29" s="1410"/>
      <c r="L29" s="1410"/>
      <c r="M29" s="881"/>
      <c r="N29" s="850"/>
    </row>
    <row r="30" spans="1:15">
      <c r="A30" s="849"/>
      <c r="B30" s="1410"/>
      <c r="C30" s="1410"/>
      <c r="D30" s="1410"/>
      <c r="E30" s="1410"/>
      <c r="F30" s="1410"/>
      <c r="G30" s="1473"/>
      <c r="H30" s="1474"/>
      <c r="I30" s="1475"/>
      <c r="J30" s="857"/>
      <c r="K30" s="1410"/>
      <c r="L30" s="1410"/>
      <c r="M30" s="881"/>
      <c r="N30" s="850"/>
    </row>
    <row r="31" spans="1:15">
      <c r="A31" s="849"/>
      <c r="B31" s="1410"/>
      <c r="C31" s="1410"/>
      <c r="D31" s="1410"/>
      <c r="E31" s="1410"/>
      <c r="F31" s="1410"/>
      <c r="G31" s="1473"/>
      <c r="H31" s="1474"/>
      <c r="I31" s="1475"/>
      <c r="J31" s="857"/>
      <c r="K31" s="1410"/>
      <c r="L31" s="1410"/>
      <c r="M31" s="881"/>
      <c r="N31" s="850"/>
    </row>
    <row r="32" spans="1:15">
      <c r="A32" s="849"/>
      <c r="B32" s="1410"/>
      <c r="C32" s="1410"/>
      <c r="D32" s="1410"/>
      <c r="E32" s="1410"/>
      <c r="F32" s="1410"/>
      <c r="G32" s="1473"/>
      <c r="H32" s="1474"/>
      <c r="I32" s="1475"/>
      <c r="J32" s="857"/>
      <c r="K32" s="1410"/>
      <c r="L32" s="1410"/>
      <c r="M32" s="881"/>
      <c r="N32" s="850"/>
    </row>
    <row r="33" spans="1:15">
      <c r="A33" s="849"/>
      <c r="B33" s="1410"/>
      <c r="C33" s="1410"/>
      <c r="D33" s="1410"/>
      <c r="E33" s="1410"/>
      <c r="F33" s="1410"/>
      <c r="G33" s="1473"/>
      <c r="H33" s="1474"/>
      <c r="I33" s="1475"/>
      <c r="J33" s="857"/>
      <c r="K33" s="1410"/>
      <c r="L33" s="1410"/>
      <c r="M33" s="881"/>
      <c r="N33" s="850"/>
    </row>
    <row r="34" spans="1:15">
      <c r="A34" s="849"/>
      <c r="B34" s="1410"/>
      <c r="C34" s="1410"/>
      <c r="D34" s="1410"/>
      <c r="E34" s="1410"/>
      <c r="F34" s="1410"/>
      <c r="G34" s="1473"/>
      <c r="H34" s="1474"/>
      <c r="I34" s="1475"/>
      <c r="J34" s="857"/>
      <c r="K34" s="1410"/>
      <c r="L34" s="1410"/>
      <c r="M34" s="881"/>
      <c r="N34" s="850"/>
    </row>
    <row r="35" spans="1:15">
      <c r="A35" s="849"/>
      <c r="B35" s="1410"/>
      <c r="C35" s="1410"/>
      <c r="D35" s="1410"/>
      <c r="E35" s="1410"/>
      <c r="F35" s="1410"/>
      <c r="G35" s="1473"/>
      <c r="H35" s="1474"/>
      <c r="I35" s="1475"/>
      <c r="J35" s="857"/>
      <c r="K35" s="1410"/>
      <c r="L35" s="1410"/>
      <c r="M35" s="881"/>
      <c r="N35" s="850"/>
    </row>
    <row r="36" spans="1:15">
      <c r="A36" s="849"/>
      <c r="B36" s="1410"/>
      <c r="C36" s="1410"/>
      <c r="D36" s="1410"/>
      <c r="E36" s="1410"/>
      <c r="F36" s="1410"/>
      <c r="G36" s="1473"/>
      <c r="H36" s="1474"/>
      <c r="I36" s="1475"/>
      <c r="J36" s="857"/>
      <c r="K36" s="1410"/>
      <c r="L36" s="1410"/>
      <c r="M36" s="881"/>
      <c r="N36" s="850"/>
    </row>
    <row r="37" spans="1:15">
      <c r="A37" s="849"/>
      <c r="B37" s="1410"/>
      <c r="C37" s="1410"/>
      <c r="D37" s="1410"/>
      <c r="E37" s="1410"/>
      <c r="F37" s="1410"/>
      <c r="G37" s="1473"/>
      <c r="H37" s="1474"/>
      <c r="I37" s="1475"/>
      <c r="J37" s="857"/>
      <c r="K37" s="1410"/>
      <c r="L37" s="1410"/>
      <c r="M37" s="881"/>
      <c r="N37" s="850"/>
    </row>
    <row r="38" spans="1:15">
      <c r="A38" s="849"/>
      <c r="B38" s="1410"/>
      <c r="C38" s="1410"/>
      <c r="D38" s="1410"/>
      <c r="E38" s="1410"/>
      <c r="F38" s="1410"/>
      <c r="G38" s="1473"/>
      <c r="H38" s="1474"/>
      <c r="I38" s="1475"/>
      <c r="J38" s="857"/>
      <c r="K38" s="1410"/>
      <c r="L38" s="1410"/>
      <c r="M38" s="881"/>
      <c r="N38" s="850"/>
    </row>
    <row r="39" spans="1:15" ht="15.75" thickBot="1">
      <c r="A39" s="851"/>
      <c r="B39" s="1414"/>
      <c r="C39" s="1414"/>
      <c r="D39" s="1414"/>
      <c r="E39" s="1414"/>
      <c r="F39" s="1414"/>
      <c r="G39" s="1476"/>
      <c r="H39" s="1477"/>
      <c r="I39" s="1478"/>
      <c r="J39" s="858"/>
      <c r="K39" s="1414"/>
      <c r="L39" s="1414"/>
      <c r="M39" s="882"/>
      <c r="N39" s="852"/>
    </row>
    <row r="40" spans="1:15">
      <c r="A40" s="859"/>
      <c r="B40" s="859"/>
      <c r="C40" s="859"/>
      <c r="D40" s="859"/>
      <c r="E40" s="859"/>
      <c r="F40" s="859"/>
      <c r="G40" s="859"/>
      <c r="H40" s="859"/>
      <c r="I40" s="859"/>
      <c r="J40" s="859"/>
      <c r="K40" s="859"/>
      <c r="L40" s="859"/>
      <c r="M40" s="841"/>
      <c r="N40" s="841"/>
    </row>
    <row r="41" spans="1:15" ht="15.75" thickBot="1">
      <c r="A41" s="1419" t="s">
        <v>356</v>
      </c>
      <c r="B41" s="1419"/>
      <c r="C41" s="1419"/>
      <c r="D41" s="1419"/>
      <c r="E41" s="1419"/>
      <c r="F41" s="1419"/>
      <c r="G41" s="1419"/>
      <c r="H41" s="1419"/>
      <c r="I41" s="1419"/>
      <c r="J41" s="1419"/>
      <c r="K41" s="1419"/>
      <c r="L41" s="1419"/>
      <c r="M41" s="846"/>
      <c r="N41" s="846"/>
    </row>
    <row r="42" spans="1:15" ht="26.25" thickBot="1">
      <c r="A42" s="1433" t="s">
        <v>327</v>
      </c>
      <c r="B42" s="1434"/>
      <c r="C42" s="883">
        <v>1</v>
      </c>
      <c r="D42" s="883">
        <v>2</v>
      </c>
      <c r="E42" s="883">
        <v>3</v>
      </c>
      <c r="F42" s="883">
        <v>4</v>
      </c>
      <c r="G42" s="883">
        <v>5</v>
      </c>
      <c r="H42" s="883">
        <v>6</v>
      </c>
      <c r="I42" s="883">
        <v>7</v>
      </c>
      <c r="J42" s="883">
        <v>8</v>
      </c>
      <c r="K42" s="884" t="s">
        <v>324</v>
      </c>
      <c r="L42" s="885" t="s">
        <v>392</v>
      </c>
      <c r="M42" s="883" t="s">
        <v>393</v>
      </c>
      <c r="N42" s="862" t="s">
        <v>324</v>
      </c>
    </row>
    <row r="43" spans="1:15">
      <c r="A43" s="1417" t="s">
        <v>326</v>
      </c>
      <c r="B43" s="1418"/>
      <c r="C43" s="863"/>
      <c r="D43" s="863"/>
      <c r="E43" s="863"/>
      <c r="F43" s="863"/>
      <c r="G43" s="863"/>
      <c r="H43" s="863"/>
      <c r="I43" s="863"/>
      <c r="J43" s="863"/>
      <c r="K43" s="863"/>
      <c r="L43" s="863"/>
      <c r="M43" s="863"/>
      <c r="N43" s="864"/>
      <c r="O43" s="702"/>
    </row>
    <row r="44" spans="1:15" ht="25.5" customHeight="1" thickBot="1">
      <c r="A44" s="1415" t="s">
        <v>325</v>
      </c>
      <c r="B44" s="1416"/>
      <c r="C44" s="865"/>
      <c r="D44" s="865"/>
      <c r="E44" s="865"/>
      <c r="F44" s="865"/>
      <c r="G44" s="865"/>
      <c r="H44" s="865"/>
      <c r="I44" s="865"/>
      <c r="J44" s="865"/>
      <c r="K44" s="865"/>
      <c r="L44" s="865"/>
      <c r="M44" s="865"/>
      <c r="N44" s="866"/>
    </row>
    <row r="45" spans="1:15" ht="15.75">
      <c r="A45" s="867"/>
      <c r="B45" s="867"/>
      <c r="C45" s="841"/>
      <c r="D45" s="841"/>
      <c r="E45" s="841"/>
      <c r="F45" s="868"/>
      <c r="G45" s="841"/>
      <c r="H45" s="841"/>
      <c r="I45" s="841"/>
      <c r="J45" s="841"/>
      <c r="K45" s="841"/>
      <c r="L45" s="841"/>
      <c r="M45" s="841"/>
      <c r="N45" s="841"/>
    </row>
    <row r="46" spans="1:15" ht="15.75" thickBot="1">
      <c r="A46" s="853" t="s">
        <v>364</v>
      </c>
      <c r="B46" s="853"/>
      <c r="C46" s="853"/>
      <c r="D46" s="853"/>
      <c r="E46" s="853"/>
      <c r="F46" s="853"/>
      <c r="G46" s="853"/>
      <c r="H46" s="853"/>
      <c r="I46" s="853"/>
      <c r="J46" s="853"/>
      <c r="K46" s="853"/>
      <c r="L46" s="853"/>
      <c r="M46" s="846"/>
      <c r="N46" s="846"/>
    </row>
    <row r="47" spans="1:15" ht="15.75" customHeight="1">
      <c r="A47" s="1427" t="s">
        <v>353</v>
      </c>
      <c r="B47" s="1411"/>
      <c r="C47" s="1422" t="s">
        <v>352</v>
      </c>
      <c r="D47" s="1422" t="s">
        <v>351</v>
      </c>
      <c r="E47" s="1422"/>
      <c r="F47" s="1422" t="s">
        <v>353</v>
      </c>
      <c r="G47" s="1422"/>
      <c r="H47" s="1422" t="s">
        <v>352</v>
      </c>
      <c r="I47" s="1422" t="s">
        <v>351</v>
      </c>
      <c r="J47" s="1422"/>
      <c r="K47" s="1422" t="s">
        <v>353</v>
      </c>
      <c r="L47" s="1422"/>
      <c r="M47" s="1422" t="s">
        <v>352</v>
      </c>
      <c r="N47" s="1424" t="s">
        <v>351</v>
      </c>
    </row>
    <row r="48" spans="1:15" ht="22.5" customHeight="1" thickBot="1">
      <c r="A48" s="1428"/>
      <c r="B48" s="1414"/>
      <c r="C48" s="1414"/>
      <c r="D48" s="1414"/>
      <c r="E48" s="1414"/>
      <c r="F48" s="1414"/>
      <c r="G48" s="1414"/>
      <c r="H48" s="1414"/>
      <c r="I48" s="1414"/>
      <c r="J48" s="1414"/>
      <c r="K48" s="1414"/>
      <c r="L48" s="1414"/>
      <c r="M48" s="1414"/>
      <c r="N48" s="1425"/>
    </row>
    <row r="49" spans="1:15">
      <c r="A49" s="1454"/>
      <c r="B49" s="1422"/>
      <c r="C49" s="856"/>
      <c r="D49" s="1422"/>
      <c r="E49" s="1422"/>
      <c r="F49" s="1422"/>
      <c r="G49" s="1422"/>
      <c r="H49" s="886"/>
      <c r="I49" s="1422"/>
      <c r="J49" s="1422"/>
      <c r="K49" s="1422"/>
      <c r="L49" s="1422"/>
      <c r="M49" s="856"/>
      <c r="N49" s="848"/>
    </row>
    <row r="50" spans="1:15">
      <c r="A50" s="1453"/>
      <c r="B50" s="1410"/>
      <c r="C50" s="857"/>
      <c r="D50" s="1410"/>
      <c r="E50" s="1410"/>
      <c r="F50" s="1410"/>
      <c r="G50" s="1410"/>
      <c r="H50" s="887"/>
      <c r="I50" s="1410"/>
      <c r="J50" s="1410"/>
      <c r="K50" s="1410"/>
      <c r="L50" s="1410"/>
      <c r="M50" s="857"/>
      <c r="N50" s="850"/>
    </row>
    <row r="51" spans="1:15">
      <c r="A51" s="1453"/>
      <c r="B51" s="1410"/>
      <c r="C51" s="857"/>
      <c r="D51" s="1410"/>
      <c r="E51" s="1410"/>
      <c r="F51" s="1410"/>
      <c r="G51" s="1410"/>
      <c r="H51" s="887"/>
      <c r="I51" s="1410"/>
      <c r="J51" s="1410"/>
      <c r="K51" s="1410"/>
      <c r="L51" s="1410"/>
      <c r="M51" s="857"/>
      <c r="N51" s="850"/>
    </row>
    <row r="52" spans="1:15">
      <c r="A52" s="1453"/>
      <c r="B52" s="1410"/>
      <c r="C52" s="857"/>
      <c r="D52" s="1410"/>
      <c r="E52" s="1410"/>
      <c r="F52" s="1410"/>
      <c r="G52" s="1410"/>
      <c r="H52" s="887"/>
      <c r="I52" s="1410"/>
      <c r="J52" s="1410"/>
      <c r="K52" s="1410"/>
      <c r="L52" s="1410"/>
      <c r="M52" s="857"/>
      <c r="N52" s="850"/>
    </row>
    <row r="53" spans="1:15">
      <c r="A53" s="1453"/>
      <c r="B53" s="1410"/>
      <c r="C53" s="857"/>
      <c r="D53" s="1410"/>
      <c r="E53" s="1410"/>
      <c r="F53" s="1410"/>
      <c r="G53" s="1410"/>
      <c r="H53" s="887"/>
      <c r="I53" s="1410"/>
      <c r="J53" s="1410"/>
      <c r="K53" s="1410"/>
      <c r="L53" s="1410"/>
      <c r="M53" s="857"/>
      <c r="N53" s="850"/>
      <c r="O53" s="702"/>
    </row>
    <row r="54" spans="1:15" ht="15.75">
      <c r="A54" s="1453"/>
      <c r="B54" s="1410"/>
      <c r="C54" s="857"/>
      <c r="D54" s="1410"/>
      <c r="E54" s="1410"/>
      <c r="F54" s="1410"/>
      <c r="G54" s="1410"/>
      <c r="H54" s="887"/>
      <c r="I54" s="1410"/>
      <c r="J54" s="1410"/>
      <c r="K54" s="1410"/>
      <c r="L54" s="1410"/>
      <c r="M54" s="857"/>
      <c r="N54" s="850"/>
      <c r="O54" s="701"/>
    </row>
    <row r="55" spans="1:15" ht="15.75">
      <c r="A55" s="1453"/>
      <c r="B55" s="1410"/>
      <c r="C55" s="857"/>
      <c r="D55" s="1410"/>
      <c r="E55" s="1410"/>
      <c r="F55" s="1410"/>
      <c r="G55" s="1410"/>
      <c r="H55" s="887"/>
      <c r="I55" s="1410"/>
      <c r="J55" s="1410"/>
      <c r="K55" s="1410"/>
      <c r="L55" s="1410"/>
      <c r="M55" s="857"/>
      <c r="N55" s="850"/>
      <c r="O55" s="701"/>
    </row>
    <row r="56" spans="1:15" ht="15.75">
      <c r="A56" s="1453"/>
      <c r="B56" s="1410"/>
      <c r="C56" s="857"/>
      <c r="D56" s="1410"/>
      <c r="E56" s="1410"/>
      <c r="F56" s="1410"/>
      <c r="G56" s="1410"/>
      <c r="H56" s="887"/>
      <c r="I56" s="1410"/>
      <c r="J56" s="1410"/>
      <c r="K56" s="1410"/>
      <c r="L56" s="1410"/>
      <c r="M56" s="857"/>
      <c r="N56" s="850"/>
      <c r="O56" s="701"/>
    </row>
    <row r="57" spans="1:15" ht="16.5" thickBot="1">
      <c r="A57" s="1428"/>
      <c r="B57" s="1414"/>
      <c r="C57" s="858"/>
      <c r="D57" s="1414"/>
      <c r="E57" s="1414"/>
      <c r="F57" s="1414"/>
      <c r="G57" s="1414"/>
      <c r="H57" s="888"/>
      <c r="I57" s="1414"/>
      <c r="J57" s="1414"/>
      <c r="K57" s="1414"/>
      <c r="L57" s="1414"/>
      <c r="M57" s="858"/>
      <c r="N57" s="852"/>
      <c r="O57" s="701"/>
    </row>
    <row r="58" spans="1:15" ht="15.75">
      <c r="A58" s="889"/>
      <c r="B58" s="889"/>
      <c r="C58" s="889"/>
      <c r="D58" s="889"/>
      <c r="E58" s="889"/>
      <c r="F58" s="889"/>
      <c r="G58" s="889"/>
      <c r="H58" s="889"/>
      <c r="I58" s="889"/>
      <c r="J58" s="889"/>
      <c r="K58" s="889"/>
      <c r="L58" s="841"/>
      <c r="M58" s="841"/>
      <c r="N58" s="841"/>
      <c r="O58" s="701"/>
    </row>
    <row r="59" spans="1:15" ht="15.75">
      <c r="A59" s="1461" t="s">
        <v>363</v>
      </c>
      <c r="B59" s="1461"/>
      <c r="C59" s="1461"/>
      <c r="D59" s="1461"/>
      <c r="E59" s="1461"/>
      <c r="F59" s="1461"/>
      <c r="G59" s="1461"/>
      <c r="H59" s="1461"/>
      <c r="I59" s="1461"/>
      <c r="J59" s="1461"/>
      <c r="K59" s="1461"/>
      <c r="L59" s="1461"/>
      <c r="M59" s="1461"/>
      <c r="N59" s="1461"/>
      <c r="O59" s="701"/>
    </row>
    <row r="60" spans="1:15" ht="15.75">
      <c r="A60" s="1461"/>
      <c r="B60" s="1461"/>
      <c r="C60" s="1461"/>
      <c r="D60" s="1461"/>
      <c r="E60" s="1461"/>
      <c r="F60" s="1461"/>
      <c r="G60" s="1461"/>
      <c r="H60" s="1461"/>
      <c r="I60" s="1461"/>
      <c r="J60" s="1461"/>
      <c r="K60" s="1461"/>
      <c r="L60" s="1461"/>
      <c r="M60" s="1461"/>
      <c r="N60" s="1461"/>
      <c r="O60" s="701"/>
    </row>
    <row r="61" spans="1:15" ht="25.5" customHeight="1">
      <c r="A61" s="1421"/>
      <c r="B61" s="1421"/>
      <c r="C61" s="1421"/>
      <c r="D61" s="1421"/>
      <c r="E61" s="1421"/>
      <c r="F61" s="1421"/>
      <c r="G61" s="1421"/>
      <c r="H61" s="1421"/>
      <c r="I61" s="1421"/>
      <c r="J61" s="1421"/>
      <c r="K61" s="1421"/>
      <c r="L61" s="1421"/>
      <c r="M61" s="1421"/>
      <c r="N61" s="1421"/>
      <c r="O61" s="702"/>
    </row>
    <row r="62" spans="1:15" ht="15.75">
      <c r="A62" s="843"/>
      <c r="B62" s="843"/>
      <c r="C62" s="843"/>
      <c r="D62" s="843"/>
      <c r="E62" s="843"/>
      <c r="F62" s="843"/>
      <c r="G62" s="843"/>
      <c r="H62" s="843"/>
      <c r="I62" s="843"/>
      <c r="J62" s="843"/>
      <c r="K62" s="843"/>
      <c r="L62" s="843"/>
      <c r="M62" s="843"/>
      <c r="N62" s="843"/>
      <c r="O62" s="695"/>
    </row>
    <row r="63" spans="1:15" ht="15.75">
      <c r="A63" s="1440" t="s">
        <v>362</v>
      </c>
      <c r="B63" s="1440"/>
      <c r="C63" s="1440"/>
      <c r="D63" s="1440"/>
      <c r="E63" s="1440"/>
      <c r="F63" s="1440"/>
      <c r="G63" s="1440"/>
      <c r="H63" s="1440"/>
      <c r="I63" s="1440"/>
      <c r="J63" s="1440"/>
      <c r="K63" s="1440"/>
      <c r="L63" s="1440"/>
      <c r="M63" s="1440"/>
      <c r="N63" s="1440"/>
      <c r="O63" s="695"/>
    </row>
    <row r="64" spans="1:15" ht="30.75" customHeight="1">
      <c r="A64" s="1421"/>
      <c r="B64" s="1421"/>
      <c r="C64" s="1421"/>
      <c r="D64" s="1421"/>
      <c r="E64" s="1421"/>
      <c r="F64" s="1421"/>
      <c r="G64" s="1421"/>
      <c r="H64" s="1421"/>
      <c r="I64" s="1421"/>
      <c r="J64" s="1421"/>
      <c r="K64" s="1421"/>
      <c r="L64" s="1421"/>
      <c r="M64" s="1421"/>
      <c r="N64" s="1421"/>
      <c r="O64" s="695"/>
    </row>
    <row r="65" spans="1:15" ht="15.75">
      <c r="A65" s="843"/>
      <c r="B65" s="843"/>
      <c r="C65" s="843"/>
      <c r="D65" s="843"/>
      <c r="E65" s="843"/>
      <c r="F65" s="843"/>
      <c r="G65" s="843"/>
      <c r="H65" s="843"/>
      <c r="I65" s="843"/>
      <c r="J65" s="843"/>
      <c r="K65" s="843"/>
      <c r="L65" s="843"/>
      <c r="M65" s="843"/>
      <c r="N65" s="843"/>
      <c r="O65" s="695"/>
    </row>
    <row r="66" spans="1:15" ht="15.75">
      <c r="A66" s="1440" t="s">
        <v>527</v>
      </c>
      <c r="B66" s="1440"/>
      <c r="C66" s="1440"/>
      <c r="D66" s="1440"/>
      <c r="E66" s="1440"/>
      <c r="F66" s="1440"/>
      <c r="G66" s="1440"/>
      <c r="H66" s="1440"/>
      <c r="I66" s="1440"/>
      <c r="J66" s="1440"/>
      <c r="K66" s="1440"/>
      <c r="L66" s="1440"/>
      <c r="M66" s="1440"/>
      <c r="N66" s="1440"/>
      <c r="O66" s="695"/>
    </row>
    <row r="67" spans="1:15" ht="15.75">
      <c r="A67" s="843"/>
      <c r="B67" s="843"/>
      <c r="C67" s="843"/>
      <c r="D67" s="843"/>
      <c r="E67" s="843"/>
      <c r="F67" s="843"/>
      <c r="G67" s="843"/>
      <c r="H67" s="843"/>
      <c r="I67" s="843"/>
      <c r="J67" s="843"/>
      <c r="K67" s="843"/>
      <c r="L67" s="843"/>
      <c r="M67" s="843"/>
      <c r="N67" s="843"/>
      <c r="O67" s="695"/>
    </row>
    <row r="68" spans="1:15" ht="15.75">
      <c r="A68" s="1423" t="s">
        <v>348</v>
      </c>
      <c r="B68" s="1423"/>
      <c r="C68" s="1423"/>
      <c r="D68" s="1423"/>
      <c r="E68" s="1423"/>
      <c r="F68" s="1423"/>
      <c r="G68" s="1423"/>
      <c r="H68" s="1423"/>
      <c r="I68" s="1423"/>
      <c r="J68" s="1423"/>
      <c r="K68" s="1423"/>
      <c r="L68" s="1423"/>
      <c r="M68" s="1423"/>
      <c r="N68" s="1423"/>
      <c r="O68" s="702"/>
    </row>
    <row r="69" spans="1:15" ht="29.25" customHeight="1">
      <c r="A69" s="1421"/>
      <c r="B69" s="1421"/>
      <c r="C69" s="1421"/>
      <c r="D69" s="1421"/>
      <c r="E69" s="1421"/>
      <c r="F69" s="1421"/>
      <c r="G69" s="1421"/>
      <c r="H69" s="1421"/>
      <c r="I69" s="1421"/>
      <c r="J69" s="1421"/>
      <c r="K69" s="1421"/>
      <c r="L69" s="1421"/>
      <c r="M69" s="1421"/>
      <c r="N69" s="1421"/>
      <c r="O69" s="695"/>
    </row>
    <row r="70" spans="1:15" ht="15.75">
      <c r="A70" s="1423" t="s">
        <v>347</v>
      </c>
      <c r="B70" s="1423"/>
      <c r="C70" s="1423"/>
      <c r="D70" s="1423"/>
      <c r="E70" s="1423"/>
      <c r="F70" s="1423"/>
      <c r="G70" s="1423"/>
      <c r="H70" s="1423"/>
      <c r="I70" s="1423"/>
      <c r="J70" s="1423"/>
      <c r="K70" s="1423"/>
      <c r="L70" s="1423"/>
      <c r="M70" s="1423"/>
      <c r="N70" s="1423"/>
      <c r="O70" s="695"/>
    </row>
    <row r="71" spans="1:15" ht="30" customHeight="1">
      <c r="A71" s="1421"/>
      <c r="B71" s="1421"/>
      <c r="C71" s="1421"/>
      <c r="D71" s="1421"/>
      <c r="E71" s="1421"/>
      <c r="F71" s="1421"/>
      <c r="G71" s="1421"/>
      <c r="H71" s="1421"/>
      <c r="I71" s="1421"/>
      <c r="J71" s="1421"/>
      <c r="K71" s="1421"/>
      <c r="L71" s="1421"/>
      <c r="M71" s="1421"/>
      <c r="N71" s="1421"/>
      <c r="O71" s="695"/>
    </row>
    <row r="72" spans="1:15" ht="15.75">
      <c r="A72" s="1440" t="s">
        <v>361</v>
      </c>
      <c r="B72" s="1440"/>
      <c r="C72" s="1440"/>
      <c r="D72" s="1440"/>
      <c r="E72" s="1440"/>
      <c r="F72" s="1440"/>
      <c r="G72" s="1440"/>
      <c r="H72" s="1440"/>
      <c r="I72" s="1440"/>
      <c r="J72" s="1440"/>
      <c r="K72" s="1440"/>
      <c r="L72" s="1440"/>
      <c r="M72" s="1440"/>
      <c r="N72" s="1440"/>
      <c r="O72" s="695"/>
    </row>
    <row r="73" spans="1:15" ht="15.75">
      <c r="A73" s="843"/>
      <c r="B73" s="843"/>
      <c r="C73" s="843"/>
      <c r="D73" s="843"/>
      <c r="E73" s="843"/>
      <c r="F73" s="843"/>
      <c r="G73" s="843"/>
      <c r="H73" s="843"/>
      <c r="I73" s="843"/>
      <c r="J73" s="843"/>
      <c r="K73" s="843"/>
      <c r="L73" s="843"/>
      <c r="M73" s="843"/>
      <c r="N73" s="843"/>
      <c r="O73" s="695"/>
    </row>
    <row r="74" spans="1:15" ht="15.75">
      <c r="A74" s="1423" t="s">
        <v>348</v>
      </c>
      <c r="B74" s="1423"/>
      <c r="C74" s="1423"/>
      <c r="D74" s="1423"/>
      <c r="E74" s="1423"/>
      <c r="F74" s="1423"/>
      <c r="G74" s="1423"/>
      <c r="H74" s="1423"/>
      <c r="I74" s="1423"/>
      <c r="J74" s="1423"/>
      <c r="K74" s="1423"/>
      <c r="L74" s="1423"/>
      <c r="M74" s="1423"/>
      <c r="N74" s="1423"/>
      <c r="O74" s="701"/>
    </row>
    <row r="75" spans="1:15" ht="29.25" customHeight="1">
      <c r="A75" s="1421"/>
      <c r="B75" s="1421"/>
      <c r="C75" s="1421"/>
      <c r="D75" s="1421"/>
      <c r="E75" s="1421"/>
      <c r="F75" s="1421"/>
      <c r="G75" s="1421"/>
      <c r="H75" s="1421"/>
      <c r="I75" s="1421"/>
      <c r="J75" s="1421"/>
      <c r="K75" s="1421"/>
      <c r="L75" s="1421"/>
      <c r="M75" s="1421"/>
      <c r="N75" s="1421"/>
      <c r="O75" s="695"/>
    </row>
    <row r="76" spans="1:15" ht="15.75">
      <c r="A76" s="1423" t="s">
        <v>347</v>
      </c>
      <c r="B76" s="1423"/>
      <c r="C76" s="1423"/>
      <c r="D76" s="1423"/>
      <c r="E76" s="1423"/>
      <c r="F76" s="1423"/>
      <c r="G76" s="1423"/>
      <c r="H76" s="1423"/>
      <c r="I76" s="1423"/>
      <c r="J76" s="1423"/>
      <c r="K76" s="1423"/>
      <c r="L76" s="1423"/>
      <c r="M76" s="1423"/>
      <c r="N76" s="1423"/>
      <c r="O76" s="701"/>
    </row>
    <row r="77" spans="1:15" ht="36" customHeight="1">
      <c r="A77" s="1421"/>
      <c r="B77" s="1421"/>
      <c r="C77" s="1421"/>
      <c r="D77" s="1421"/>
      <c r="E77" s="1421"/>
      <c r="F77" s="1421"/>
      <c r="G77" s="1421"/>
      <c r="H77" s="1421"/>
      <c r="I77" s="1421"/>
      <c r="J77" s="1421"/>
      <c r="K77" s="1421"/>
      <c r="L77" s="1421"/>
      <c r="M77" s="1421"/>
      <c r="N77" s="1421"/>
      <c r="O77" s="701"/>
    </row>
    <row r="78" spans="1:15" ht="15.75">
      <c r="A78" s="841"/>
      <c r="B78" s="1421" t="s">
        <v>319</v>
      </c>
      <c r="C78" s="1421"/>
      <c r="D78" s="841"/>
      <c r="E78" s="841"/>
      <c r="F78" s="841"/>
      <c r="G78" s="843" t="s">
        <v>319</v>
      </c>
      <c r="H78" s="843"/>
      <c r="I78" s="843"/>
      <c r="J78" s="841"/>
      <c r="K78" s="841"/>
      <c r="L78" s="1421" t="s">
        <v>318</v>
      </c>
      <c r="M78" s="1421"/>
      <c r="N78" s="1421"/>
      <c r="O78" s="701"/>
    </row>
    <row r="79" spans="1:15" ht="15.75">
      <c r="A79" s="841"/>
      <c r="B79" s="1443" t="s">
        <v>539</v>
      </c>
      <c r="C79" s="1443"/>
      <c r="D79" s="841"/>
      <c r="E79" s="841"/>
      <c r="F79" s="841"/>
      <c r="G79" s="890" t="s">
        <v>538</v>
      </c>
      <c r="H79" s="890"/>
      <c r="I79" s="890"/>
      <c r="J79" s="867"/>
      <c r="K79" s="841"/>
      <c r="L79" s="1443" t="s">
        <v>39</v>
      </c>
      <c r="M79" s="1443"/>
      <c r="N79" s="1443"/>
      <c r="O79" s="701"/>
    </row>
    <row r="80" spans="1:15" ht="15.75">
      <c r="A80" s="841"/>
      <c r="B80" s="841"/>
      <c r="C80" s="841"/>
      <c r="D80" s="841"/>
      <c r="E80" s="841"/>
      <c r="F80" s="841"/>
      <c r="G80" s="841"/>
      <c r="H80" s="841"/>
      <c r="I80" s="841"/>
      <c r="J80" s="867"/>
      <c r="K80" s="841"/>
      <c r="L80" s="841"/>
      <c r="M80" s="841"/>
      <c r="N80" s="841"/>
      <c r="O80" s="702"/>
    </row>
    <row r="81" spans="10:15" ht="15.75">
      <c r="J81" s="695"/>
      <c r="O81" s="702"/>
    </row>
    <row r="82" spans="10:15" ht="15.75">
      <c r="J82" s="696"/>
      <c r="O82" s="695"/>
    </row>
    <row r="83" spans="10:15" ht="15.75">
      <c r="J83" s="696"/>
      <c r="O83" s="695"/>
    </row>
    <row r="84" spans="10:15" ht="15.75">
      <c r="O84" s="695"/>
    </row>
    <row r="85" spans="10:15" ht="15.75">
      <c r="O85" s="695"/>
    </row>
    <row r="86" spans="10:15" ht="15.75">
      <c r="O86" s="695"/>
    </row>
    <row r="87" spans="10:15" ht="15.75">
      <c r="O87" s="695"/>
    </row>
    <row r="88" spans="10:15" ht="15.75">
      <c r="O88" s="695"/>
    </row>
    <row r="89" spans="10:15" ht="15.75">
      <c r="O89" s="695"/>
    </row>
    <row r="90" spans="10:15" ht="15.75">
      <c r="O90" s="695"/>
    </row>
    <row r="91" spans="10:15" ht="15.75">
      <c r="O91" s="695"/>
    </row>
    <row r="92" spans="10:15" ht="15.75">
      <c r="O92" s="695"/>
    </row>
    <row r="93" spans="10:15" ht="15.75">
      <c r="O93" s="695"/>
    </row>
    <row r="94" spans="10:15" ht="15.75">
      <c r="O94" s="701"/>
    </row>
    <row r="95" spans="10:15" ht="15.75">
      <c r="O95" s="701"/>
    </row>
    <row r="96" spans="10:15" ht="15.75">
      <c r="O96" s="701"/>
    </row>
    <row r="97" spans="15:15" ht="15.75">
      <c r="O97" s="701"/>
    </row>
    <row r="98" spans="15:15" ht="15.75">
      <c r="O98" s="701"/>
    </row>
    <row r="99" spans="15:15" ht="15.75">
      <c r="O99" s="701"/>
    </row>
    <row r="100" spans="15:15" ht="15.75">
      <c r="O100" s="701"/>
    </row>
    <row r="101" spans="15:15" ht="15.75">
      <c r="O101" s="701"/>
    </row>
    <row r="102" spans="15:15" ht="15.75">
      <c r="O102" s="701"/>
    </row>
    <row r="104" spans="15:15" ht="15.75">
      <c r="O104" s="695"/>
    </row>
  </sheetData>
  <mergeCells count="184">
    <mergeCell ref="A75:N75"/>
    <mergeCell ref="A77:N77"/>
    <mergeCell ref="B78:C78"/>
    <mergeCell ref="L78:N78"/>
    <mergeCell ref="A59:N60"/>
    <mergeCell ref="A61:N61"/>
    <mergeCell ref="A63:N63"/>
    <mergeCell ref="A64:N64"/>
    <mergeCell ref="A66:N66"/>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N47:N48"/>
    <mergeCell ref="B39:F39"/>
    <mergeCell ref="A47:B48"/>
    <mergeCell ref="C47:C48"/>
    <mergeCell ref="D47:E48"/>
    <mergeCell ref="A44:B44"/>
    <mergeCell ref="A49:B49"/>
    <mergeCell ref="D49:E49"/>
    <mergeCell ref="F49:G49"/>
    <mergeCell ref="I49:J49"/>
    <mergeCell ref="K49:L49"/>
    <mergeCell ref="K31:L31"/>
    <mergeCell ref="K32:L32"/>
    <mergeCell ref="B36:F36"/>
    <mergeCell ref="A43:B43"/>
    <mergeCell ref="K33:L33"/>
    <mergeCell ref="K34:L34"/>
    <mergeCell ref="K35:L35"/>
    <mergeCell ref="K36:L36"/>
    <mergeCell ref="M47:M48"/>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B16:E16"/>
    <mergeCell ref="F16:G16"/>
    <mergeCell ref="H16:I16"/>
    <mergeCell ref="J16:K16"/>
    <mergeCell ref="L16:M16"/>
    <mergeCell ref="B17:E17"/>
    <mergeCell ref="F17:G17"/>
    <mergeCell ref="H17:I17"/>
    <mergeCell ref="J17:K17"/>
    <mergeCell ref="L17:M17"/>
    <mergeCell ref="B14:E14"/>
    <mergeCell ref="F14:G14"/>
    <mergeCell ref="H14:I14"/>
    <mergeCell ref="J14:K14"/>
    <mergeCell ref="L14:M14"/>
    <mergeCell ref="B15:E15"/>
    <mergeCell ref="F15:G15"/>
    <mergeCell ref="H15:I15"/>
    <mergeCell ref="J15:K15"/>
    <mergeCell ref="L15:M15"/>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N7:N8"/>
    <mergeCell ref="J8:K8"/>
    <mergeCell ref="L8:M8"/>
    <mergeCell ref="A3:C3"/>
    <mergeCell ref="D3:I3"/>
    <mergeCell ref="L3:N3"/>
    <mergeCell ref="D4:E4"/>
    <mergeCell ref="F4:H4"/>
    <mergeCell ref="J4:L4"/>
    <mergeCell ref="A7:A8"/>
    <mergeCell ref="B7:E8"/>
    <mergeCell ref="F7:G8"/>
    <mergeCell ref="H7:I8"/>
    <mergeCell ref="J7:M7"/>
    <mergeCell ref="B9:E9"/>
    <mergeCell ref="F9:G9"/>
    <mergeCell ref="H9:I9"/>
    <mergeCell ref="J9:K9"/>
    <mergeCell ref="L9:M9"/>
    <mergeCell ref="B10:E10"/>
    <mergeCell ref="F10:G10"/>
    <mergeCell ref="H10:I10"/>
    <mergeCell ref="J10:K10"/>
    <mergeCell ref="L10:M10"/>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view="pageBreakPreview" zoomScaleNormal="100" zoomScaleSheetLayoutView="100" workbookViewId="0">
      <selection activeCell="B5" sqref="B5:H5"/>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219" width="9.140625" style="67" customWidth="1"/>
    <col min="220" max="220" width="10.7109375" style="67" customWidth="1"/>
    <col min="221" max="16384" width="9.140625" style="67"/>
  </cols>
  <sheetData>
    <row r="1" spans="1:9" ht="15" customHeight="1">
      <c r="H1" s="112" t="s">
        <v>51</v>
      </c>
    </row>
    <row r="2" spans="1:9">
      <c r="A2" s="111" t="s">
        <v>50</v>
      </c>
      <c r="B2" s="111"/>
      <c r="C2" s="111"/>
    </row>
    <row r="3" spans="1:9" ht="12.75" customHeight="1">
      <c r="B3" s="71" t="s">
        <v>38</v>
      </c>
      <c r="C3" s="71"/>
    </row>
    <row r="4" spans="1:9" ht="19.5" customHeight="1">
      <c r="A4" s="110"/>
      <c r="B4" s="1051" t="s">
        <v>412</v>
      </c>
      <c r="C4" s="1051"/>
      <c r="D4" s="1051"/>
      <c r="E4" s="1051"/>
      <c r="F4" s="1051"/>
      <c r="G4" s="1051"/>
      <c r="H4" s="1051"/>
    </row>
    <row r="5" spans="1:9" ht="48.75" customHeight="1">
      <c r="B5" s="1052" t="s">
        <v>561</v>
      </c>
      <c r="C5" s="1052"/>
      <c r="D5" s="1052"/>
      <c r="E5" s="1052"/>
      <c r="F5" s="1052"/>
      <c r="G5" s="1052"/>
      <c r="H5" s="1052"/>
    </row>
    <row r="6" spans="1:9" ht="15" customHeight="1">
      <c r="B6" s="1053" t="s">
        <v>411</v>
      </c>
      <c r="C6" s="1054"/>
      <c r="D6" s="1054"/>
      <c r="E6" s="1054"/>
      <c r="F6" s="1054"/>
      <c r="G6" s="1054"/>
      <c r="H6" s="1054"/>
    </row>
    <row r="7" spans="1:9" ht="11.45" customHeight="1">
      <c r="A7" s="1055" t="s">
        <v>41</v>
      </c>
      <c r="B7" s="1055"/>
      <c r="C7" s="1056"/>
      <c r="D7" s="1056"/>
      <c r="E7" s="1056"/>
      <c r="F7" s="1056"/>
      <c r="G7" s="1056"/>
      <c r="H7" s="1056"/>
    </row>
    <row r="8" spans="1:9" ht="26.25" customHeight="1">
      <c r="A8" s="1059" t="s">
        <v>49</v>
      </c>
      <c r="B8" s="1058" t="s">
        <v>48</v>
      </c>
      <c r="C8" s="1058"/>
      <c r="D8" s="1060" t="s">
        <v>451</v>
      </c>
      <c r="E8" s="1058" t="s">
        <v>47</v>
      </c>
      <c r="F8" s="1058"/>
      <c r="G8" s="1061" t="s">
        <v>440</v>
      </c>
      <c r="H8" s="1062"/>
      <c r="I8" s="1057" t="s">
        <v>35</v>
      </c>
    </row>
    <row r="9" spans="1:9" s="97" customFormat="1" ht="27" customHeight="1">
      <c r="A9" s="1059"/>
      <c r="B9" s="109" t="s">
        <v>46</v>
      </c>
      <c r="C9" s="109" t="s">
        <v>45</v>
      </c>
      <c r="D9" s="1060"/>
      <c r="E9" s="109" t="s">
        <v>44</v>
      </c>
      <c r="F9" s="109" t="s">
        <v>43</v>
      </c>
      <c r="G9" s="109" t="s">
        <v>441</v>
      </c>
      <c r="H9" s="109" t="s">
        <v>442</v>
      </c>
      <c r="I9" s="1057"/>
    </row>
    <row r="10" spans="1:9" s="71" customFormat="1" ht="12.75">
      <c r="A10" s="108"/>
      <c r="B10" s="107"/>
      <c r="C10" s="106"/>
      <c r="D10" s="104"/>
      <c r="E10" s="105"/>
      <c r="F10" s="105"/>
      <c r="G10" s="105"/>
      <c r="H10" s="104"/>
      <c r="I10" s="103">
        <v>0</v>
      </c>
    </row>
    <row r="11" spans="1:9" s="71" customFormat="1" ht="12.75">
      <c r="A11" s="96"/>
      <c r="B11" s="102"/>
      <c r="C11" s="102"/>
      <c r="D11" s="93"/>
      <c r="E11" s="94"/>
      <c r="F11" s="94"/>
      <c r="G11" s="94"/>
      <c r="H11" s="93"/>
      <c r="I11" s="92">
        <v>0</v>
      </c>
    </row>
    <row r="12" spans="1:9" s="71" customFormat="1" ht="12.75">
      <c r="A12" s="96"/>
      <c r="B12" s="102"/>
      <c r="C12" s="102"/>
      <c r="D12" s="93"/>
      <c r="E12" s="94"/>
      <c r="F12" s="94"/>
      <c r="G12" s="94"/>
      <c r="H12" s="93"/>
      <c r="I12" s="92">
        <v>0</v>
      </c>
    </row>
    <row r="13" spans="1:9" s="97" customFormat="1" ht="12.75">
      <c r="A13" s="96"/>
      <c r="B13" s="101"/>
      <c r="C13" s="101"/>
      <c r="D13" s="100"/>
      <c r="E13" s="94"/>
      <c r="F13" s="94"/>
      <c r="G13" s="94"/>
      <c r="H13" s="99"/>
      <c r="I13" s="98">
        <v>0</v>
      </c>
    </row>
    <row r="14" spans="1:9" s="97" customFormat="1" ht="12.75">
      <c r="A14" s="96"/>
      <c r="B14" s="101"/>
      <c r="C14" s="101"/>
      <c r="D14" s="100"/>
      <c r="E14" s="94"/>
      <c r="F14" s="94"/>
      <c r="G14" s="94"/>
      <c r="H14" s="99"/>
      <c r="I14" s="98">
        <v>0</v>
      </c>
    </row>
    <row r="15" spans="1:9" s="97" customFormat="1" ht="12.75">
      <c r="A15" s="96"/>
      <c r="B15" s="101"/>
      <c r="C15" s="101"/>
      <c r="D15" s="100"/>
      <c r="E15" s="94"/>
      <c r="F15" s="94"/>
      <c r="G15" s="94"/>
      <c r="H15" s="99"/>
      <c r="I15" s="98">
        <v>0</v>
      </c>
    </row>
    <row r="16" spans="1:9" s="97" customFormat="1" ht="12.75">
      <c r="A16" s="96"/>
      <c r="B16" s="101"/>
      <c r="C16" s="101"/>
      <c r="D16" s="100"/>
      <c r="E16" s="94"/>
      <c r="F16" s="94"/>
      <c r="G16" s="94"/>
      <c r="H16" s="99"/>
      <c r="I16" s="98">
        <v>0</v>
      </c>
    </row>
    <row r="17" spans="1:9" s="97" customFormat="1" ht="12.75">
      <c r="A17" s="96"/>
      <c r="B17" s="101"/>
      <c r="C17" s="101"/>
      <c r="D17" s="100"/>
      <c r="E17" s="94"/>
      <c r="F17" s="94"/>
      <c r="G17" s="94"/>
      <c r="H17" s="99"/>
      <c r="I17" s="98">
        <v>0</v>
      </c>
    </row>
    <row r="18" spans="1:9" s="97" customFormat="1" ht="12.75">
      <c r="A18" s="96"/>
      <c r="B18" s="101"/>
      <c r="C18" s="101"/>
      <c r="D18" s="100"/>
      <c r="E18" s="94"/>
      <c r="F18" s="94"/>
      <c r="G18" s="94"/>
      <c r="H18" s="99"/>
      <c r="I18" s="98">
        <v>0</v>
      </c>
    </row>
    <row r="19" spans="1:9" s="97" customFormat="1" ht="12.75">
      <c r="A19" s="96"/>
      <c r="B19" s="101"/>
      <c r="C19" s="101"/>
      <c r="D19" s="100"/>
      <c r="E19" s="94"/>
      <c r="F19" s="94"/>
      <c r="G19" s="94"/>
      <c r="H19" s="99"/>
      <c r="I19" s="98">
        <v>0</v>
      </c>
    </row>
    <row r="20" spans="1:9" s="97" customFormat="1" ht="12.75">
      <c r="A20" s="96"/>
      <c r="B20" s="101"/>
      <c r="C20" s="101"/>
      <c r="D20" s="100"/>
      <c r="E20" s="94"/>
      <c r="F20" s="94"/>
      <c r="G20" s="94"/>
      <c r="H20" s="99"/>
      <c r="I20" s="98">
        <v>0</v>
      </c>
    </row>
    <row r="21" spans="1:9" s="97" customFormat="1" ht="12.75">
      <c r="A21" s="96"/>
      <c r="B21" s="101"/>
      <c r="C21" s="101"/>
      <c r="D21" s="100"/>
      <c r="E21" s="94"/>
      <c r="F21" s="94"/>
      <c r="G21" s="94"/>
      <c r="H21" s="99"/>
      <c r="I21" s="98">
        <v>0</v>
      </c>
    </row>
    <row r="22" spans="1:9" s="71" customFormat="1" ht="12.75">
      <c r="A22" s="96"/>
      <c r="B22" s="95"/>
      <c r="C22" s="95"/>
      <c r="D22" s="93"/>
      <c r="E22" s="94"/>
      <c r="F22" s="94"/>
      <c r="G22" s="94"/>
      <c r="H22" s="93"/>
      <c r="I22" s="92">
        <v>0</v>
      </c>
    </row>
    <row r="23" spans="1:9" s="71" customFormat="1" ht="12.75">
      <c r="A23" s="96"/>
      <c r="B23" s="95"/>
      <c r="C23" s="95"/>
      <c r="D23" s="93"/>
      <c r="E23" s="94"/>
      <c r="F23" s="94"/>
      <c r="G23" s="94"/>
      <c r="H23" s="93"/>
      <c r="I23" s="92">
        <v>0</v>
      </c>
    </row>
    <row r="24" spans="1:9" s="71" customFormat="1" ht="12.75">
      <c r="A24" s="96"/>
      <c r="B24" s="95"/>
      <c r="C24" s="95"/>
      <c r="D24" s="93"/>
      <c r="E24" s="94"/>
      <c r="F24" s="94"/>
      <c r="G24" s="94"/>
      <c r="H24" s="93"/>
      <c r="I24" s="92">
        <v>0</v>
      </c>
    </row>
    <row r="25" spans="1:9" s="97" customFormat="1" ht="12.75">
      <c r="A25" s="96"/>
      <c r="B25" s="95"/>
      <c r="C25" s="95"/>
      <c r="D25" s="100"/>
      <c r="E25" s="94"/>
      <c r="F25" s="94"/>
      <c r="G25" s="94"/>
      <c r="H25" s="99"/>
      <c r="I25" s="98">
        <v>0</v>
      </c>
    </row>
    <row r="26" spans="1:9" s="71" customFormat="1" ht="12.75">
      <c r="A26" s="96"/>
      <c r="B26" s="95"/>
      <c r="C26" s="95"/>
      <c r="D26" s="93"/>
      <c r="E26" s="94"/>
      <c r="F26" s="94"/>
      <c r="G26" s="94"/>
      <c r="H26" s="93"/>
      <c r="I26" s="92">
        <v>0</v>
      </c>
    </row>
    <row r="27" spans="1:9" s="71" customFormat="1" ht="12.75">
      <c r="A27" s="96"/>
      <c r="B27" s="95"/>
      <c r="C27" s="95"/>
      <c r="D27" s="93"/>
      <c r="E27" s="94"/>
      <c r="F27" s="94"/>
      <c r="G27" s="94"/>
      <c r="H27" s="93"/>
      <c r="I27" s="92">
        <v>0</v>
      </c>
    </row>
    <row r="28" spans="1:9" s="71" customFormat="1" ht="13.5" thickBot="1">
      <c r="A28" s="91"/>
      <c r="B28" s="90"/>
      <c r="C28" s="90"/>
      <c r="D28" s="88"/>
      <c r="E28" s="89"/>
      <c r="F28" s="89"/>
      <c r="G28" s="89"/>
      <c r="H28" s="88"/>
      <c r="I28" s="87">
        <v>0</v>
      </c>
    </row>
    <row r="29" spans="1:9" s="81" customFormat="1" ht="22.5" customHeight="1">
      <c r="A29" s="86"/>
      <c r="D29" s="85" t="s">
        <v>42</v>
      </c>
      <c r="E29" s="84">
        <f>SUM(E10:E28)</f>
        <v>0</v>
      </c>
      <c r="F29" s="84">
        <f>SUM(F10:F28)</f>
        <v>0</v>
      </c>
      <c r="G29" s="83"/>
      <c r="H29" s="82"/>
      <c r="I29" s="82">
        <f>SUM(I10:I28)</f>
        <v>0</v>
      </c>
    </row>
    <row r="30" spans="1:9" s="77" customFormat="1" ht="12.75">
      <c r="A30" s="80" t="s">
        <v>404</v>
      </c>
      <c r="B30" s="79"/>
      <c r="C30" s="78"/>
      <c r="D30" s="78"/>
      <c r="E30" s="78"/>
      <c r="F30" s="78"/>
      <c r="G30" s="78"/>
    </row>
    <row r="31" spans="1:9" s="77" customFormat="1" ht="12.75">
      <c r="A31" s="33"/>
      <c r="C31" s="78"/>
      <c r="D31" s="78"/>
      <c r="E31" s="78"/>
      <c r="F31" s="761"/>
      <c r="G31" s="78"/>
    </row>
    <row r="32" spans="1:9" s="71" customFormat="1" ht="12.75">
      <c r="A32" s="76"/>
      <c r="C32" s="75"/>
      <c r="D32" s="75"/>
      <c r="E32" s="75"/>
      <c r="F32" s="761"/>
      <c r="G32" s="78"/>
    </row>
    <row r="33" spans="1:8" s="71" customFormat="1" ht="12.75">
      <c r="A33" s="73"/>
      <c r="B33" s="74"/>
      <c r="C33" s="74"/>
      <c r="D33" s="74"/>
      <c r="E33" s="74"/>
      <c r="F33" s="74"/>
      <c r="G33" s="74"/>
    </row>
    <row r="34" spans="1:8" s="71" customFormat="1" ht="14.25">
      <c r="A34" s="73"/>
      <c r="B34" s="52"/>
      <c r="C34" s="52"/>
      <c r="D34" s="72"/>
      <c r="E34" s="72"/>
      <c r="F34" s="72"/>
      <c r="G34" s="1048"/>
      <c r="H34" s="1048"/>
    </row>
    <row r="35" spans="1:8">
      <c r="B35" s="53"/>
      <c r="C35" s="53"/>
      <c r="F35" s="70"/>
      <c r="G35" s="1049"/>
      <c r="H35" s="1049"/>
    </row>
    <row r="36" spans="1:8" ht="13.5" customHeight="1">
      <c r="B36" s="1046" t="s">
        <v>39</v>
      </c>
      <c r="C36" s="1046"/>
      <c r="E36" s="70"/>
      <c r="F36" s="70"/>
      <c r="G36" s="1046" t="s">
        <v>39</v>
      </c>
      <c r="H36" s="1046"/>
    </row>
    <row r="37" spans="1:8">
      <c r="B37" s="1050" t="s">
        <v>461</v>
      </c>
      <c r="C37" s="1050"/>
      <c r="F37" s="70"/>
      <c r="G37" s="1050" t="s">
        <v>461</v>
      </c>
      <c r="H37" s="1050"/>
    </row>
  </sheetData>
  <mergeCells count="16">
    <mergeCell ref="I8:I9"/>
    <mergeCell ref="E8:F8"/>
    <mergeCell ref="A8:A9"/>
    <mergeCell ref="D8:D9"/>
    <mergeCell ref="B8:C8"/>
    <mergeCell ref="G8:H8"/>
    <mergeCell ref="B4:H4"/>
    <mergeCell ref="B5:H5"/>
    <mergeCell ref="B6:H6"/>
    <mergeCell ref="A7:B7"/>
    <mergeCell ref="C7:H7"/>
    <mergeCell ref="G34:H35"/>
    <mergeCell ref="G36:H36"/>
    <mergeCell ref="G37:H37"/>
    <mergeCell ref="B37:C37"/>
    <mergeCell ref="B36:C36"/>
  </mergeCells>
  <printOptions horizontalCentered="1"/>
  <pageMargins left="0.59055118110236227" right="0.39370078740157483" top="0.59055118110236227" bottom="0.39370078740157483" header="0.31496062992125984"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view="pageBreakPreview" zoomScaleNormal="100" zoomScaleSheetLayoutView="100" workbookViewId="0">
      <selection activeCell="B24" sqref="B24:D24"/>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4.7109375" style="63" customWidth="1"/>
    <col min="7" max="16384" width="9.140625" style="63"/>
  </cols>
  <sheetData>
    <row r="1" spans="1:5">
      <c r="E1" s="130" t="s">
        <v>71</v>
      </c>
    </row>
    <row r="2" spans="1:5" ht="18.600000000000001" customHeight="1"/>
    <row r="3" spans="1:5">
      <c r="A3" s="113" t="s">
        <v>70</v>
      </c>
      <c r="B3" s="113"/>
    </row>
    <row r="4" spans="1:5">
      <c r="A4" s="129" t="s">
        <v>38</v>
      </c>
      <c r="B4" s="129"/>
    </row>
    <row r="5" spans="1:5" ht="15.75">
      <c r="A5" s="1051" t="s">
        <v>414</v>
      </c>
      <c r="B5" s="1051"/>
      <c r="C5" s="1051"/>
      <c r="D5" s="1051"/>
      <c r="E5" s="1051"/>
    </row>
    <row r="6" spans="1:5" ht="52.5" customHeight="1">
      <c r="A6" s="1069" t="s">
        <v>561</v>
      </c>
      <c r="B6" s="1069"/>
      <c r="C6" s="1069"/>
      <c r="D6" s="1069"/>
      <c r="E6" s="1069"/>
    </row>
    <row r="7" spans="1:5">
      <c r="A7" s="1070" t="s">
        <v>415</v>
      </c>
      <c r="B7" s="1071"/>
      <c r="C7" s="1071"/>
      <c r="D7" s="1071"/>
      <c r="E7" s="1071"/>
    </row>
    <row r="8" spans="1:5" ht="13.5" thickBot="1">
      <c r="A8" s="1091" t="s">
        <v>41</v>
      </c>
      <c r="B8" s="1091"/>
      <c r="C8" s="1092"/>
      <c r="D8" s="1092"/>
      <c r="E8" s="1092"/>
    </row>
    <row r="9" spans="1:5" ht="13.5" thickBot="1">
      <c r="A9" s="128" t="s">
        <v>49</v>
      </c>
      <c r="B9" s="1073" t="s">
        <v>69</v>
      </c>
      <c r="C9" s="1074"/>
      <c r="D9" s="1075"/>
      <c r="E9" s="127" t="s">
        <v>68</v>
      </c>
    </row>
    <row r="10" spans="1:5" ht="16.5" customHeight="1">
      <c r="A10" s="1066" t="s">
        <v>2</v>
      </c>
      <c r="B10" s="1076" t="s">
        <v>67</v>
      </c>
      <c r="C10" s="1077"/>
      <c r="D10" s="1078"/>
      <c r="E10" s="125">
        <f>SUM(E11:E13)</f>
        <v>0</v>
      </c>
    </row>
    <row r="11" spans="1:5" ht="16.5" customHeight="1">
      <c r="A11" s="1072"/>
      <c r="B11" s="1079" t="s">
        <v>66</v>
      </c>
      <c r="C11" s="1080"/>
      <c r="D11" s="1081"/>
      <c r="E11" s="121">
        <v>0</v>
      </c>
    </row>
    <row r="12" spans="1:5" ht="24.75" customHeight="1">
      <c r="A12" s="1072"/>
      <c r="B12" s="1085" t="s">
        <v>65</v>
      </c>
      <c r="C12" s="1086"/>
      <c r="D12" s="1087"/>
      <c r="E12" s="121">
        <v>0</v>
      </c>
    </row>
    <row r="13" spans="1:5" ht="16.5" customHeight="1" thickBot="1">
      <c r="A13" s="1072"/>
      <c r="B13" s="1082" t="s">
        <v>64</v>
      </c>
      <c r="C13" s="1083"/>
      <c r="D13" s="1084"/>
      <c r="E13" s="121">
        <v>0</v>
      </c>
    </row>
    <row r="14" spans="1:5" ht="16.5" customHeight="1">
      <c r="A14" s="1066" t="s">
        <v>3</v>
      </c>
      <c r="B14" s="1076" t="s">
        <v>63</v>
      </c>
      <c r="C14" s="1077"/>
      <c r="D14" s="1078"/>
      <c r="E14" s="125">
        <f>SUM(E15:E19)</f>
        <v>0</v>
      </c>
    </row>
    <row r="15" spans="1:5" ht="16.5" customHeight="1">
      <c r="A15" s="1067"/>
      <c r="B15" s="1079" t="s">
        <v>62</v>
      </c>
      <c r="C15" s="1080"/>
      <c r="D15" s="1081"/>
      <c r="E15" s="121">
        <v>0</v>
      </c>
    </row>
    <row r="16" spans="1:5" ht="16.5" customHeight="1">
      <c r="A16" s="1067"/>
      <c r="B16" s="1079" t="s">
        <v>61</v>
      </c>
      <c r="C16" s="1080"/>
      <c r="D16" s="1081"/>
      <c r="E16" s="121">
        <v>0</v>
      </c>
    </row>
    <row r="17" spans="1:5" ht="16.5" customHeight="1">
      <c r="A17" s="1067"/>
      <c r="B17" s="1099" t="s">
        <v>60</v>
      </c>
      <c r="C17" s="1100"/>
      <c r="D17" s="1101"/>
      <c r="E17" s="121">
        <v>0</v>
      </c>
    </row>
    <row r="18" spans="1:5" ht="28.9" customHeight="1">
      <c r="A18" s="1067"/>
      <c r="B18" s="1085" t="s">
        <v>59</v>
      </c>
      <c r="C18" s="1086"/>
      <c r="D18" s="1087"/>
      <c r="E18" s="121">
        <v>0</v>
      </c>
    </row>
    <row r="19" spans="1:5" ht="25.9" customHeight="1" thickBot="1">
      <c r="A19" s="1068"/>
      <c r="B19" s="1102" t="s">
        <v>562</v>
      </c>
      <c r="C19" s="1103"/>
      <c r="D19" s="1104"/>
      <c r="E19" s="126">
        <v>0</v>
      </c>
    </row>
    <row r="20" spans="1:5" ht="16.5" customHeight="1" thickBot="1">
      <c r="A20" s="124" t="s">
        <v>4</v>
      </c>
      <c r="B20" s="1105" t="s">
        <v>58</v>
      </c>
      <c r="C20" s="1106"/>
      <c r="D20" s="1107"/>
      <c r="E20" s="125">
        <v>0</v>
      </c>
    </row>
    <row r="21" spans="1:5" ht="16.5" customHeight="1" thickBot="1">
      <c r="A21" s="124" t="s">
        <v>6</v>
      </c>
      <c r="B21" s="1105" t="s">
        <v>57</v>
      </c>
      <c r="C21" s="1106"/>
      <c r="D21" s="1107"/>
      <c r="E21" s="123">
        <v>0</v>
      </c>
    </row>
    <row r="22" spans="1:5" ht="16.5" customHeight="1" thickBot="1">
      <c r="A22" s="600" t="s">
        <v>8</v>
      </c>
      <c r="B22" s="1108" t="s">
        <v>56</v>
      </c>
      <c r="C22" s="1109"/>
      <c r="D22" s="1110"/>
      <c r="E22" s="123">
        <v>0</v>
      </c>
    </row>
    <row r="23" spans="1:5" ht="16.5" customHeight="1" thickBot="1">
      <c r="A23" s="716" t="s">
        <v>9</v>
      </c>
      <c r="B23" s="1108" t="s">
        <v>443</v>
      </c>
      <c r="C23" s="1109"/>
      <c r="D23" s="1110"/>
      <c r="E23" s="123">
        <v>0</v>
      </c>
    </row>
    <row r="24" spans="1:5" ht="16.5" customHeight="1">
      <c r="A24" s="1064" t="s">
        <v>11</v>
      </c>
      <c r="B24" s="1076" t="s">
        <v>55</v>
      </c>
      <c r="C24" s="1077"/>
      <c r="D24" s="1078"/>
      <c r="E24" s="122">
        <f>SUM(E25:E27)</f>
        <v>0</v>
      </c>
    </row>
    <row r="25" spans="1:5" ht="16.5" customHeight="1">
      <c r="A25" s="1065"/>
      <c r="B25" s="1088" t="s">
        <v>54</v>
      </c>
      <c r="C25" s="1089"/>
      <c r="D25" s="1090"/>
      <c r="E25" s="121">
        <v>0</v>
      </c>
    </row>
    <row r="26" spans="1:5" ht="16.5" customHeight="1">
      <c r="A26" s="1065"/>
      <c r="B26" s="1088" t="s">
        <v>53</v>
      </c>
      <c r="C26" s="1089"/>
      <c r="D26" s="1090"/>
      <c r="E26" s="121">
        <v>0</v>
      </c>
    </row>
    <row r="27" spans="1:5" ht="25.15" customHeight="1" thickBot="1">
      <c r="A27" s="1065"/>
      <c r="B27" s="1093" t="s">
        <v>563</v>
      </c>
      <c r="C27" s="1094"/>
      <c r="D27" s="1095"/>
      <c r="E27" s="121">
        <v>0</v>
      </c>
    </row>
    <row r="28" spans="1:5" ht="16.5" customHeight="1" thickBot="1">
      <c r="A28" s="120" t="s">
        <v>12</v>
      </c>
      <c r="B28" s="1096" t="s">
        <v>52</v>
      </c>
      <c r="C28" s="1097"/>
      <c r="D28" s="1098"/>
      <c r="E28" s="119">
        <f>E10+E14+E20+E21+E22+E23+E24</f>
        <v>0</v>
      </c>
    </row>
    <row r="29" spans="1:5">
      <c r="A29" s="116" t="s">
        <v>406</v>
      </c>
    </row>
    <row r="30" spans="1:5" ht="24" customHeight="1">
      <c r="A30" s="1063"/>
      <c r="B30" s="1063"/>
      <c r="C30" s="1063"/>
      <c r="D30" s="1063"/>
      <c r="E30" s="1063"/>
    </row>
    <row r="32" spans="1:5" ht="14.25">
      <c r="B32" s="52"/>
      <c r="D32" s="52"/>
      <c r="E32" s="52"/>
    </row>
    <row r="33" spans="2:5" ht="14.25">
      <c r="B33" s="53"/>
      <c r="D33" s="53"/>
      <c r="E33" s="53"/>
    </row>
    <row r="34" spans="2:5">
      <c r="B34" s="54" t="s">
        <v>39</v>
      </c>
      <c r="D34" s="115"/>
      <c r="E34" s="113" t="s">
        <v>39</v>
      </c>
    </row>
    <row r="35" spans="2:5">
      <c r="B35" s="69" t="s">
        <v>461</v>
      </c>
      <c r="C35" s="69"/>
      <c r="D35" s="114"/>
      <c r="E35" s="113" t="s">
        <v>461</v>
      </c>
    </row>
  </sheetData>
  <mergeCells count="29">
    <mergeCell ref="B27:D27"/>
    <mergeCell ref="B28:D28"/>
    <mergeCell ref="B17:D17"/>
    <mergeCell ref="B19:D19"/>
    <mergeCell ref="B20:D20"/>
    <mergeCell ref="B21:D21"/>
    <mergeCell ref="B22:D22"/>
    <mergeCell ref="B23:D23"/>
    <mergeCell ref="B16:D16"/>
    <mergeCell ref="B18:D18"/>
    <mergeCell ref="A8:B8"/>
    <mergeCell ref="C8:E8"/>
    <mergeCell ref="B26:D26"/>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19" zoomScaleNormal="100" zoomScaleSheetLayoutView="100" workbookViewId="0">
      <selection activeCell="F36" sqref="F36"/>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16"/>
      <c r="F1" s="130" t="s">
        <v>81</v>
      </c>
    </row>
    <row r="2" spans="1:6">
      <c r="F2" s="153"/>
    </row>
    <row r="3" spans="1:6">
      <c r="A3" s="55" t="s">
        <v>70</v>
      </c>
      <c r="B3" s="55"/>
      <c r="C3" s="152"/>
      <c r="D3" s="152"/>
      <c r="E3" s="152"/>
    </row>
    <row r="4" spans="1:6" ht="12.75" customHeight="1">
      <c r="A4" s="129" t="s">
        <v>80</v>
      </c>
      <c r="B4" s="129"/>
      <c r="C4" s="151"/>
      <c r="D4" s="151"/>
      <c r="E4" s="151"/>
    </row>
    <row r="6" spans="1:6" ht="21.75" customHeight="1">
      <c r="A6" s="1111" t="s">
        <v>79</v>
      </c>
      <c r="B6" s="1111"/>
      <c r="C6" s="1111"/>
      <c r="D6" s="1111"/>
      <c r="E6" s="1111"/>
      <c r="F6" s="1111"/>
    </row>
    <row r="7" spans="1:6" s="149" customFormat="1" ht="12" customHeight="1">
      <c r="A7" s="150"/>
      <c r="B7" s="150"/>
      <c r="C7" s="150"/>
      <c r="D7" s="150"/>
      <c r="E7" s="150"/>
      <c r="F7" s="150"/>
    </row>
    <row r="8" spans="1:6" ht="29.25" customHeight="1">
      <c r="A8" s="1116" t="s">
        <v>564</v>
      </c>
      <c r="B8" s="1116"/>
      <c r="C8" s="1116"/>
      <c r="D8" s="1116"/>
      <c r="E8" s="1116"/>
      <c r="F8" s="1116"/>
    </row>
    <row r="9" spans="1:6">
      <c r="A9" s="1112" t="s">
        <v>416</v>
      </c>
      <c r="B9" s="1112"/>
      <c r="C9" s="1112"/>
      <c r="D9" s="1112"/>
      <c r="E9" s="1112"/>
      <c r="F9" s="1112"/>
    </row>
    <row r="10" spans="1:6" ht="12.75" customHeight="1" thickBot="1"/>
    <row r="11" spans="1:6" ht="26.25" thickBot="1">
      <c r="A11" s="148" t="s">
        <v>49</v>
      </c>
      <c r="B11" s="147" t="s">
        <v>78</v>
      </c>
      <c r="C11" s="146"/>
      <c r="D11" s="145" t="s">
        <v>381</v>
      </c>
      <c r="E11" s="145" t="s">
        <v>77</v>
      </c>
      <c r="F11" s="145" t="s">
        <v>488</v>
      </c>
    </row>
    <row r="12" spans="1:6" ht="13.5" thickBot="1">
      <c r="A12" s="1073" t="s">
        <v>444</v>
      </c>
      <c r="B12" s="1074"/>
      <c r="C12" s="1074"/>
      <c r="D12" s="1074"/>
      <c r="E12" s="1074"/>
      <c r="F12" s="1074"/>
    </row>
    <row r="13" spans="1:6">
      <c r="A13" s="144" t="s">
        <v>2</v>
      </c>
      <c r="B13" s="726"/>
      <c r="C13" s="727"/>
      <c r="D13" s="140"/>
      <c r="E13" s="37"/>
      <c r="F13" s="37">
        <f t="shared" ref="F13:F34" si="0">C13*D13</f>
        <v>0</v>
      </c>
    </row>
    <row r="14" spans="1:6">
      <c r="A14" s="143" t="s">
        <v>3</v>
      </c>
      <c r="B14" s="142"/>
      <c r="C14" s="141"/>
      <c r="D14" s="140"/>
      <c r="E14" s="37"/>
      <c r="F14" s="37">
        <f t="shared" si="0"/>
        <v>0</v>
      </c>
    </row>
    <row r="15" spans="1:6">
      <c r="A15" s="143" t="s">
        <v>4</v>
      </c>
      <c r="B15" s="142"/>
      <c r="C15" s="141"/>
      <c r="D15" s="140"/>
      <c r="E15" s="37"/>
      <c r="F15" s="37">
        <f t="shared" si="0"/>
        <v>0</v>
      </c>
    </row>
    <row r="16" spans="1:6">
      <c r="A16" s="143" t="s">
        <v>6</v>
      </c>
      <c r="B16" s="142"/>
      <c r="C16" s="141"/>
      <c r="D16" s="140"/>
      <c r="E16" s="37"/>
      <c r="F16" s="37">
        <f t="shared" si="0"/>
        <v>0</v>
      </c>
    </row>
    <row r="17" spans="1:6">
      <c r="A17" s="143" t="s">
        <v>8</v>
      </c>
      <c r="B17" s="142"/>
      <c r="C17" s="141"/>
      <c r="D17" s="140"/>
      <c r="E17" s="37"/>
      <c r="F17" s="37">
        <f t="shared" si="0"/>
        <v>0</v>
      </c>
    </row>
    <row r="18" spans="1:6">
      <c r="A18" s="143" t="s">
        <v>9</v>
      </c>
      <c r="B18" s="142"/>
      <c r="C18" s="141"/>
      <c r="D18" s="140"/>
      <c r="E18" s="37"/>
      <c r="F18" s="37">
        <f t="shared" si="0"/>
        <v>0</v>
      </c>
    </row>
    <row r="19" spans="1:6">
      <c r="A19" s="143" t="s">
        <v>11</v>
      </c>
      <c r="B19" s="142"/>
      <c r="C19" s="141"/>
      <c r="D19" s="140"/>
      <c r="E19" s="37"/>
      <c r="F19" s="37">
        <f t="shared" si="0"/>
        <v>0</v>
      </c>
    </row>
    <row r="20" spans="1:6">
      <c r="A20" s="143" t="s">
        <v>12</v>
      </c>
      <c r="B20" s="142"/>
      <c r="C20" s="141"/>
      <c r="D20" s="140"/>
      <c r="E20" s="37"/>
      <c r="F20" s="37">
        <f t="shared" si="0"/>
        <v>0</v>
      </c>
    </row>
    <row r="21" spans="1:6">
      <c r="A21" s="143" t="s">
        <v>13</v>
      </c>
      <c r="B21" s="142"/>
      <c r="C21" s="141"/>
      <c r="D21" s="140"/>
      <c r="E21" s="37"/>
      <c r="F21" s="37">
        <f t="shared" si="0"/>
        <v>0</v>
      </c>
    </row>
    <row r="22" spans="1:6">
      <c r="A22" s="143" t="s">
        <v>20</v>
      </c>
      <c r="B22" s="142"/>
      <c r="C22" s="141"/>
      <c r="D22" s="140"/>
      <c r="E22" s="37"/>
      <c r="F22" s="37">
        <f t="shared" si="0"/>
        <v>0</v>
      </c>
    </row>
    <row r="23" spans="1:6" ht="13.5" thickBot="1">
      <c r="A23" s="1113" t="s">
        <v>72</v>
      </c>
      <c r="B23" s="1114"/>
      <c r="C23" s="1114"/>
      <c r="D23" s="1114"/>
      <c r="E23" s="1115"/>
      <c r="F23" s="37">
        <f>SUM(F13:F22)</f>
        <v>0</v>
      </c>
    </row>
    <row r="24" spans="1:6" ht="13.5" thickBot="1">
      <c r="A24" s="1073" t="s">
        <v>444</v>
      </c>
      <c r="B24" s="1074"/>
      <c r="C24" s="1074"/>
      <c r="D24" s="1074"/>
      <c r="E24" s="1074"/>
      <c r="F24" s="1074"/>
    </row>
    <row r="25" spans="1:6">
      <c r="A25" s="144" t="s">
        <v>2</v>
      </c>
      <c r="B25" s="142"/>
      <c r="C25" s="141"/>
      <c r="D25" s="140"/>
      <c r="E25" s="37"/>
      <c r="F25" s="37">
        <f t="shared" si="0"/>
        <v>0</v>
      </c>
    </row>
    <row r="26" spans="1:6">
      <c r="A26" s="143" t="s">
        <v>3</v>
      </c>
      <c r="B26" s="142"/>
      <c r="C26" s="141"/>
      <c r="D26" s="140"/>
      <c r="E26" s="37"/>
      <c r="F26" s="37">
        <f t="shared" si="0"/>
        <v>0</v>
      </c>
    </row>
    <row r="27" spans="1:6">
      <c r="A27" s="143" t="s">
        <v>4</v>
      </c>
      <c r="B27" s="142"/>
      <c r="C27" s="141"/>
      <c r="D27" s="140"/>
      <c r="E27" s="37"/>
      <c r="F27" s="37">
        <f t="shared" si="0"/>
        <v>0</v>
      </c>
    </row>
    <row r="28" spans="1:6">
      <c r="A28" s="143" t="s">
        <v>6</v>
      </c>
      <c r="B28" s="142"/>
      <c r="C28" s="141"/>
      <c r="D28" s="140"/>
      <c r="E28" s="37"/>
      <c r="F28" s="37">
        <f t="shared" si="0"/>
        <v>0</v>
      </c>
    </row>
    <row r="29" spans="1:6">
      <c r="A29" s="143" t="s">
        <v>8</v>
      </c>
      <c r="B29" s="142"/>
      <c r="C29" s="141"/>
      <c r="D29" s="140"/>
      <c r="E29" s="37"/>
      <c r="F29" s="37">
        <f t="shared" si="0"/>
        <v>0</v>
      </c>
    </row>
    <row r="30" spans="1:6">
      <c r="A30" s="143" t="s">
        <v>9</v>
      </c>
      <c r="B30" s="142"/>
      <c r="C30" s="141"/>
      <c r="D30" s="140"/>
      <c r="E30" s="37"/>
      <c r="F30" s="37">
        <f t="shared" si="0"/>
        <v>0</v>
      </c>
    </row>
    <row r="31" spans="1:6">
      <c r="A31" s="143" t="s">
        <v>11</v>
      </c>
      <c r="B31" s="142"/>
      <c r="C31" s="141"/>
      <c r="D31" s="140"/>
      <c r="E31" s="37"/>
      <c r="F31" s="37">
        <f t="shared" si="0"/>
        <v>0</v>
      </c>
    </row>
    <row r="32" spans="1:6">
      <c r="A32" s="143" t="s">
        <v>12</v>
      </c>
      <c r="B32" s="142"/>
      <c r="C32" s="141"/>
      <c r="D32" s="140"/>
      <c r="E32" s="37"/>
      <c r="F32" s="37">
        <f t="shared" si="0"/>
        <v>0</v>
      </c>
    </row>
    <row r="33" spans="1:6">
      <c r="A33" s="143" t="s">
        <v>13</v>
      </c>
      <c r="B33" s="142"/>
      <c r="C33" s="141"/>
      <c r="D33" s="140"/>
      <c r="E33" s="37"/>
      <c r="F33" s="37">
        <f t="shared" si="0"/>
        <v>0</v>
      </c>
    </row>
    <row r="34" spans="1:6">
      <c r="A34" s="143" t="s">
        <v>20</v>
      </c>
      <c r="B34" s="142"/>
      <c r="C34" s="141"/>
      <c r="D34" s="140"/>
      <c r="E34" s="37"/>
      <c r="F34" s="37">
        <f t="shared" si="0"/>
        <v>0</v>
      </c>
    </row>
    <row r="35" spans="1:6" ht="16.5" customHeight="1" thickBot="1">
      <c r="A35" s="1113" t="s">
        <v>72</v>
      </c>
      <c r="B35" s="1114"/>
      <c r="C35" s="1114"/>
      <c r="D35" s="1114"/>
      <c r="E35" s="1115"/>
      <c r="F35" s="37">
        <f>SUM(F25:F34)</f>
        <v>0</v>
      </c>
    </row>
    <row r="36" spans="1:6" ht="18.75" customHeight="1" thickBot="1">
      <c r="A36" s="134"/>
      <c r="B36" s="134"/>
      <c r="C36" s="137"/>
      <c r="D36" s="137" t="s">
        <v>445</v>
      </c>
      <c r="E36" s="137"/>
      <c r="F36" s="136">
        <f>F23+F35</f>
        <v>0</v>
      </c>
    </row>
    <row r="37" spans="1:6">
      <c r="A37" s="135"/>
      <c r="B37" s="134"/>
      <c r="C37" s="134"/>
      <c r="D37" s="134"/>
      <c r="E37" s="134"/>
    </row>
    <row r="38" spans="1:6" ht="23.25" customHeight="1">
      <c r="A38" s="1039"/>
      <c r="B38" s="1039"/>
      <c r="C38" s="1039"/>
      <c r="D38" s="1039"/>
      <c r="E38" s="1039"/>
      <c r="F38" s="134"/>
    </row>
    <row r="39" spans="1:6">
      <c r="A39" s="118"/>
      <c r="B39" s="134"/>
      <c r="C39" s="134"/>
      <c r="D39" s="134"/>
      <c r="E39" s="134"/>
      <c r="F39" s="134"/>
    </row>
    <row r="40" spans="1:6" ht="14.25">
      <c r="A40" s="64"/>
      <c r="B40" s="52"/>
      <c r="C40" s="64"/>
      <c r="D40" s="64"/>
      <c r="E40" s="762"/>
      <c r="F40" s="52"/>
    </row>
    <row r="41" spans="1:6" ht="14.25">
      <c r="B41" s="53"/>
      <c r="C41" s="133"/>
      <c r="D41" s="133"/>
      <c r="E41" s="763"/>
      <c r="F41" s="53"/>
    </row>
    <row r="42" spans="1:6">
      <c r="A42" s="64"/>
      <c r="B42" s="54" t="s">
        <v>39</v>
      </c>
      <c r="C42" s="64"/>
      <c r="D42" s="64"/>
      <c r="E42" s="115"/>
      <c r="F42" s="725" t="s">
        <v>39</v>
      </c>
    </row>
    <row r="43" spans="1:6">
      <c r="B43" s="69" t="s">
        <v>461</v>
      </c>
      <c r="E43" s="764"/>
      <c r="F43" s="723" t="s">
        <v>461</v>
      </c>
    </row>
    <row r="44" spans="1:6">
      <c r="A44" s="131"/>
    </row>
  </sheetData>
  <mergeCells count="8">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0"/>
  <sheetViews>
    <sheetView showGridLines="0" view="pageBreakPreview" zoomScale="96" zoomScaleNormal="60" zoomScaleSheetLayoutView="96" workbookViewId="0">
      <selection activeCell="I14" sqref="I14"/>
    </sheetView>
  </sheetViews>
  <sheetFormatPr defaultColWidth="9.140625" defaultRowHeight="12.75"/>
  <cols>
    <col min="1" max="1" width="6.140625" style="154" customWidth="1"/>
    <col min="2" max="2" width="12.7109375" style="154" customWidth="1"/>
    <col min="3" max="3" width="24.85546875" style="154" customWidth="1"/>
    <col min="4" max="4" width="14.28515625" style="154" customWidth="1"/>
    <col min="5" max="5" width="14.42578125" style="154" customWidth="1"/>
    <col min="6" max="6" width="14.85546875" style="154" customWidth="1"/>
    <col min="7" max="7" width="15.42578125" style="154" customWidth="1"/>
    <col min="8" max="8" width="20.42578125" style="154" customWidth="1"/>
    <col min="9" max="9" width="21.140625" style="154" customWidth="1"/>
    <col min="10" max="16384" width="9.140625" style="154"/>
  </cols>
  <sheetData>
    <row r="1" spans="1:9" ht="17.25" customHeight="1">
      <c r="A1" s="1"/>
      <c r="B1" s="2"/>
      <c r="G1" s="182"/>
      <c r="H1" s="1117" t="s">
        <v>94</v>
      </c>
      <c r="I1" s="1117"/>
    </row>
    <row r="2" spans="1:9">
      <c r="A2" s="55" t="s">
        <v>36</v>
      </c>
      <c r="B2" s="55"/>
      <c r="C2" s="181"/>
      <c r="H2" s="155"/>
      <c r="I2" s="155"/>
    </row>
    <row r="3" spans="1:9">
      <c r="A3" s="129" t="s">
        <v>80</v>
      </c>
      <c r="B3" s="129"/>
      <c r="C3" s="180"/>
      <c r="D3" s="179"/>
    </row>
    <row r="4" spans="1:9">
      <c r="A4" s="180"/>
      <c r="B4" s="180"/>
      <c r="C4" s="180"/>
      <c r="D4" s="179"/>
    </row>
    <row r="5" spans="1:9" s="178" customFormat="1" ht="18" customHeight="1">
      <c r="A5" s="1120" t="s">
        <v>417</v>
      </c>
      <c r="B5" s="1120"/>
      <c r="C5" s="1120"/>
      <c r="D5" s="1120"/>
      <c r="E5" s="1120"/>
      <c r="F5" s="1120"/>
      <c r="G5" s="1120"/>
      <c r="H5" s="1120"/>
      <c r="I5" s="1120"/>
    </row>
    <row r="6" spans="1:9" s="177" customFormat="1" ht="12" customHeight="1">
      <c r="A6" s="1119" t="s">
        <v>418</v>
      </c>
      <c r="B6" s="1119"/>
      <c r="C6" s="1119"/>
      <c r="D6" s="1119"/>
      <c r="E6" s="1119"/>
      <c r="F6" s="1119"/>
      <c r="G6" s="1119"/>
      <c r="H6" s="1119"/>
      <c r="I6" s="1119"/>
    </row>
    <row r="7" spans="1:9" s="177" customFormat="1" ht="30.75" customHeight="1">
      <c r="B7" s="1118" t="s">
        <v>561</v>
      </c>
      <c r="C7" s="1118"/>
      <c r="D7" s="1118"/>
      <c r="E7" s="1118"/>
      <c r="F7" s="1118"/>
      <c r="G7" s="1118"/>
      <c r="H7" s="1118"/>
    </row>
    <row r="8" spans="1:9">
      <c r="A8" s="1121" t="s">
        <v>41</v>
      </c>
      <c r="B8" s="1121"/>
      <c r="C8" s="1069"/>
      <c r="D8" s="1069"/>
      <c r="E8" s="1069"/>
      <c r="F8" s="1069"/>
      <c r="G8" s="1069"/>
      <c r="H8" s="1069"/>
      <c r="I8" s="1069"/>
    </row>
    <row r="9" spans="1:9" ht="13.5" thickBot="1">
      <c r="B9" s="176"/>
      <c r="C9" s="176"/>
      <c r="D9" s="176"/>
      <c r="E9" s="176"/>
      <c r="F9" s="176"/>
      <c r="G9" s="176"/>
      <c r="H9" s="176"/>
      <c r="I9" s="175"/>
    </row>
    <row r="10" spans="1:9" ht="68.25" customHeight="1" thickBot="1">
      <c r="A10" s="174" t="s">
        <v>49</v>
      </c>
      <c r="B10" s="173" t="s">
        <v>93</v>
      </c>
      <c r="C10" s="173" t="s">
        <v>92</v>
      </c>
      <c r="D10" s="172" t="s">
        <v>91</v>
      </c>
      <c r="E10" s="172" t="s">
        <v>90</v>
      </c>
      <c r="F10" s="172" t="s">
        <v>89</v>
      </c>
      <c r="G10" s="172" t="s">
        <v>88</v>
      </c>
      <c r="H10" s="172" t="s">
        <v>87</v>
      </c>
      <c r="I10" s="171" t="s">
        <v>86</v>
      </c>
    </row>
    <row r="11" spans="1:9" ht="27.75" customHeight="1">
      <c r="A11" s="170" t="s">
        <v>2</v>
      </c>
      <c r="B11" s="169" t="s">
        <v>85</v>
      </c>
      <c r="C11" s="169"/>
      <c r="D11" s="169"/>
      <c r="E11" s="169"/>
      <c r="F11" s="168">
        <v>0</v>
      </c>
      <c r="G11" s="168">
        <v>0</v>
      </c>
      <c r="H11" s="168">
        <f>SUM(F11:G11)</f>
        <v>0</v>
      </c>
      <c r="I11" s="167">
        <f>E11*H11</f>
        <v>0</v>
      </c>
    </row>
    <row r="12" spans="1:9" ht="27.75" customHeight="1">
      <c r="A12" s="170" t="s">
        <v>3</v>
      </c>
      <c r="B12" s="169" t="s">
        <v>84</v>
      </c>
      <c r="C12" s="169"/>
      <c r="D12" s="169"/>
      <c r="E12" s="169"/>
      <c r="F12" s="168">
        <v>0</v>
      </c>
      <c r="G12" s="168">
        <v>0</v>
      </c>
      <c r="H12" s="168">
        <f>SUM(F12:G12)</f>
        <v>0</v>
      </c>
      <c r="I12" s="167">
        <f t="shared" ref="I12:I13" si="0">E12*H12</f>
        <v>0</v>
      </c>
    </row>
    <row r="13" spans="1:9" s="156" customFormat="1" ht="27.75" customHeight="1" thickBot="1">
      <c r="A13" s="166" t="s">
        <v>4</v>
      </c>
      <c r="B13" s="165" t="s">
        <v>83</v>
      </c>
      <c r="C13" s="165"/>
      <c r="D13" s="165"/>
      <c r="E13" s="165"/>
      <c r="F13" s="164">
        <v>0</v>
      </c>
      <c r="G13" s="164">
        <v>0</v>
      </c>
      <c r="H13" s="164">
        <f>SUM(F13:G13)</f>
        <v>0</v>
      </c>
      <c r="I13" s="167">
        <f t="shared" si="0"/>
        <v>0</v>
      </c>
    </row>
    <row r="14" spans="1:9" s="158" customFormat="1" ht="21" customHeight="1" thickBot="1">
      <c r="A14" s="163"/>
      <c r="E14" s="162" t="s">
        <v>82</v>
      </c>
      <c r="F14" s="161">
        <f>SUM(F11:F13)</f>
        <v>0</v>
      </c>
      <c r="G14" s="161">
        <f t="shared" ref="G14:H14" si="1">SUM(G11:G13)</f>
        <v>0</v>
      </c>
      <c r="H14" s="161">
        <f t="shared" si="1"/>
        <v>0</v>
      </c>
      <c r="I14" s="161">
        <f t="shared" ref="I14" si="2">SUM(I11:I13)</f>
        <v>0</v>
      </c>
    </row>
    <row r="15" spans="1:9" s="156" customFormat="1">
      <c r="A15" s="157"/>
      <c r="B15" s="157"/>
      <c r="C15" s="157"/>
      <c r="D15" s="157"/>
    </row>
    <row r="16" spans="1:9" s="156" customFormat="1">
      <c r="A16" s="157"/>
      <c r="B16" s="157"/>
      <c r="C16" s="157"/>
      <c r="D16" s="157"/>
      <c r="I16" s="829"/>
    </row>
    <row r="17" spans="1:11" s="156" customFormat="1" ht="14.25">
      <c r="A17" s="157"/>
      <c r="B17" s="157"/>
      <c r="C17" s="157"/>
      <c r="D17" s="52"/>
      <c r="E17" s="52"/>
      <c r="H17" s="52"/>
      <c r="I17" s="762"/>
    </row>
    <row r="18" spans="1:11" ht="14.25">
      <c r="D18" s="53"/>
      <c r="E18" s="53"/>
      <c r="H18" s="53"/>
      <c r="I18" s="763"/>
      <c r="J18" s="155"/>
      <c r="K18" s="155"/>
    </row>
    <row r="19" spans="1:11">
      <c r="D19" s="1046" t="s">
        <v>39</v>
      </c>
      <c r="E19" s="1046"/>
      <c r="H19" s="830" t="s">
        <v>39</v>
      </c>
      <c r="I19" s="831"/>
      <c r="J19" s="155"/>
      <c r="K19" s="155"/>
    </row>
    <row r="20" spans="1:11">
      <c r="D20" s="1050" t="s">
        <v>461</v>
      </c>
      <c r="E20" s="1050"/>
      <c r="H20" s="764" t="s">
        <v>461</v>
      </c>
      <c r="I20" s="764"/>
      <c r="J20" s="155"/>
      <c r="K20" s="155"/>
    </row>
  </sheetData>
  <mergeCells count="8">
    <mergeCell ref="H1:I1"/>
    <mergeCell ref="B7:H7"/>
    <mergeCell ref="A6:I6"/>
    <mergeCell ref="A5:I5"/>
    <mergeCell ref="D20:E20"/>
    <mergeCell ref="D19:E19"/>
    <mergeCell ref="A8:B8"/>
    <mergeCell ref="C8:I8"/>
  </mergeCells>
  <pageMargins left="0.75" right="0.75" top="1" bottom="1" header="0.5" footer="0.5"/>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view="pageBreakPreview" zoomScaleNormal="100" zoomScaleSheetLayoutView="100" workbookViewId="0">
      <selection activeCell="I11" sqref="I11"/>
    </sheetView>
  </sheetViews>
  <sheetFormatPr defaultColWidth="9.140625" defaultRowHeight="12.75"/>
  <cols>
    <col min="1" max="1" width="4.140625" style="183" customWidth="1"/>
    <col min="2" max="3" width="19.42578125" style="183" customWidth="1"/>
    <col min="4" max="4" width="11.28515625" style="183" customWidth="1"/>
    <col min="5" max="5" width="13.85546875" style="183" customWidth="1"/>
    <col min="6" max="9" width="14.28515625" style="183" customWidth="1"/>
    <col min="10" max="16384" width="9.140625" style="183"/>
  </cols>
  <sheetData>
    <row r="1" spans="1:9">
      <c r="A1" s="1"/>
      <c r="B1" s="2"/>
      <c r="C1" s="184"/>
      <c r="D1" s="184"/>
      <c r="E1" s="184"/>
      <c r="F1" s="184"/>
      <c r="G1" s="184"/>
      <c r="H1" s="208"/>
      <c r="I1" s="130" t="s">
        <v>97</v>
      </c>
    </row>
    <row r="2" spans="1:9">
      <c r="C2" s="184"/>
      <c r="D2" s="184"/>
      <c r="E2" s="184"/>
      <c r="F2" s="184"/>
      <c r="G2" s="206"/>
      <c r="H2" s="208"/>
    </row>
    <row r="3" spans="1:9">
      <c r="A3" s="55" t="s">
        <v>96</v>
      </c>
      <c r="B3" s="55"/>
      <c r="C3" s="207"/>
      <c r="D3" s="184"/>
      <c r="E3" s="184"/>
      <c r="F3" s="184"/>
      <c r="G3" s="184"/>
      <c r="H3" s="206"/>
      <c r="I3" s="206"/>
    </row>
    <row r="4" spans="1:9">
      <c r="A4" s="129" t="s">
        <v>80</v>
      </c>
      <c r="B4" s="129"/>
      <c r="C4" s="180"/>
      <c r="D4" s="179"/>
      <c r="E4" s="184"/>
      <c r="F4" s="184"/>
      <c r="G4" s="184"/>
      <c r="H4" s="184"/>
      <c r="I4" s="184"/>
    </row>
    <row r="5" spans="1:9">
      <c r="A5" s="180"/>
      <c r="B5" s="180"/>
      <c r="C5" s="180"/>
      <c r="D5" s="179"/>
      <c r="E5" s="184"/>
      <c r="F5" s="184"/>
      <c r="G5" s="184"/>
      <c r="H5" s="184"/>
      <c r="I5" s="184"/>
    </row>
    <row r="6" spans="1:9">
      <c r="A6" s="1120" t="s">
        <v>419</v>
      </c>
      <c r="B6" s="1120"/>
      <c r="C6" s="1120"/>
      <c r="D6" s="1120"/>
      <c r="E6" s="1120"/>
      <c r="F6" s="1120"/>
      <c r="G6" s="1120"/>
      <c r="H6" s="1120"/>
      <c r="I6" s="1120"/>
    </row>
    <row r="7" spans="1:9" ht="39.75" customHeight="1">
      <c r="A7" s="1118" t="s">
        <v>561</v>
      </c>
      <c r="B7" s="1118"/>
      <c r="C7" s="1118"/>
      <c r="D7" s="1118"/>
      <c r="E7" s="1118"/>
      <c r="F7" s="1118"/>
      <c r="G7" s="1118"/>
      <c r="H7" s="1118"/>
      <c r="I7" s="1118"/>
    </row>
    <row r="8" spans="1:9">
      <c r="A8" s="1123" t="s">
        <v>462</v>
      </c>
      <c r="B8" s="1124"/>
      <c r="C8" s="1124"/>
      <c r="D8" s="1124"/>
      <c r="E8" s="1124"/>
      <c r="F8" s="1124"/>
      <c r="G8" s="1124"/>
      <c r="H8" s="1124"/>
      <c r="I8" s="1124"/>
    </row>
    <row r="9" spans="1:9" ht="13.5" thickBot="1">
      <c r="A9" s="1126" t="s">
        <v>41</v>
      </c>
      <c r="B9" s="1126"/>
      <c r="C9" s="1122"/>
      <c r="D9" s="1122"/>
      <c r="E9" s="1122"/>
      <c r="F9" s="1122"/>
      <c r="G9" s="1122"/>
      <c r="H9" s="1122"/>
      <c r="I9" s="1122"/>
    </row>
    <row r="10" spans="1:9" ht="51.75" thickBot="1">
      <c r="A10" s="205" t="s">
        <v>49</v>
      </c>
      <c r="B10" s="204" t="s">
        <v>93</v>
      </c>
      <c r="C10" s="204" t="s">
        <v>92</v>
      </c>
      <c r="D10" s="203" t="s">
        <v>91</v>
      </c>
      <c r="E10" s="203" t="s">
        <v>90</v>
      </c>
      <c r="F10" s="203" t="s">
        <v>89</v>
      </c>
      <c r="G10" s="203" t="s">
        <v>88</v>
      </c>
      <c r="H10" s="203" t="s">
        <v>95</v>
      </c>
      <c r="I10" s="202" t="s">
        <v>86</v>
      </c>
    </row>
    <row r="11" spans="1:9" ht="18" customHeight="1">
      <c r="A11" s="201" t="s">
        <v>2</v>
      </c>
      <c r="B11" s="200"/>
      <c r="C11" s="200"/>
      <c r="D11" s="200"/>
      <c r="E11" s="199"/>
      <c r="F11" s="199"/>
      <c r="G11" s="199"/>
      <c r="H11" s="199">
        <f>SUM(F11:G11)</f>
        <v>0</v>
      </c>
      <c r="I11" s="198">
        <f>H11*E11</f>
        <v>0</v>
      </c>
    </row>
    <row r="12" spans="1:9" ht="18" customHeight="1">
      <c r="A12" s="196" t="s">
        <v>3</v>
      </c>
      <c r="B12" s="197"/>
      <c r="C12" s="197"/>
      <c r="D12" s="195"/>
      <c r="E12" s="194"/>
      <c r="F12" s="194"/>
      <c r="G12" s="194"/>
      <c r="H12" s="194">
        <f>SUM(F12:G12)</f>
        <v>0</v>
      </c>
      <c r="I12" s="193">
        <f>H12*E12</f>
        <v>0</v>
      </c>
    </row>
    <row r="13" spans="1:9" ht="18" customHeight="1">
      <c r="A13" s="196" t="s">
        <v>4</v>
      </c>
      <c r="B13" s="195"/>
      <c r="C13" s="195"/>
      <c r="D13" s="195"/>
      <c r="E13" s="194"/>
      <c r="F13" s="194"/>
      <c r="G13" s="194"/>
      <c r="H13" s="194">
        <f>SUM(F13:G13)</f>
        <v>0</v>
      </c>
      <c r="I13" s="193">
        <f>H13*E13</f>
        <v>0</v>
      </c>
    </row>
    <row r="14" spans="1:9" ht="18" customHeight="1">
      <c r="A14" s="196" t="s">
        <v>6</v>
      </c>
      <c r="B14" s="195"/>
      <c r="C14" s="195"/>
      <c r="D14" s="195"/>
      <c r="E14" s="194"/>
      <c r="F14" s="194"/>
      <c r="G14" s="194"/>
      <c r="H14" s="194">
        <f>SUM(F14:G14)</f>
        <v>0</v>
      </c>
      <c r="I14" s="193">
        <f>H14*E14</f>
        <v>0</v>
      </c>
    </row>
    <row r="15" spans="1:9" ht="18" customHeight="1" thickBot="1">
      <c r="A15" s="192" t="s">
        <v>8</v>
      </c>
      <c r="B15" s="191"/>
      <c r="C15" s="191"/>
      <c r="D15" s="191"/>
      <c r="E15" s="190"/>
      <c r="F15" s="190"/>
      <c r="G15" s="190"/>
      <c r="H15" s="190">
        <f>SUM(F15:G15)</f>
        <v>0</v>
      </c>
      <c r="I15" s="189">
        <f>H15*E15</f>
        <v>0</v>
      </c>
    </row>
    <row r="16" spans="1:9" ht="20.25" customHeight="1" thickBot="1">
      <c r="A16" s="163"/>
      <c r="B16" s="158"/>
      <c r="C16" s="158"/>
      <c r="D16" s="158"/>
      <c r="E16" s="188" t="s">
        <v>82</v>
      </c>
      <c r="F16" s="160">
        <f>SUM(F11:F15)</f>
        <v>0</v>
      </c>
      <c r="G16" s="160">
        <f>SUM(G11:G15)</f>
        <v>0</v>
      </c>
      <c r="H16" s="160">
        <f>SUM(H11:H15)</f>
        <v>0</v>
      </c>
      <c r="I16" s="159">
        <f>SUM(I11:I15)</f>
        <v>0</v>
      </c>
    </row>
    <row r="17" spans="1:9">
      <c r="A17" s="1125"/>
      <c r="B17" s="1125"/>
      <c r="C17" s="1125"/>
      <c r="D17" s="157"/>
      <c r="E17" s="185"/>
      <c r="F17" s="185"/>
      <c r="G17" s="185"/>
      <c r="H17" s="185"/>
      <c r="I17" s="185"/>
    </row>
    <row r="18" spans="1:9">
      <c r="A18" s="187"/>
      <c r="B18" s="157"/>
      <c r="C18" s="157"/>
      <c r="D18" s="157"/>
      <c r="E18" s="185"/>
      <c r="F18" s="185"/>
      <c r="G18" s="185"/>
      <c r="H18" s="185"/>
      <c r="I18" s="185"/>
    </row>
    <row r="19" spans="1:9" ht="14.25">
      <c r="A19" s="186"/>
      <c r="B19" s="157"/>
      <c r="C19" s="157"/>
      <c r="D19" s="52"/>
      <c r="E19" s="52"/>
      <c r="F19" s="185"/>
      <c r="G19" s="185"/>
      <c r="H19" s="52"/>
      <c r="I19" s="52"/>
    </row>
    <row r="20" spans="1:9" ht="14.25">
      <c r="A20" s="184"/>
      <c r="B20" s="184"/>
      <c r="C20" s="184"/>
      <c r="D20" s="53"/>
      <c r="E20" s="53"/>
      <c r="H20" s="53"/>
      <c r="I20" s="53"/>
    </row>
    <row r="21" spans="1:9">
      <c r="A21" s="184"/>
      <c r="B21" s="184"/>
      <c r="C21" s="184"/>
      <c r="D21" s="1046" t="s">
        <v>39</v>
      </c>
      <c r="E21" s="1046"/>
      <c r="H21" s="1046" t="s">
        <v>39</v>
      </c>
      <c r="I21" s="1046"/>
    </row>
    <row r="22" spans="1:9">
      <c r="A22" s="184"/>
      <c r="B22" s="184"/>
      <c r="C22" s="184"/>
      <c r="D22" s="1050" t="s">
        <v>461</v>
      </c>
      <c r="E22" s="1050"/>
      <c r="H22" s="1050" t="s">
        <v>461</v>
      </c>
      <c r="I22" s="1050"/>
    </row>
  </sheetData>
  <mergeCells count="10">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view="pageBreakPreview" topLeftCell="A10" zoomScaleNormal="100" zoomScaleSheetLayoutView="100" workbookViewId="0">
      <selection activeCell="A4" sqref="A4:P4"/>
    </sheetView>
  </sheetViews>
  <sheetFormatPr defaultColWidth="9.140625" defaultRowHeight="12.75"/>
  <cols>
    <col min="1" max="1" width="3.85546875" style="210" bestFit="1" customWidth="1"/>
    <col min="2" max="2" width="13.28515625" style="210" customWidth="1"/>
    <col min="3" max="3" width="6.7109375" style="210" customWidth="1"/>
    <col min="4" max="4" width="8.5703125" style="209" customWidth="1"/>
    <col min="5" max="5" width="5" style="209" customWidth="1"/>
    <col min="6" max="6" width="8.28515625" style="209" customWidth="1"/>
    <col min="7" max="7" width="17.5703125" style="210" customWidth="1"/>
    <col min="8" max="8" width="13.7109375" style="210" customWidth="1"/>
    <col min="9" max="9" width="7.85546875" style="210" customWidth="1"/>
    <col min="10" max="10" width="9.140625" style="210" customWidth="1"/>
    <col min="11" max="11" width="17.140625" style="210" customWidth="1"/>
    <col min="12" max="12" width="7.140625" style="210" customWidth="1"/>
    <col min="13" max="13" width="10.42578125" style="210" customWidth="1"/>
    <col min="14" max="14" width="7.7109375" style="210" customWidth="1"/>
    <col min="15" max="15" width="10.85546875" style="210" customWidth="1"/>
    <col min="16" max="16" width="9.42578125" style="210" customWidth="1"/>
    <col min="17" max="17" width="9.140625" style="210"/>
    <col min="18" max="16384" width="9.140625" style="209"/>
  </cols>
  <sheetData>
    <row r="1" spans="1:17" s="212" customFormat="1" ht="20.25" customHeight="1">
      <c r="A1" s="256" t="s">
        <v>36</v>
      </c>
      <c r="B1" s="256"/>
      <c r="C1" s="255"/>
      <c r="D1" s="255"/>
      <c r="G1" s="213"/>
      <c r="H1" s="213"/>
      <c r="I1" s="213"/>
      <c r="J1" s="213"/>
      <c r="K1" s="213"/>
      <c r="L1" s="213"/>
      <c r="M1" s="254"/>
      <c r="N1" s="210"/>
      <c r="P1" s="253" t="s">
        <v>113</v>
      </c>
    </row>
    <row r="2" spans="1:17">
      <c r="A2" s="252" t="s">
        <v>80</v>
      </c>
      <c r="B2" s="252"/>
      <c r="C2" s="251"/>
      <c r="D2" s="215"/>
      <c r="Q2" s="209"/>
    </row>
    <row r="3" spans="1:17" s="246" customFormat="1" ht="16.5">
      <c r="A3" s="1129" t="s">
        <v>420</v>
      </c>
      <c r="B3" s="1129"/>
      <c r="C3" s="1129"/>
      <c r="D3" s="1129"/>
      <c r="E3" s="1129"/>
      <c r="F3" s="1129"/>
      <c r="G3" s="1129"/>
      <c r="H3" s="1129"/>
      <c r="I3" s="1129"/>
      <c r="J3" s="1129"/>
      <c r="K3" s="1129"/>
      <c r="L3" s="1129"/>
      <c r="M3" s="1129"/>
      <c r="N3" s="1129"/>
      <c r="O3" s="1129"/>
      <c r="P3" s="1129"/>
    </row>
    <row r="4" spans="1:17" s="246" customFormat="1" ht="34.5" customHeight="1">
      <c r="A4" s="1130" t="s">
        <v>561</v>
      </c>
      <c r="B4" s="1130"/>
      <c r="C4" s="1130"/>
      <c r="D4" s="1130"/>
      <c r="E4" s="1130"/>
      <c r="F4" s="1130"/>
      <c r="G4" s="1130"/>
      <c r="H4" s="1130"/>
      <c r="I4" s="1130"/>
      <c r="J4" s="1130"/>
      <c r="K4" s="1130"/>
      <c r="L4" s="1130"/>
      <c r="M4" s="1130"/>
      <c r="N4" s="1130"/>
      <c r="O4" s="1130"/>
      <c r="P4" s="1130"/>
    </row>
    <row r="5" spans="1:17" s="246" customFormat="1" ht="16.5">
      <c r="A5" s="250"/>
      <c r="B5" s="249"/>
      <c r="C5" s="249"/>
      <c r="D5" s="249"/>
      <c r="E5" s="249"/>
      <c r="F5" s="249"/>
      <c r="G5" s="249" t="s">
        <v>112</v>
      </c>
      <c r="H5" s="1127"/>
      <c r="I5" s="1127"/>
      <c r="J5" s="1127"/>
      <c r="K5" s="248" t="s">
        <v>111</v>
      </c>
      <c r="L5" s="1128"/>
      <c r="M5" s="1128"/>
      <c r="N5" s="1128"/>
      <c r="O5" s="1128"/>
      <c r="P5" s="247"/>
    </row>
    <row r="6" spans="1:17" ht="15.75" customHeight="1" thickBot="1">
      <c r="A6" s="1131" t="s">
        <v>41</v>
      </c>
      <c r="B6" s="1131"/>
      <c r="C6" s="1132"/>
      <c r="D6" s="1132"/>
      <c r="E6" s="1132"/>
      <c r="F6" s="1132"/>
      <c r="G6" s="1132"/>
      <c r="H6" s="1132"/>
      <c r="I6" s="1132"/>
      <c r="J6" s="1132"/>
      <c r="K6" s="1132"/>
      <c r="L6" s="1132"/>
      <c r="M6" s="1132"/>
      <c r="N6" s="1132"/>
      <c r="O6" s="1132"/>
      <c r="P6" s="1132"/>
      <c r="Q6" s="209"/>
    </row>
    <row r="7" spans="1:17" s="239" customFormat="1" ht="57" thickBot="1">
      <c r="A7" s="245" t="s">
        <v>49</v>
      </c>
      <c r="B7" s="242" t="s">
        <v>110</v>
      </c>
      <c r="C7" s="242" t="s">
        <v>109</v>
      </c>
      <c r="D7" s="241" t="s">
        <v>108</v>
      </c>
      <c r="E7" s="244" t="s">
        <v>107</v>
      </c>
      <c r="F7" s="243" t="s">
        <v>106</v>
      </c>
      <c r="G7" s="242" t="s">
        <v>105</v>
      </c>
      <c r="H7" s="242" t="s">
        <v>104</v>
      </c>
      <c r="I7" s="241" t="s">
        <v>101</v>
      </c>
      <c r="J7" s="241" t="s">
        <v>446</v>
      </c>
      <c r="K7" s="242" t="s">
        <v>103</v>
      </c>
      <c r="L7" s="241" t="s">
        <v>102</v>
      </c>
      <c r="M7" s="243" t="s">
        <v>463</v>
      </c>
      <c r="N7" s="241" t="s">
        <v>464</v>
      </c>
      <c r="O7" s="241" t="s">
        <v>465</v>
      </c>
      <c r="P7" s="240" t="s">
        <v>466</v>
      </c>
    </row>
    <row r="8" spans="1:17" s="237" customFormat="1" ht="13.5" hidden="1" thickBot="1">
      <c r="A8" s="238">
        <v>1</v>
      </c>
      <c r="B8" s="238">
        <v>2</v>
      </c>
      <c r="C8" s="238">
        <v>3</v>
      </c>
      <c r="D8" s="238">
        <v>4</v>
      </c>
      <c r="E8" s="238">
        <v>5</v>
      </c>
      <c r="F8" s="238">
        <v>17</v>
      </c>
      <c r="G8" s="238">
        <v>9</v>
      </c>
      <c r="H8" s="238">
        <v>10</v>
      </c>
      <c r="I8" s="238">
        <v>11</v>
      </c>
      <c r="J8" s="238"/>
      <c r="K8" s="238">
        <v>12</v>
      </c>
      <c r="L8" s="238">
        <v>16</v>
      </c>
      <c r="M8" s="238">
        <v>18</v>
      </c>
      <c r="N8" s="238">
        <v>19</v>
      </c>
      <c r="O8" s="238">
        <v>21</v>
      </c>
      <c r="P8" s="238">
        <v>21</v>
      </c>
    </row>
    <row r="9" spans="1:17" ht="15" customHeight="1">
      <c r="A9" s="233" t="s">
        <v>2</v>
      </c>
      <c r="B9" s="235"/>
      <c r="C9" s="235"/>
      <c r="D9" s="236"/>
      <c r="E9" s="236"/>
      <c r="F9" s="235"/>
      <c r="G9" s="235"/>
      <c r="H9" s="235"/>
      <c r="I9" s="235"/>
      <c r="J9" s="235"/>
      <c r="K9" s="235"/>
      <c r="L9" s="235"/>
      <c r="M9" s="235"/>
      <c r="N9" s="235"/>
      <c r="O9" s="235"/>
      <c r="P9" s="235"/>
      <c r="Q9" s="209"/>
    </row>
    <row r="10" spans="1:17" ht="15" customHeight="1">
      <c r="A10" s="234" t="s">
        <v>3</v>
      </c>
      <c r="B10" s="231"/>
      <c r="C10" s="231"/>
      <c r="D10" s="232"/>
      <c r="E10" s="232"/>
      <c r="F10" s="231"/>
      <c r="G10" s="231"/>
      <c r="H10" s="231"/>
      <c r="I10" s="231"/>
      <c r="J10" s="231"/>
      <c r="K10" s="231"/>
      <c r="L10" s="231"/>
      <c r="M10" s="231"/>
      <c r="N10" s="231"/>
      <c r="O10" s="231"/>
      <c r="P10" s="231"/>
      <c r="Q10" s="209"/>
    </row>
    <row r="11" spans="1:17" ht="15" customHeight="1">
      <c r="A11" s="233" t="s">
        <v>4</v>
      </c>
      <c r="B11" s="231"/>
      <c r="C11" s="231"/>
      <c r="D11" s="232"/>
      <c r="E11" s="232"/>
      <c r="F11" s="231"/>
      <c r="G11" s="231"/>
      <c r="H11" s="231"/>
      <c r="I11" s="231"/>
      <c r="J11" s="231"/>
      <c r="K11" s="231"/>
      <c r="L11" s="231"/>
      <c r="M11" s="231"/>
      <c r="N11" s="231"/>
      <c r="O11" s="231"/>
      <c r="P11" s="231"/>
      <c r="Q11" s="209"/>
    </row>
    <row r="12" spans="1:17" ht="15" customHeight="1">
      <c r="A12" s="234" t="s">
        <v>6</v>
      </c>
      <c r="B12" s="231"/>
      <c r="C12" s="231"/>
      <c r="D12" s="232"/>
      <c r="E12" s="232"/>
      <c r="F12" s="231"/>
      <c r="G12" s="231"/>
      <c r="H12" s="231"/>
      <c r="I12" s="231"/>
      <c r="J12" s="231"/>
      <c r="K12" s="231"/>
      <c r="L12" s="231"/>
      <c r="M12" s="231"/>
      <c r="N12" s="231"/>
      <c r="O12" s="231"/>
      <c r="P12" s="231"/>
      <c r="Q12" s="209"/>
    </row>
    <row r="13" spans="1:17" ht="15" customHeight="1">
      <c r="A13" s="233" t="s">
        <v>8</v>
      </c>
      <c r="B13" s="231"/>
      <c r="C13" s="231"/>
      <c r="D13" s="232"/>
      <c r="E13" s="232"/>
      <c r="F13" s="231"/>
      <c r="G13" s="231"/>
      <c r="H13" s="231"/>
      <c r="I13" s="231"/>
      <c r="J13" s="231"/>
      <c r="K13" s="231"/>
      <c r="L13" s="231"/>
      <c r="M13" s="231"/>
      <c r="N13" s="231"/>
      <c r="O13" s="231"/>
      <c r="P13" s="231"/>
      <c r="Q13" s="209"/>
    </row>
    <row r="14" spans="1:17" ht="15" customHeight="1">
      <c r="A14" s="234" t="s">
        <v>9</v>
      </c>
      <c r="B14" s="231"/>
      <c r="C14" s="231"/>
      <c r="D14" s="232"/>
      <c r="E14" s="232"/>
      <c r="F14" s="231"/>
      <c r="G14" s="231"/>
      <c r="H14" s="231"/>
      <c r="I14" s="231"/>
      <c r="J14" s="231"/>
      <c r="K14" s="231"/>
      <c r="L14" s="231"/>
      <c r="M14" s="231"/>
      <c r="N14" s="231"/>
      <c r="O14" s="231"/>
      <c r="P14" s="231"/>
      <c r="Q14" s="209"/>
    </row>
    <row r="15" spans="1:17" ht="15" customHeight="1">
      <c r="A15" s="233" t="s">
        <v>11</v>
      </c>
      <c r="B15" s="231"/>
      <c r="C15" s="231"/>
      <c r="D15" s="232"/>
      <c r="E15" s="232"/>
      <c r="F15" s="231"/>
      <c r="G15" s="231"/>
      <c r="H15" s="231"/>
      <c r="I15" s="231"/>
      <c r="J15" s="231"/>
      <c r="K15" s="231"/>
      <c r="L15" s="231"/>
      <c r="M15" s="231"/>
      <c r="N15" s="231"/>
      <c r="O15" s="231"/>
      <c r="P15" s="231"/>
      <c r="Q15" s="209"/>
    </row>
    <row r="16" spans="1:17" ht="15" customHeight="1">
      <c r="A16" s="234" t="s">
        <v>12</v>
      </c>
      <c r="B16" s="231"/>
      <c r="C16" s="231"/>
      <c r="D16" s="232"/>
      <c r="E16" s="232"/>
      <c r="F16" s="231"/>
      <c r="G16" s="231"/>
      <c r="H16" s="231"/>
      <c r="I16" s="231"/>
      <c r="J16" s="231"/>
      <c r="K16" s="231"/>
      <c r="L16" s="231"/>
      <c r="M16" s="231"/>
      <c r="N16" s="231"/>
      <c r="O16" s="231"/>
      <c r="P16" s="231"/>
      <c r="Q16" s="209"/>
    </row>
    <row r="17" spans="1:17" ht="15" customHeight="1">
      <c r="A17" s="233" t="s">
        <v>13</v>
      </c>
      <c r="B17" s="231"/>
      <c r="C17" s="231"/>
      <c r="D17" s="232"/>
      <c r="E17" s="232"/>
      <c r="F17" s="231"/>
      <c r="G17" s="231"/>
      <c r="H17" s="231"/>
      <c r="I17" s="231"/>
      <c r="J17" s="231"/>
      <c r="K17" s="231"/>
      <c r="L17" s="231"/>
      <c r="M17" s="231"/>
      <c r="N17" s="231"/>
      <c r="O17" s="231"/>
      <c r="P17" s="231"/>
      <c r="Q17" s="209"/>
    </row>
    <row r="18" spans="1:17" ht="15" customHeight="1">
      <c r="A18" s="234" t="s">
        <v>20</v>
      </c>
      <c r="B18" s="231"/>
      <c r="C18" s="231"/>
      <c r="D18" s="232"/>
      <c r="E18" s="232"/>
      <c r="F18" s="231"/>
      <c r="G18" s="231"/>
      <c r="H18" s="231"/>
      <c r="I18" s="231"/>
      <c r="J18" s="231"/>
      <c r="K18" s="231"/>
      <c r="L18" s="231"/>
      <c r="M18" s="231"/>
      <c r="N18" s="231"/>
      <c r="O18" s="231"/>
      <c r="P18" s="231"/>
      <c r="Q18" s="209"/>
    </row>
    <row r="19" spans="1:17" ht="15" customHeight="1">
      <c r="A19" s="233" t="s">
        <v>21</v>
      </c>
      <c r="B19" s="231"/>
      <c r="C19" s="231"/>
      <c r="D19" s="232"/>
      <c r="E19" s="232"/>
      <c r="F19" s="231"/>
      <c r="G19" s="231"/>
      <c r="H19" s="231"/>
      <c r="I19" s="231"/>
      <c r="J19" s="231"/>
      <c r="K19" s="231"/>
      <c r="L19" s="231"/>
      <c r="M19" s="231"/>
      <c r="N19" s="231"/>
      <c r="O19" s="231"/>
      <c r="P19" s="231"/>
      <c r="Q19" s="209"/>
    </row>
    <row r="20" spans="1:17" ht="15" customHeight="1">
      <c r="A20" s="234" t="s">
        <v>22</v>
      </c>
      <c r="B20" s="231"/>
      <c r="C20" s="231"/>
      <c r="D20" s="232"/>
      <c r="E20" s="232"/>
      <c r="F20" s="231"/>
      <c r="G20" s="231"/>
      <c r="H20" s="231"/>
      <c r="I20" s="231"/>
      <c r="J20" s="231"/>
      <c r="K20" s="231"/>
      <c r="L20" s="231"/>
      <c r="M20" s="231"/>
      <c r="N20" s="231"/>
      <c r="O20" s="231"/>
      <c r="P20" s="231"/>
      <c r="Q20" s="209"/>
    </row>
    <row r="21" spans="1:17" ht="15" customHeight="1">
      <c r="A21" s="233" t="s">
        <v>23</v>
      </c>
      <c r="B21" s="231"/>
      <c r="C21" s="231"/>
      <c r="D21" s="232"/>
      <c r="E21" s="232"/>
      <c r="F21" s="231"/>
      <c r="G21" s="231"/>
      <c r="H21" s="231"/>
      <c r="I21" s="231"/>
      <c r="J21" s="231"/>
      <c r="K21" s="231"/>
      <c r="L21" s="231"/>
      <c r="M21" s="231"/>
      <c r="N21" s="231"/>
      <c r="O21" s="231"/>
      <c r="P21" s="231"/>
      <c r="Q21" s="209"/>
    </row>
    <row r="22" spans="1:17" ht="15" customHeight="1">
      <c r="A22" s="234" t="s">
        <v>24</v>
      </c>
      <c r="B22" s="231"/>
      <c r="C22" s="231"/>
      <c r="D22" s="232"/>
      <c r="E22" s="232"/>
      <c r="F22" s="231"/>
      <c r="G22" s="231"/>
      <c r="H22" s="231"/>
      <c r="I22" s="231"/>
      <c r="J22" s="231"/>
      <c r="K22" s="231"/>
      <c r="L22" s="231"/>
      <c r="M22" s="231"/>
      <c r="N22" s="231"/>
      <c r="O22" s="231"/>
      <c r="P22" s="231"/>
      <c r="Q22" s="209"/>
    </row>
    <row r="23" spans="1:17" ht="15" customHeight="1">
      <c r="A23" s="233" t="s">
        <v>25</v>
      </c>
      <c r="B23" s="231"/>
      <c r="C23" s="231"/>
      <c r="D23" s="232"/>
      <c r="E23" s="232"/>
      <c r="F23" s="231"/>
      <c r="G23" s="231"/>
      <c r="H23" s="231"/>
      <c r="I23" s="231"/>
      <c r="J23" s="231"/>
      <c r="K23" s="231"/>
      <c r="L23" s="231"/>
      <c r="M23" s="231"/>
      <c r="N23" s="231"/>
      <c r="O23" s="231"/>
      <c r="P23" s="231"/>
      <c r="Q23" s="209"/>
    </row>
    <row r="24" spans="1:17" ht="14.25">
      <c r="M24" s="222"/>
      <c r="N24" s="222"/>
      <c r="O24" s="222"/>
      <c r="P24" s="211"/>
      <c r="Q24" s="209"/>
    </row>
    <row r="25" spans="1:17" ht="15">
      <c r="A25" s="230" t="s">
        <v>100</v>
      </c>
      <c r="B25" s="209"/>
      <c r="C25" s="229"/>
      <c r="D25" s="229"/>
      <c r="E25" s="229"/>
      <c r="F25" s="229"/>
      <c r="H25" s="229"/>
      <c r="K25" s="67"/>
      <c r="M25" s="219"/>
      <c r="N25" s="219"/>
      <c r="O25" s="219"/>
      <c r="P25" s="211"/>
      <c r="Q25" s="209"/>
    </row>
    <row r="26" spans="1:17" ht="15">
      <c r="A26" s="218"/>
      <c r="B26" s="209"/>
      <c r="C26" s="227"/>
      <c r="D26" s="228"/>
      <c r="E26" s="228"/>
      <c r="F26" s="228"/>
      <c r="H26" s="227"/>
      <c r="K26" s="67"/>
      <c r="M26" s="217" t="s">
        <v>99</v>
      </c>
      <c r="N26" s="215"/>
      <c r="O26" s="217"/>
      <c r="P26" s="211"/>
      <c r="Q26" s="209"/>
    </row>
    <row r="27" spans="1:17" ht="15">
      <c r="A27" s="226"/>
      <c r="H27" s="225"/>
      <c r="K27" s="67"/>
      <c r="M27" s="214" t="s">
        <v>461</v>
      </c>
      <c r="N27" s="215"/>
      <c r="O27" s="215"/>
      <c r="P27" s="211"/>
      <c r="Q27" s="209"/>
    </row>
    <row r="28" spans="1:17" ht="14.25">
      <c r="B28" s="218" t="s">
        <v>448</v>
      </c>
      <c r="C28" s="225"/>
      <c r="D28" s="225"/>
      <c r="E28" s="225"/>
      <c r="F28" s="224"/>
      <c r="M28" s="223"/>
      <c r="N28" s="223"/>
      <c r="Q28" s="209"/>
    </row>
    <row r="29" spans="1:17" ht="14.25">
      <c r="B29" s="218" t="s">
        <v>449</v>
      </c>
      <c r="C29" s="221"/>
      <c r="D29" s="221"/>
      <c r="E29" s="221"/>
      <c r="F29" s="220"/>
      <c r="I29" s="222"/>
      <c r="J29" s="222"/>
      <c r="M29" s="222"/>
      <c r="N29" s="222"/>
      <c r="O29" s="222"/>
      <c r="P29" s="209"/>
      <c r="Q29" s="209"/>
    </row>
    <row r="30" spans="1:17" ht="14.25">
      <c r="B30" s="218" t="s">
        <v>98</v>
      </c>
      <c r="C30" s="221"/>
      <c r="D30" s="221"/>
      <c r="E30" s="221"/>
      <c r="F30" s="220"/>
      <c r="I30" s="219"/>
      <c r="J30" s="219"/>
      <c r="M30" s="219"/>
      <c r="N30" s="219"/>
      <c r="O30" s="219"/>
      <c r="P30" s="209"/>
      <c r="Q30" s="209"/>
    </row>
    <row r="31" spans="1:17">
      <c r="B31" s="216" t="s">
        <v>447</v>
      </c>
      <c r="C31" s="213"/>
      <c r="D31" s="212"/>
      <c r="E31" s="212"/>
      <c r="I31" s="217" t="s">
        <v>39</v>
      </c>
      <c r="J31" s="217"/>
      <c r="M31" s="217" t="s">
        <v>39</v>
      </c>
      <c r="N31" s="215"/>
      <c r="O31" s="217"/>
      <c r="P31" s="209"/>
      <c r="Q31" s="209"/>
    </row>
    <row r="32" spans="1:17">
      <c r="A32" s="209"/>
      <c r="C32" s="213"/>
      <c r="D32" s="212"/>
      <c r="E32" s="212"/>
      <c r="I32" s="214" t="s">
        <v>461</v>
      </c>
      <c r="J32" s="215"/>
      <c r="M32" s="214" t="s">
        <v>461</v>
      </c>
      <c r="N32" s="215"/>
      <c r="O32" s="214"/>
      <c r="P32" s="209"/>
      <c r="Q32" s="209"/>
    </row>
    <row r="33" spans="1:17">
      <c r="A33" s="209"/>
      <c r="B33" s="209"/>
      <c r="C33" s="213"/>
      <c r="D33" s="212"/>
      <c r="E33" s="212"/>
      <c r="I33" s="209"/>
      <c r="J33" s="209"/>
      <c r="K33" s="211"/>
      <c r="O33" s="209"/>
      <c r="P33" s="209"/>
      <c r="Q33" s="209"/>
    </row>
  </sheetData>
  <mergeCells count="6">
    <mergeCell ref="H5:J5"/>
    <mergeCell ref="L5:O5"/>
    <mergeCell ref="A3:P3"/>
    <mergeCell ref="A4:P4"/>
    <mergeCell ref="A6:B6"/>
    <mergeCell ref="C6:P6"/>
  </mergeCells>
  <printOptions horizontalCentered="1"/>
  <pageMargins left="0.59055118110236227" right="0.39370078740157483" top="0.59055118110236227" bottom="0.39370078740157483" header="0.47244094488188981" footer="0.39370078740157483"/>
  <pageSetup paperSize="9" scale="88"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zoomScale="120" zoomScaleNormal="75" zoomScaleSheetLayoutView="120" workbookViewId="0">
      <selection activeCell="A5" sqref="A5:H5"/>
    </sheetView>
  </sheetViews>
  <sheetFormatPr defaultColWidth="9.140625" defaultRowHeight="14.25"/>
  <cols>
    <col min="1" max="1" width="4.42578125" style="257" customWidth="1"/>
    <col min="2" max="2" width="19.85546875" style="257" customWidth="1"/>
    <col min="3" max="3" width="14.28515625" style="257" customWidth="1"/>
    <col min="4" max="4" width="8.5703125" style="257" customWidth="1"/>
    <col min="5" max="5" width="10.28515625" style="257" customWidth="1"/>
    <col min="6" max="6" width="12" style="257" customWidth="1"/>
    <col min="7" max="7" width="13.7109375" style="257" customWidth="1"/>
    <col min="8" max="8" width="14.42578125" style="257" customWidth="1"/>
    <col min="9" max="16384" width="9.140625" style="257"/>
  </cols>
  <sheetData>
    <row r="1" spans="1:8">
      <c r="A1" s="256" t="s">
        <v>36</v>
      </c>
      <c r="B1" s="256"/>
      <c r="H1" s="285" t="s">
        <v>129</v>
      </c>
    </row>
    <row r="2" spans="1:8" s="259" customFormat="1" ht="12.75">
      <c r="A2" s="252" t="s">
        <v>80</v>
      </c>
      <c r="B2" s="252"/>
      <c r="C2" s="260"/>
    </row>
    <row r="3" spans="1:8" s="259" customFormat="1" ht="12.75">
      <c r="B3" s="284"/>
      <c r="C3" s="260"/>
    </row>
    <row r="4" spans="1:8" ht="15">
      <c r="A4" s="1133" t="s">
        <v>421</v>
      </c>
      <c r="B4" s="1133"/>
      <c r="C4" s="1133"/>
      <c r="D4" s="1133"/>
      <c r="E4" s="1133"/>
      <c r="F4" s="1133"/>
      <c r="G4" s="1133"/>
      <c r="H4" s="1133"/>
    </row>
    <row r="5" spans="1:8" ht="66" customHeight="1" thickBot="1">
      <c r="A5" s="1140" t="s">
        <v>561</v>
      </c>
      <c r="B5" s="1140"/>
      <c r="C5" s="1140"/>
      <c r="D5" s="1140"/>
      <c r="E5" s="1140"/>
      <c r="F5" s="1140"/>
      <c r="G5" s="1140"/>
      <c r="H5" s="1140"/>
    </row>
    <row r="6" spans="1:8" ht="16.149999999999999" customHeight="1" thickBot="1">
      <c r="A6" s="1134" t="s">
        <v>41</v>
      </c>
      <c r="B6" s="1134"/>
      <c r="C6" s="1135"/>
      <c r="D6" s="1135"/>
      <c r="E6" s="1135"/>
      <c r="F6" s="1135"/>
      <c r="G6" s="1135"/>
      <c r="H6" s="1135"/>
    </row>
    <row r="7" spans="1:8" ht="43.5" customHeight="1">
      <c r="A7" s="283" t="s">
        <v>49</v>
      </c>
      <c r="B7" s="281" t="s">
        <v>92</v>
      </c>
      <c r="C7" s="281" t="s">
        <v>128</v>
      </c>
      <c r="D7" s="282" t="s">
        <v>127</v>
      </c>
      <c r="E7" s="282" t="s">
        <v>126</v>
      </c>
      <c r="F7" s="282" t="s">
        <v>125</v>
      </c>
      <c r="G7" s="281" t="s">
        <v>124</v>
      </c>
      <c r="H7" s="280" t="s">
        <v>489</v>
      </c>
    </row>
    <row r="8" spans="1:8">
      <c r="A8" s="279" t="s">
        <v>123</v>
      </c>
      <c r="B8" s="278"/>
      <c r="C8" s="278"/>
      <c r="D8" s="278"/>
      <c r="E8" s="278"/>
      <c r="F8" s="278"/>
      <c r="G8" s="278"/>
      <c r="H8" s="277"/>
    </row>
    <row r="9" spans="1:8">
      <c r="A9" s="276" t="s">
        <v>2</v>
      </c>
      <c r="B9" s="275"/>
      <c r="C9" s="275"/>
      <c r="D9" s="275"/>
      <c r="E9" s="275"/>
      <c r="F9" s="275"/>
      <c r="G9" s="275"/>
      <c r="H9" s="274"/>
    </row>
    <row r="10" spans="1:8">
      <c r="A10" s="276" t="s">
        <v>3</v>
      </c>
      <c r="B10" s="275"/>
      <c r="C10" s="275"/>
      <c r="D10" s="275"/>
      <c r="E10" s="275"/>
      <c r="F10" s="275"/>
      <c r="G10" s="275"/>
      <c r="H10" s="274"/>
    </row>
    <row r="11" spans="1:8">
      <c r="A11" s="276" t="s">
        <v>4</v>
      </c>
      <c r="B11" s="275"/>
      <c r="C11" s="275"/>
      <c r="D11" s="275"/>
      <c r="E11" s="275"/>
      <c r="F11" s="275"/>
      <c r="G11" s="275"/>
      <c r="H11" s="274"/>
    </row>
    <row r="12" spans="1:8">
      <c r="A12" s="276" t="s">
        <v>6</v>
      </c>
      <c r="B12" s="275"/>
      <c r="C12" s="275"/>
      <c r="D12" s="275"/>
      <c r="E12" s="275"/>
      <c r="F12" s="275"/>
      <c r="G12" s="275"/>
      <c r="H12" s="274"/>
    </row>
    <row r="13" spans="1:8">
      <c r="A13" s="276" t="s">
        <v>8</v>
      </c>
      <c r="B13" s="275"/>
      <c r="C13" s="275"/>
      <c r="D13" s="275"/>
      <c r="E13" s="275"/>
      <c r="F13" s="275"/>
      <c r="G13" s="275"/>
      <c r="H13" s="274"/>
    </row>
    <row r="14" spans="1:8">
      <c r="A14" s="276" t="s">
        <v>9</v>
      </c>
      <c r="B14" s="275"/>
      <c r="C14" s="275"/>
      <c r="D14" s="275"/>
      <c r="E14" s="275"/>
      <c r="F14" s="275"/>
      <c r="G14" s="275"/>
      <c r="H14" s="274"/>
    </row>
    <row r="15" spans="1:8">
      <c r="A15" s="276" t="s">
        <v>11</v>
      </c>
      <c r="B15" s="275"/>
      <c r="C15" s="275"/>
      <c r="D15" s="275"/>
      <c r="E15" s="275"/>
      <c r="F15" s="275"/>
      <c r="G15" s="275"/>
      <c r="H15" s="274"/>
    </row>
    <row r="16" spans="1:8">
      <c r="A16" s="276" t="s">
        <v>12</v>
      </c>
      <c r="B16" s="275"/>
      <c r="C16" s="275"/>
      <c r="D16" s="275"/>
      <c r="E16" s="275"/>
      <c r="F16" s="275"/>
      <c r="G16" s="275"/>
      <c r="H16" s="274"/>
    </row>
    <row r="17" spans="1:10">
      <c r="A17" s="279" t="s">
        <v>122</v>
      </c>
      <c r="B17" s="278"/>
      <c r="C17" s="278"/>
      <c r="D17" s="278"/>
      <c r="E17" s="278"/>
      <c r="F17" s="278"/>
      <c r="G17" s="278"/>
      <c r="H17" s="277"/>
    </row>
    <row r="18" spans="1:10">
      <c r="A18" s="276" t="s">
        <v>13</v>
      </c>
      <c r="B18" s="275"/>
      <c r="C18" s="275"/>
      <c r="D18" s="275"/>
      <c r="E18" s="275"/>
      <c r="F18" s="275"/>
      <c r="G18" s="275"/>
      <c r="H18" s="274"/>
    </row>
    <row r="19" spans="1:10">
      <c r="A19" s="276" t="s">
        <v>20</v>
      </c>
      <c r="B19" s="275"/>
      <c r="C19" s="275"/>
      <c r="D19" s="275"/>
      <c r="E19" s="275"/>
      <c r="F19" s="275"/>
      <c r="G19" s="275"/>
      <c r="H19" s="274"/>
    </row>
    <row r="20" spans="1:10">
      <c r="A20" s="276" t="s">
        <v>21</v>
      </c>
      <c r="B20" s="275"/>
      <c r="C20" s="275"/>
      <c r="D20" s="275"/>
      <c r="E20" s="275"/>
      <c r="F20" s="275"/>
      <c r="G20" s="275"/>
      <c r="H20" s="274"/>
    </row>
    <row r="21" spans="1:10">
      <c r="A21" s="276" t="s">
        <v>22</v>
      </c>
      <c r="B21" s="275"/>
      <c r="C21" s="275"/>
      <c r="D21" s="275"/>
      <c r="E21" s="275"/>
      <c r="F21" s="275"/>
      <c r="G21" s="275"/>
      <c r="H21" s="274"/>
    </row>
    <row r="22" spans="1:10">
      <c r="A22" s="276" t="s">
        <v>23</v>
      </c>
      <c r="B22" s="275"/>
      <c r="C22" s="275"/>
      <c r="D22" s="275"/>
      <c r="E22" s="275"/>
      <c r="F22" s="275"/>
      <c r="G22" s="275"/>
      <c r="H22" s="274"/>
    </row>
    <row r="23" spans="1:10">
      <c r="A23" s="276" t="s">
        <v>24</v>
      </c>
      <c r="B23" s="275"/>
      <c r="C23" s="275"/>
      <c r="D23" s="275"/>
      <c r="E23" s="275"/>
      <c r="F23" s="275"/>
      <c r="G23" s="275"/>
      <c r="H23" s="274"/>
    </row>
    <row r="24" spans="1:10">
      <c r="A24" s="276" t="s">
        <v>25</v>
      </c>
      <c r="B24" s="275"/>
      <c r="C24" s="275"/>
      <c r="D24" s="275"/>
      <c r="E24" s="275"/>
      <c r="F24" s="275"/>
      <c r="G24" s="275"/>
      <c r="H24" s="274"/>
    </row>
    <row r="25" spans="1:10">
      <c r="A25" s="276" t="s">
        <v>26</v>
      </c>
      <c r="B25" s="275"/>
      <c r="C25" s="275"/>
      <c r="D25" s="275"/>
      <c r="E25" s="275"/>
      <c r="F25" s="275"/>
      <c r="G25" s="275"/>
      <c r="H25" s="274"/>
    </row>
    <row r="26" spans="1:10">
      <c r="A26" s="276" t="s">
        <v>27</v>
      </c>
      <c r="B26" s="275"/>
      <c r="C26" s="275"/>
      <c r="D26" s="275"/>
      <c r="E26" s="275"/>
      <c r="F26" s="275"/>
      <c r="G26" s="275"/>
      <c r="H26" s="274"/>
    </row>
    <row r="27" spans="1:10" ht="15" thickBot="1">
      <c r="A27" s="273">
        <v>18</v>
      </c>
      <c r="B27" s="272"/>
      <c r="C27" s="272"/>
      <c r="D27" s="272"/>
      <c r="E27" s="272"/>
      <c r="F27" s="272"/>
      <c r="G27" s="272"/>
      <c r="H27" s="271"/>
    </row>
    <row r="28" spans="1:10" ht="15">
      <c r="A28" s="270"/>
    </row>
    <row r="29" spans="1:10">
      <c r="A29" s="1141"/>
      <c r="B29" s="1141"/>
      <c r="C29" s="268"/>
      <c r="D29" s="268"/>
      <c r="E29" s="268"/>
      <c r="F29" s="268"/>
    </row>
    <row r="30" spans="1:10" s="259" customFormat="1" ht="12.75">
      <c r="A30" s="269" t="s">
        <v>422</v>
      </c>
      <c r="B30" s="265" t="s">
        <v>121</v>
      </c>
      <c r="C30" s="265"/>
      <c r="D30" s="265"/>
      <c r="E30" s="265"/>
      <c r="F30" s="265"/>
    </row>
    <row r="31" spans="1:10" s="259" customFormat="1" ht="12" customHeight="1">
      <c r="A31" s="268"/>
      <c r="B31" s="266" t="s">
        <v>120</v>
      </c>
      <c r="C31" s="265" t="s">
        <v>119</v>
      </c>
      <c r="E31" s="265"/>
      <c r="F31" s="265"/>
    </row>
    <row r="32" spans="1:10" s="259" customFormat="1" ht="12" customHeight="1">
      <c r="A32" s="267"/>
      <c r="B32" s="266" t="s">
        <v>118</v>
      </c>
      <c r="C32" s="265" t="s">
        <v>117</v>
      </c>
      <c r="E32" s="265"/>
      <c r="F32" s="265"/>
      <c r="J32" s="264"/>
    </row>
    <row r="33" spans="1:10" s="259" customFormat="1" ht="12" customHeight="1">
      <c r="A33" s="267"/>
      <c r="B33" s="266" t="s">
        <v>116</v>
      </c>
      <c r="C33" s="265" t="s">
        <v>115</v>
      </c>
      <c r="E33" s="265"/>
      <c r="F33" s="265"/>
      <c r="J33" s="264"/>
    </row>
    <row r="34" spans="1:10" ht="15">
      <c r="A34" s="263"/>
      <c r="J34" s="262"/>
    </row>
    <row r="35" spans="1:10" ht="15">
      <c r="A35" s="263"/>
      <c r="C35" s="222"/>
      <c r="D35" s="222"/>
      <c r="G35" s="1138"/>
      <c r="H35" s="1138"/>
      <c r="J35" s="262"/>
    </row>
    <row r="36" spans="1:10" ht="15">
      <c r="A36" s="263"/>
      <c r="C36" s="219"/>
      <c r="D36" s="219"/>
      <c r="G36" s="1139"/>
      <c r="H36" s="1139"/>
      <c r="J36" s="262"/>
    </row>
    <row r="37" spans="1:10" s="259" customFormat="1" ht="12.75">
      <c r="C37" s="217" t="s">
        <v>39</v>
      </c>
      <c r="D37" s="261"/>
      <c r="F37" s="260" t="s">
        <v>114</v>
      </c>
      <c r="G37" s="1137" t="s">
        <v>39</v>
      </c>
      <c r="H37" s="1137"/>
    </row>
    <row r="38" spans="1:10">
      <c r="C38" s="214" t="s">
        <v>461</v>
      </c>
      <c r="D38" s="258"/>
      <c r="G38" s="1136" t="s">
        <v>461</v>
      </c>
      <c r="H38" s="1136"/>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7"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C7D931-1338-4AFE-9814-3243A941326C}">
  <ds:schemaRefs>
    <ds:schemaRef ds:uri="5894aa58-1ce0-4beb-8990-6c4df438650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7588a64-7e15-4d55-b115-916ec30e6fa0"/>
    <ds:schemaRef ds:uri="http://www.w3.org/XML/1998/namespace"/>
    <ds:schemaRef ds:uri="http://purl.org/dc/dcmitype/"/>
  </ds:schemaRefs>
</ds:datastoreItem>
</file>

<file path=customXml/itemProps3.xml><?xml version="1.0" encoding="utf-8"?>
<ds:datastoreItem xmlns:ds="http://schemas.openxmlformats.org/officeDocument/2006/customXml" ds:itemID="{9CBF6844-5398-409F-9E54-DAD5D5DBEF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101</vt:i4>
      </vt:variant>
    </vt:vector>
  </HeadingPairs>
  <TitlesOfParts>
    <vt:vector size="126"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29 sprawozdanie '!Obszar_wydruku</vt:lpstr>
      <vt:lpstr>'zał. 3 koszty pośrednie'!Obszar_wydruku</vt:lpstr>
      <vt:lpstr>'zał. 7 wykaz sprzętu'!Obszar_wydruku</vt:lpstr>
      <vt:lpstr>'zał. 8 wykaz wynagrodzeń'!Obszar_wydruku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2017-12-22T09:20:53Z</cp:lastPrinted>
  <dcterms:created xsi:type="dcterms:W3CDTF">2009-11-19T07:58:51Z</dcterms:created>
  <dcterms:modified xsi:type="dcterms:W3CDTF">2021-12-21T10:15:23Z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