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ina.kozlowska\Desktop\Tonery 2025\"/>
    </mc:Choice>
  </mc:AlternateContent>
  <bookViews>
    <workbookView xWindow="-120" yWindow="-120" windowWidth="29040" windowHeight="15720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G38" i="2" s="1"/>
  <c r="H38" i="2" s="1"/>
  <c r="F37" i="2"/>
  <c r="F36" i="2"/>
  <c r="G36" i="2" s="1"/>
  <c r="H36" i="2" s="1"/>
  <c r="F35" i="2"/>
  <c r="G35" i="2" s="1"/>
  <c r="H35" i="2" s="1"/>
  <c r="F34" i="2"/>
  <c r="G34" i="2" s="1"/>
  <c r="F33" i="2"/>
  <c r="F32" i="2"/>
  <c r="G32" i="2" s="1"/>
  <c r="F31" i="2"/>
  <c r="G31" i="2" s="1"/>
  <c r="H31" i="2" s="1"/>
  <c r="F30" i="2"/>
  <c r="F29" i="2"/>
  <c r="G29" i="2" s="1"/>
  <c r="H29" i="2" s="1"/>
  <c r="F28" i="2"/>
  <c r="G28" i="2" s="1"/>
  <c r="F27" i="2"/>
  <c r="G27" i="2" s="1"/>
  <c r="F26" i="2"/>
  <c r="G26" i="2" s="1"/>
  <c r="H26" i="2" s="1"/>
  <c r="F25" i="2"/>
  <c r="G25" i="2" s="1"/>
  <c r="F24" i="2"/>
  <c r="F23" i="2"/>
  <c r="G23" i="2" s="1"/>
  <c r="H23" i="2" s="1"/>
  <c r="F22" i="2"/>
  <c r="G22" i="2" s="1"/>
  <c r="F21" i="2"/>
  <c r="G21" i="2" s="1"/>
  <c r="H21" i="2" s="1"/>
  <c r="F20" i="2"/>
  <c r="G20" i="2" s="1"/>
  <c r="F19" i="2"/>
  <c r="G19" i="2" s="1"/>
  <c r="F18" i="2"/>
  <c r="G18" i="2" s="1"/>
  <c r="H18" i="2" s="1"/>
  <c r="F17" i="2"/>
  <c r="F16" i="2"/>
  <c r="G16" i="2" s="1"/>
  <c r="F15" i="2"/>
  <c r="G15" i="2" s="1"/>
  <c r="H15" i="2" s="1"/>
  <c r="F14" i="2"/>
  <c r="G14" i="2" s="1"/>
  <c r="F13" i="2"/>
  <c r="F12" i="2"/>
  <c r="F11" i="2"/>
  <c r="G11" i="2" s="1"/>
  <c r="H11" i="2" s="1"/>
  <c r="F10" i="2"/>
  <c r="G10" i="2" s="1"/>
  <c r="F9" i="2"/>
  <c r="G9" i="2" s="1"/>
  <c r="H9" i="2" s="1"/>
  <c r="F8" i="2"/>
  <c r="G8" i="2" s="1"/>
  <c r="F7" i="2"/>
  <c r="G7" i="2" s="1"/>
  <c r="F6" i="2"/>
  <c r="G6" i="2" s="1"/>
  <c r="H6" i="2" s="1"/>
  <c r="F5" i="2"/>
  <c r="F39" i="2" l="1"/>
  <c r="G39" i="2" s="1"/>
  <c r="H39" i="2" s="1"/>
  <c r="H16" i="2"/>
  <c r="H10" i="2"/>
  <c r="G5" i="2"/>
  <c r="H5" i="2" s="1"/>
  <c r="H25" i="2"/>
  <c r="G17" i="2"/>
  <c r="H17" i="2" s="1"/>
  <c r="G30" i="2"/>
  <c r="H30" i="2" s="1"/>
  <c r="H22" i="2"/>
  <c r="G37" i="2"/>
  <c r="H37" i="2" s="1"/>
  <c r="H32" i="2"/>
  <c r="G33" i="2"/>
  <c r="H33" i="2" s="1"/>
  <c r="G13" i="2"/>
  <c r="H13" i="2" s="1"/>
  <c r="G24" i="2"/>
  <c r="H24" i="2" s="1"/>
  <c r="G12" i="2"/>
  <c r="H12" i="2" s="1"/>
  <c r="H14" i="2"/>
  <c r="H28" i="2"/>
  <c r="H8" i="2"/>
  <c r="H19" i="2"/>
  <c r="H7" i="2"/>
  <c r="H34" i="2"/>
  <c r="H20" i="2"/>
  <c r="H27" i="2"/>
</calcChain>
</file>

<file path=xl/sharedStrings.xml><?xml version="1.0" encoding="utf-8"?>
<sst xmlns="http://schemas.openxmlformats.org/spreadsheetml/2006/main" count="82" uniqueCount="49">
  <si>
    <t>Formularz cenowy</t>
  </si>
  <si>
    <t>Nadleśnictwo Oleśnica Śląska</t>
  </si>
  <si>
    <t>załącznik nr 3 do zapytania ofertowego</t>
  </si>
  <si>
    <t>nazwa tonera</t>
  </si>
  <si>
    <t>jm</t>
  </si>
  <si>
    <t>ilość</t>
  </si>
  <si>
    <t>cena jednostkowa netto</t>
  </si>
  <si>
    <t>wartość netto</t>
  </si>
  <si>
    <t>podatek                VAT 23%</t>
  </si>
  <si>
    <t>wartość brutto</t>
  </si>
  <si>
    <t>Konica Minolta TNP48K</t>
  </si>
  <si>
    <t>szt.</t>
  </si>
  <si>
    <t>Konica Minolta TNP48C</t>
  </si>
  <si>
    <t>Konica Minolta TNP48M</t>
  </si>
  <si>
    <t>Konica Minolta TNP48Y</t>
  </si>
  <si>
    <t>Brother TN241 BK</t>
  </si>
  <si>
    <t>Brother TN241 C</t>
  </si>
  <si>
    <t>Brother TN241 M</t>
  </si>
  <si>
    <t>Brother TN241 Y</t>
  </si>
  <si>
    <t>Sharp MX61GTBA</t>
  </si>
  <si>
    <t>Sharp MX-61GTCA</t>
  </si>
  <si>
    <t>Sharp MX-61GTMA</t>
  </si>
  <si>
    <t>Sharp MX-61GTYA</t>
  </si>
  <si>
    <t>TN-423BK</t>
  </si>
  <si>
    <t>TN-423C</t>
  </si>
  <si>
    <t>TN-423M</t>
  </si>
  <si>
    <t>Xerox toner 006R04395</t>
  </si>
  <si>
    <t xml:space="preserve">Xerox toner 006R04396 </t>
  </si>
  <si>
    <t>Xerox toner 006R04397</t>
  </si>
  <si>
    <t>Xerox toner 006R04398</t>
  </si>
  <si>
    <t>Brother TN-3512</t>
  </si>
  <si>
    <t>Canon CRG-054H (czarny)</t>
  </si>
  <si>
    <t>Canon CRG-054H (błękitny)</t>
  </si>
  <si>
    <t>Canon CRG-054H (purpurowy)</t>
  </si>
  <si>
    <t>Canon CRG-054H (żółty)</t>
  </si>
  <si>
    <t>Brother TN-B023</t>
  </si>
  <si>
    <t>Razem</t>
  </si>
  <si>
    <t>L.p.</t>
  </si>
  <si>
    <t>Develop Toner TNP80K</t>
  </si>
  <si>
    <t>Develop Toner TNP80M</t>
  </si>
  <si>
    <t>Develop Toner TNP80Y</t>
  </si>
  <si>
    <t>Develop Toner TNP80C</t>
  </si>
  <si>
    <t>BP-GT70BA</t>
  </si>
  <si>
    <t>BP-GT70CA</t>
  </si>
  <si>
    <t>BP-GT70MA</t>
  </si>
  <si>
    <t>BP-GT70YA</t>
  </si>
  <si>
    <t>TN-423Y</t>
  </si>
  <si>
    <t>6 (4*5)</t>
  </si>
  <si>
    <t>8 (6+7)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</si>
</sst>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" fontId="11" fillId="0" borderId="3" xfId="0" applyNumberFormat="1" applyFont="1" applyBorder="1"/>
    <xf numFmtId="4" fontId="12" fillId="0" borderId="3" xfId="0" applyNumberFormat="1" applyFont="1" applyBorder="1"/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4" fontId="15" fillId="0" borderId="2" xfId="0" applyNumberFormat="1" applyFont="1" applyBorder="1" applyAlignment="1">
      <alignment wrapText="1"/>
    </xf>
    <xf numFmtId="4" fontId="15" fillId="0" borderId="2" xfId="0" applyNumberFormat="1" applyFont="1" applyBorder="1"/>
    <xf numFmtId="4" fontId="16" fillId="0" borderId="2" xfId="0" applyNumberFormat="1" applyFont="1" applyBorder="1"/>
    <xf numFmtId="0" fontId="1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217440</xdr:colOff>
      <xdr:row>0</xdr:row>
      <xdr:rowOff>19080</xdr:rowOff>
    </xdr:from>
    <xdr:to>
      <xdr:col>3</xdr:col>
      <xdr:colOff>521640</xdr:colOff>
      <xdr:row>2</xdr:row>
      <xdr:rowOff>374683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17815" y="19080"/>
          <a:ext cx="304200" cy="590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190440</xdr:colOff>
      <xdr:row>0</xdr:row>
      <xdr:rowOff>0</xdr:rowOff>
    </xdr:from>
    <xdr:to>
      <xdr:col>1</xdr:col>
      <xdr:colOff>494640</xdr:colOff>
      <xdr:row>2</xdr:row>
      <xdr:rowOff>355603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3340" y="0"/>
          <a:ext cx="304200" cy="590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257115</xdr:colOff>
      <xdr:row>38</xdr:row>
      <xdr:rowOff>0</xdr:rowOff>
    </xdr:from>
    <xdr:to>
      <xdr:col>1</xdr:col>
      <xdr:colOff>200655</xdr:colOff>
      <xdr:row>39</xdr:row>
      <xdr:rowOff>141618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7115" y="12201525"/>
          <a:ext cx="286440" cy="351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720</xdr:colOff>
      <xdr:row>38</xdr:row>
      <xdr:rowOff>0</xdr:rowOff>
    </xdr:from>
    <xdr:to>
      <xdr:col>3</xdr:col>
      <xdr:colOff>304920</xdr:colOff>
      <xdr:row>39</xdr:row>
      <xdr:rowOff>141618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01095" y="12201525"/>
          <a:ext cx="304200" cy="351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735</xdr:colOff>
      <xdr:row>38</xdr:row>
      <xdr:rowOff>0</xdr:rowOff>
    </xdr:from>
    <xdr:to>
      <xdr:col>3</xdr:col>
      <xdr:colOff>304905</xdr:colOff>
      <xdr:row>39</xdr:row>
      <xdr:rowOff>141618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5400000">
          <a:off x="2977282" y="12225353"/>
          <a:ext cx="351825" cy="3041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3048120</xdr:colOff>
      <xdr:row>38</xdr:row>
      <xdr:rowOff>0</xdr:rowOff>
    </xdr:from>
    <xdr:to>
      <xdr:col>2</xdr:col>
      <xdr:colOff>302349</xdr:colOff>
      <xdr:row>38</xdr:row>
      <xdr:rowOff>96120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619495" y="12201525"/>
          <a:ext cx="304200" cy="961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38</xdr:row>
      <xdr:rowOff>0</xdr:rowOff>
    </xdr:from>
    <xdr:to>
      <xdr:col>1</xdr:col>
      <xdr:colOff>133980</xdr:colOff>
      <xdr:row>39</xdr:row>
      <xdr:rowOff>141618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90440" y="12201525"/>
          <a:ext cx="286440" cy="351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38</xdr:row>
      <xdr:rowOff>0</xdr:rowOff>
    </xdr:from>
    <xdr:to>
      <xdr:col>1</xdr:col>
      <xdr:colOff>133980</xdr:colOff>
      <xdr:row>39</xdr:row>
      <xdr:rowOff>141618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90440" y="12201525"/>
          <a:ext cx="286440" cy="351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38</xdr:row>
      <xdr:rowOff>0</xdr:rowOff>
    </xdr:from>
    <xdr:to>
      <xdr:col>1</xdr:col>
      <xdr:colOff>133980</xdr:colOff>
      <xdr:row>39</xdr:row>
      <xdr:rowOff>141618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90440" y="12201525"/>
          <a:ext cx="286440" cy="351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720</xdr:colOff>
      <xdr:row>38</xdr:row>
      <xdr:rowOff>0</xdr:rowOff>
    </xdr:from>
    <xdr:to>
      <xdr:col>3</xdr:col>
      <xdr:colOff>304920</xdr:colOff>
      <xdr:row>39</xdr:row>
      <xdr:rowOff>141588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001095" y="12201525"/>
          <a:ext cx="304200" cy="3517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209520</xdr:colOff>
      <xdr:row>0</xdr:row>
      <xdr:rowOff>0</xdr:rowOff>
    </xdr:from>
    <xdr:to>
      <xdr:col>1</xdr:col>
      <xdr:colOff>494640</xdr:colOff>
      <xdr:row>5</xdr:row>
      <xdr:rowOff>28557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52420" y="0"/>
          <a:ext cx="285120" cy="1132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76170</xdr:colOff>
      <xdr:row>38</xdr:row>
      <xdr:rowOff>0</xdr:rowOff>
    </xdr:from>
    <xdr:to>
      <xdr:col>1</xdr:col>
      <xdr:colOff>361170</xdr:colOff>
      <xdr:row>41</xdr:row>
      <xdr:rowOff>84228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19070" y="12201525"/>
          <a:ext cx="285000" cy="6754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209520</xdr:colOff>
      <xdr:row>38</xdr:row>
      <xdr:rowOff>0</xdr:rowOff>
    </xdr:from>
    <xdr:to>
      <xdr:col>1</xdr:col>
      <xdr:colOff>151620</xdr:colOff>
      <xdr:row>41</xdr:row>
      <xdr:rowOff>84228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09520" y="12201525"/>
          <a:ext cx="285000" cy="67543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720</xdr:colOff>
      <xdr:row>38</xdr:row>
      <xdr:rowOff>0</xdr:rowOff>
    </xdr:from>
    <xdr:to>
      <xdr:col>3</xdr:col>
      <xdr:colOff>304920</xdr:colOff>
      <xdr:row>38</xdr:row>
      <xdr:rowOff>165558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001095" y="12201525"/>
          <a:ext cx="304200" cy="16555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38</xdr:row>
      <xdr:rowOff>0</xdr:rowOff>
    </xdr:from>
    <xdr:to>
      <xdr:col>1</xdr:col>
      <xdr:colOff>133980</xdr:colOff>
      <xdr:row>39</xdr:row>
      <xdr:rowOff>65222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0440" y="12201525"/>
          <a:ext cx="286440" cy="2754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190440</xdr:colOff>
      <xdr:row>38</xdr:row>
      <xdr:rowOff>0</xdr:rowOff>
    </xdr:from>
    <xdr:to>
      <xdr:col>1</xdr:col>
      <xdr:colOff>133980</xdr:colOff>
      <xdr:row>39</xdr:row>
      <xdr:rowOff>65222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90440" y="12201525"/>
          <a:ext cx="286440" cy="2754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209520</xdr:colOff>
      <xdr:row>38</xdr:row>
      <xdr:rowOff>0</xdr:rowOff>
    </xdr:from>
    <xdr:to>
      <xdr:col>1</xdr:col>
      <xdr:colOff>151620</xdr:colOff>
      <xdr:row>39</xdr:row>
      <xdr:rowOff>74897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09520" y="12201525"/>
          <a:ext cx="285000" cy="285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209520</xdr:colOff>
      <xdr:row>38</xdr:row>
      <xdr:rowOff>0</xdr:rowOff>
    </xdr:from>
    <xdr:to>
      <xdr:col>1</xdr:col>
      <xdr:colOff>151620</xdr:colOff>
      <xdr:row>39</xdr:row>
      <xdr:rowOff>74897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09520" y="12201525"/>
          <a:ext cx="285000" cy="28510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0</xdr:col>
      <xdr:colOff>190440</xdr:colOff>
      <xdr:row>38</xdr:row>
      <xdr:rowOff>0</xdr:rowOff>
    </xdr:from>
    <xdr:ext cx="286440" cy="304005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90440" y="12201525"/>
          <a:ext cx="286440" cy="3040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190440</xdr:colOff>
      <xdr:row>38</xdr:row>
      <xdr:rowOff>0</xdr:rowOff>
    </xdr:from>
    <xdr:ext cx="286440" cy="304005"/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440" y="12201525"/>
          <a:ext cx="286440" cy="3040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0</xdr:col>
      <xdr:colOff>209520</xdr:colOff>
      <xdr:row>38</xdr:row>
      <xdr:rowOff>0</xdr:rowOff>
    </xdr:from>
    <xdr:ext cx="285000" cy="399405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09520" y="12201525"/>
          <a:ext cx="285000" cy="3994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145" zoomScaleNormal="145" workbookViewId="0">
      <selection activeCell="I3" sqref="I3"/>
    </sheetView>
  </sheetViews>
  <sheetFormatPr defaultRowHeight="15" x14ac:dyDescent="0.25"/>
  <cols>
    <col min="1" max="1" width="5.140625" customWidth="1"/>
    <col min="2" max="2" width="30.42578125" customWidth="1"/>
    <col min="3" max="3" width="6.7109375" customWidth="1"/>
    <col min="4" max="4" width="7.85546875" customWidth="1"/>
    <col min="5" max="5" width="8.5703125" customWidth="1"/>
    <col min="6" max="6" width="9.7109375" customWidth="1"/>
    <col min="7" max="7" width="9.85546875" customWidth="1"/>
    <col min="8" max="8" width="9.7109375" customWidth="1"/>
  </cols>
  <sheetData>
    <row r="1" spans="1:8" ht="18.75" x14ac:dyDescent="0.3">
      <c r="A1" s="1"/>
      <c r="B1" s="25" t="s">
        <v>0</v>
      </c>
      <c r="C1" s="25"/>
      <c r="D1" s="1"/>
      <c r="E1" s="1"/>
      <c r="F1" s="1"/>
      <c r="G1" s="2"/>
      <c r="H1" s="3"/>
    </row>
    <row r="2" spans="1:8" ht="15.75" x14ac:dyDescent="0.25">
      <c r="A2" s="4"/>
      <c r="B2" s="5" t="s">
        <v>1</v>
      </c>
      <c r="C2" s="26" t="s">
        <v>2</v>
      </c>
      <c r="D2" s="26"/>
      <c r="E2" s="26"/>
      <c r="F2" s="26"/>
      <c r="G2" s="26"/>
      <c r="H2" s="26"/>
    </row>
    <row r="3" spans="1:8" ht="38.25" x14ac:dyDescent="0.25">
      <c r="A3" s="21" t="s">
        <v>37</v>
      </c>
      <c r="B3" s="21" t="s">
        <v>3</v>
      </c>
      <c r="C3" s="21" t="s">
        <v>4</v>
      </c>
      <c r="D3" s="22" t="s">
        <v>5</v>
      </c>
      <c r="E3" s="22" t="s">
        <v>6</v>
      </c>
      <c r="F3" s="22" t="s">
        <v>7</v>
      </c>
      <c r="G3" s="23" t="s">
        <v>8</v>
      </c>
      <c r="H3" s="24" t="s">
        <v>9</v>
      </c>
    </row>
    <row r="4" spans="1:8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 t="s">
        <v>47</v>
      </c>
      <c r="G4" s="7">
        <v>7</v>
      </c>
      <c r="H4" s="8" t="s">
        <v>48</v>
      </c>
    </row>
    <row r="5" spans="1:8" x14ac:dyDescent="0.25">
      <c r="A5" s="15">
        <v>1</v>
      </c>
      <c r="B5" s="11" t="s">
        <v>42</v>
      </c>
      <c r="C5" s="16" t="s">
        <v>11</v>
      </c>
      <c r="D5" s="12">
        <v>3</v>
      </c>
      <c r="E5" s="17">
        <v>0</v>
      </c>
      <c r="F5" s="18">
        <f>D5*E5</f>
        <v>0</v>
      </c>
      <c r="G5" s="18">
        <f>F5*0.23</f>
        <v>0</v>
      </c>
      <c r="H5" s="19">
        <f>F5+G5</f>
        <v>0</v>
      </c>
    </row>
    <row r="6" spans="1:8" x14ac:dyDescent="0.25">
      <c r="A6" s="15">
        <v>2</v>
      </c>
      <c r="B6" s="11" t="s">
        <v>43</v>
      </c>
      <c r="C6" s="16" t="s">
        <v>11</v>
      </c>
      <c r="D6" s="12">
        <v>3</v>
      </c>
      <c r="E6" s="17">
        <v>0</v>
      </c>
      <c r="F6" s="18">
        <f t="shared" ref="F6:F38" si="0">D6*E6</f>
        <v>0</v>
      </c>
      <c r="G6" s="18">
        <f t="shared" ref="G6:G39" si="1">F6*0.23</f>
        <v>0</v>
      </c>
      <c r="H6" s="19">
        <f t="shared" ref="H6:H39" si="2">F6+G6</f>
        <v>0</v>
      </c>
    </row>
    <row r="7" spans="1:8" x14ac:dyDescent="0.25">
      <c r="A7" s="15">
        <v>3</v>
      </c>
      <c r="B7" s="11" t="s">
        <v>44</v>
      </c>
      <c r="C7" s="16" t="s">
        <v>11</v>
      </c>
      <c r="D7" s="12">
        <v>3</v>
      </c>
      <c r="E7" s="17">
        <v>0</v>
      </c>
      <c r="F7" s="18">
        <f t="shared" si="0"/>
        <v>0</v>
      </c>
      <c r="G7" s="18">
        <f t="shared" si="1"/>
        <v>0</v>
      </c>
      <c r="H7" s="19">
        <f t="shared" si="2"/>
        <v>0</v>
      </c>
    </row>
    <row r="8" spans="1:8" x14ac:dyDescent="0.25">
      <c r="A8" s="15">
        <v>4</v>
      </c>
      <c r="B8" s="11" t="s">
        <v>45</v>
      </c>
      <c r="C8" s="20" t="s">
        <v>11</v>
      </c>
      <c r="D8" s="12">
        <v>3</v>
      </c>
      <c r="E8" s="17">
        <v>0</v>
      </c>
      <c r="F8" s="18">
        <f t="shared" si="0"/>
        <v>0</v>
      </c>
      <c r="G8" s="18">
        <f t="shared" si="1"/>
        <v>0</v>
      </c>
      <c r="H8" s="19">
        <f t="shared" si="2"/>
        <v>0</v>
      </c>
    </row>
    <row r="9" spans="1:8" x14ac:dyDescent="0.25">
      <c r="A9" s="15">
        <v>5</v>
      </c>
      <c r="B9" s="11" t="s">
        <v>15</v>
      </c>
      <c r="C9" s="20" t="s">
        <v>11</v>
      </c>
      <c r="D9" s="12">
        <v>3</v>
      </c>
      <c r="E9" s="17">
        <v>0</v>
      </c>
      <c r="F9" s="18">
        <f t="shared" si="0"/>
        <v>0</v>
      </c>
      <c r="G9" s="18">
        <f t="shared" si="1"/>
        <v>0</v>
      </c>
      <c r="H9" s="19">
        <f t="shared" si="2"/>
        <v>0</v>
      </c>
    </row>
    <row r="10" spans="1:8" x14ac:dyDescent="0.25">
      <c r="A10" s="15">
        <v>6</v>
      </c>
      <c r="B10" s="11" t="s">
        <v>16</v>
      </c>
      <c r="C10" s="20" t="s">
        <v>11</v>
      </c>
      <c r="D10" s="12">
        <v>2</v>
      </c>
      <c r="E10" s="17">
        <v>0</v>
      </c>
      <c r="F10" s="18">
        <f t="shared" si="0"/>
        <v>0</v>
      </c>
      <c r="G10" s="18">
        <f t="shared" si="1"/>
        <v>0</v>
      </c>
      <c r="H10" s="19">
        <f t="shared" si="2"/>
        <v>0</v>
      </c>
    </row>
    <row r="11" spans="1:8" x14ac:dyDescent="0.25">
      <c r="A11" s="15">
        <v>7</v>
      </c>
      <c r="B11" s="11" t="s">
        <v>17</v>
      </c>
      <c r="C11" s="16" t="s">
        <v>11</v>
      </c>
      <c r="D11" s="12">
        <v>2</v>
      </c>
      <c r="E11" s="17">
        <v>0</v>
      </c>
      <c r="F11" s="18">
        <f t="shared" si="0"/>
        <v>0</v>
      </c>
      <c r="G11" s="18">
        <f t="shared" si="1"/>
        <v>0</v>
      </c>
      <c r="H11" s="19">
        <f t="shared" si="2"/>
        <v>0</v>
      </c>
    </row>
    <row r="12" spans="1:8" x14ac:dyDescent="0.25">
      <c r="A12" s="15">
        <v>8</v>
      </c>
      <c r="B12" s="11" t="s">
        <v>18</v>
      </c>
      <c r="C12" s="16" t="s">
        <v>11</v>
      </c>
      <c r="D12" s="12">
        <v>2</v>
      </c>
      <c r="E12" s="17">
        <v>0</v>
      </c>
      <c r="F12" s="18">
        <f t="shared" si="0"/>
        <v>0</v>
      </c>
      <c r="G12" s="18">
        <f t="shared" si="1"/>
        <v>0</v>
      </c>
      <c r="H12" s="19">
        <f t="shared" si="2"/>
        <v>0</v>
      </c>
    </row>
    <row r="13" spans="1:8" x14ac:dyDescent="0.25">
      <c r="A13" s="15">
        <v>9</v>
      </c>
      <c r="B13" s="11" t="s">
        <v>10</v>
      </c>
      <c r="C13" s="16" t="s">
        <v>11</v>
      </c>
      <c r="D13" s="12">
        <v>4</v>
      </c>
      <c r="E13" s="17">
        <v>0</v>
      </c>
      <c r="F13" s="18">
        <f t="shared" si="0"/>
        <v>0</v>
      </c>
      <c r="G13" s="18">
        <f t="shared" si="1"/>
        <v>0</v>
      </c>
      <c r="H13" s="19">
        <f t="shared" si="2"/>
        <v>0</v>
      </c>
    </row>
    <row r="14" spans="1:8" x14ac:dyDescent="0.25">
      <c r="A14" s="15">
        <v>10</v>
      </c>
      <c r="B14" s="11" t="s">
        <v>12</v>
      </c>
      <c r="C14" s="16" t="s">
        <v>11</v>
      </c>
      <c r="D14" s="12">
        <v>2</v>
      </c>
      <c r="E14" s="17">
        <v>0</v>
      </c>
      <c r="F14" s="18">
        <f t="shared" si="0"/>
        <v>0</v>
      </c>
      <c r="G14" s="18">
        <f t="shared" si="1"/>
        <v>0</v>
      </c>
      <c r="H14" s="19">
        <f t="shared" si="2"/>
        <v>0</v>
      </c>
    </row>
    <row r="15" spans="1:8" x14ac:dyDescent="0.25">
      <c r="A15" s="15">
        <v>11</v>
      </c>
      <c r="B15" s="11" t="s">
        <v>13</v>
      </c>
      <c r="C15" s="16" t="s">
        <v>11</v>
      </c>
      <c r="D15" s="12">
        <v>2</v>
      </c>
      <c r="E15" s="17">
        <v>0</v>
      </c>
      <c r="F15" s="18">
        <f t="shared" si="0"/>
        <v>0</v>
      </c>
      <c r="G15" s="18">
        <f t="shared" si="1"/>
        <v>0</v>
      </c>
      <c r="H15" s="19">
        <f t="shared" si="2"/>
        <v>0</v>
      </c>
    </row>
    <row r="16" spans="1:8" x14ac:dyDescent="0.25">
      <c r="A16" s="15">
        <v>12</v>
      </c>
      <c r="B16" s="11" t="s">
        <v>14</v>
      </c>
      <c r="C16" s="16" t="s">
        <v>11</v>
      </c>
      <c r="D16" s="12">
        <v>2</v>
      </c>
      <c r="E16" s="17">
        <v>0</v>
      </c>
      <c r="F16" s="18">
        <f t="shared" si="0"/>
        <v>0</v>
      </c>
      <c r="G16" s="18">
        <f t="shared" si="1"/>
        <v>0</v>
      </c>
      <c r="H16" s="19">
        <f t="shared" si="2"/>
        <v>0</v>
      </c>
    </row>
    <row r="17" spans="1:8" x14ac:dyDescent="0.25">
      <c r="A17" s="15">
        <v>13</v>
      </c>
      <c r="B17" s="11" t="s">
        <v>19</v>
      </c>
      <c r="C17" s="16" t="s">
        <v>11</v>
      </c>
      <c r="D17" s="12">
        <v>2</v>
      </c>
      <c r="E17" s="17">
        <v>0</v>
      </c>
      <c r="F17" s="18">
        <f t="shared" si="0"/>
        <v>0</v>
      </c>
      <c r="G17" s="18">
        <f t="shared" si="1"/>
        <v>0</v>
      </c>
      <c r="H17" s="19">
        <f t="shared" si="2"/>
        <v>0</v>
      </c>
    </row>
    <row r="18" spans="1:8" x14ac:dyDescent="0.25">
      <c r="A18" s="15">
        <v>14</v>
      </c>
      <c r="B18" s="11" t="s">
        <v>20</v>
      </c>
      <c r="C18" s="20" t="s">
        <v>11</v>
      </c>
      <c r="D18" s="12">
        <v>1</v>
      </c>
      <c r="E18" s="17">
        <v>0</v>
      </c>
      <c r="F18" s="18">
        <f t="shared" si="0"/>
        <v>0</v>
      </c>
      <c r="G18" s="18">
        <f t="shared" si="1"/>
        <v>0</v>
      </c>
      <c r="H18" s="19">
        <f t="shared" si="2"/>
        <v>0</v>
      </c>
    </row>
    <row r="19" spans="1:8" x14ac:dyDescent="0.25">
      <c r="A19" s="15">
        <v>15</v>
      </c>
      <c r="B19" s="11" t="s">
        <v>21</v>
      </c>
      <c r="C19" s="20" t="s">
        <v>11</v>
      </c>
      <c r="D19" s="12">
        <v>1</v>
      </c>
      <c r="E19" s="17">
        <v>0</v>
      </c>
      <c r="F19" s="18">
        <f t="shared" si="0"/>
        <v>0</v>
      </c>
      <c r="G19" s="18">
        <f t="shared" si="1"/>
        <v>0</v>
      </c>
      <c r="H19" s="19">
        <f t="shared" si="2"/>
        <v>0</v>
      </c>
    </row>
    <row r="20" spans="1:8" x14ac:dyDescent="0.25">
      <c r="A20" s="15">
        <v>16</v>
      </c>
      <c r="B20" s="11" t="s">
        <v>22</v>
      </c>
      <c r="C20" s="20" t="s">
        <v>11</v>
      </c>
      <c r="D20" s="12">
        <v>1</v>
      </c>
      <c r="E20" s="17">
        <v>0</v>
      </c>
      <c r="F20" s="18">
        <f t="shared" si="0"/>
        <v>0</v>
      </c>
      <c r="G20" s="18">
        <f t="shared" si="1"/>
        <v>0</v>
      </c>
      <c r="H20" s="19">
        <f t="shared" si="2"/>
        <v>0</v>
      </c>
    </row>
    <row r="21" spans="1:8" x14ac:dyDescent="0.25">
      <c r="A21" s="15">
        <v>17</v>
      </c>
      <c r="B21" s="11" t="s">
        <v>23</v>
      </c>
      <c r="C21" s="20" t="s">
        <v>11</v>
      </c>
      <c r="D21" s="12">
        <v>25</v>
      </c>
      <c r="E21" s="17">
        <v>0</v>
      </c>
      <c r="F21" s="18">
        <f t="shared" si="0"/>
        <v>0</v>
      </c>
      <c r="G21" s="18">
        <f t="shared" si="1"/>
        <v>0</v>
      </c>
      <c r="H21" s="19">
        <f t="shared" si="2"/>
        <v>0</v>
      </c>
    </row>
    <row r="22" spans="1:8" x14ac:dyDescent="0.25">
      <c r="A22" s="15">
        <v>18</v>
      </c>
      <c r="B22" s="13" t="s">
        <v>24</v>
      </c>
      <c r="C22" s="20" t="s">
        <v>11</v>
      </c>
      <c r="D22" s="12">
        <v>20</v>
      </c>
      <c r="E22" s="17">
        <v>0</v>
      </c>
      <c r="F22" s="18">
        <f t="shared" si="0"/>
        <v>0</v>
      </c>
      <c r="G22" s="18">
        <f t="shared" si="1"/>
        <v>0</v>
      </c>
      <c r="H22" s="19">
        <f t="shared" si="2"/>
        <v>0</v>
      </c>
    </row>
    <row r="23" spans="1:8" x14ac:dyDescent="0.25">
      <c r="A23" s="15">
        <v>19</v>
      </c>
      <c r="B23" s="13" t="s">
        <v>25</v>
      </c>
      <c r="C23" s="20" t="s">
        <v>11</v>
      </c>
      <c r="D23" s="12">
        <v>20</v>
      </c>
      <c r="E23" s="17">
        <v>0</v>
      </c>
      <c r="F23" s="18">
        <f t="shared" si="0"/>
        <v>0</v>
      </c>
      <c r="G23" s="18">
        <f t="shared" si="1"/>
        <v>0</v>
      </c>
      <c r="H23" s="19">
        <f t="shared" si="2"/>
        <v>0</v>
      </c>
    </row>
    <row r="24" spans="1:8" x14ac:dyDescent="0.25">
      <c r="A24" s="15">
        <v>20</v>
      </c>
      <c r="B24" s="13" t="s">
        <v>46</v>
      </c>
      <c r="C24" s="20" t="s">
        <v>11</v>
      </c>
      <c r="D24" s="12">
        <v>20</v>
      </c>
      <c r="E24" s="17">
        <v>0</v>
      </c>
      <c r="F24" s="18">
        <f t="shared" si="0"/>
        <v>0</v>
      </c>
      <c r="G24" s="18">
        <f t="shared" si="1"/>
        <v>0</v>
      </c>
      <c r="H24" s="19">
        <f t="shared" si="2"/>
        <v>0</v>
      </c>
    </row>
    <row r="25" spans="1:8" x14ac:dyDescent="0.25">
      <c r="A25" s="15">
        <v>21</v>
      </c>
      <c r="B25" s="13" t="s">
        <v>26</v>
      </c>
      <c r="C25" s="20" t="s">
        <v>11</v>
      </c>
      <c r="D25" s="12">
        <v>14</v>
      </c>
      <c r="E25" s="17">
        <v>0</v>
      </c>
      <c r="F25" s="18">
        <f t="shared" si="0"/>
        <v>0</v>
      </c>
      <c r="G25" s="18">
        <f t="shared" si="1"/>
        <v>0</v>
      </c>
      <c r="H25" s="19">
        <f t="shared" si="2"/>
        <v>0</v>
      </c>
    </row>
    <row r="26" spans="1:8" x14ac:dyDescent="0.25">
      <c r="A26" s="15">
        <v>22</v>
      </c>
      <c r="B26" s="13" t="s">
        <v>27</v>
      </c>
      <c r="C26" s="20" t="s">
        <v>11</v>
      </c>
      <c r="D26" s="12">
        <v>8</v>
      </c>
      <c r="E26" s="17">
        <v>0</v>
      </c>
      <c r="F26" s="18">
        <f t="shared" si="0"/>
        <v>0</v>
      </c>
      <c r="G26" s="18">
        <f t="shared" si="1"/>
        <v>0</v>
      </c>
      <c r="H26" s="19">
        <f t="shared" si="2"/>
        <v>0</v>
      </c>
    </row>
    <row r="27" spans="1:8" x14ac:dyDescent="0.25">
      <c r="A27" s="15">
        <v>23</v>
      </c>
      <c r="B27" s="11" t="s">
        <v>28</v>
      </c>
      <c r="C27" s="20" t="s">
        <v>11</v>
      </c>
      <c r="D27" s="12">
        <v>8</v>
      </c>
      <c r="E27" s="17">
        <v>0</v>
      </c>
      <c r="F27" s="18">
        <f t="shared" si="0"/>
        <v>0</v>
      </c>
      <c r="G27" s="18">
        <f t="shared" si="1"/>
        <v>0</v>
      </c>
      <c r="H27" s="19">
        <f t="shared" si="2"/>
        <v>0</v>
      </c>
    </row>
    <row r="28" spans="1:8" x14ac:dyDescent="0.25">
      <c r="A28" s="15">
        <v>24</v>
      </c>
      <c r="B28" s="11" t="s">
        <v>29</v>
      </c>
      <c r="C28" s="20" t="s">
        <v>11</v>
      </c>
      <c r="D28" s="12">
        <v>8</v>
      </c>
      <c r="E28" s="17">
        <v>0</v>
      </c>
      <c r="F28" s="18">
        <f t="shared" si="0"/>
        <v>0</v>
      </c>
      <c r="G28" s="18">
        <f t="shared" si="1"/>
        <v>0</v>
      </c>
      <c r="H28" s="19">
        <f t="shared" si="2"/>
        <v>0</v>
      </c>
    </row>
    <row r="29" spans="1:8" x14ac:dyDescent="0.25">
      <c r="A29" s="15">
        <v>25</v>
      </c>
      <c r="B29" s="14" t="s">
        <v>30</v>
      </c>
      <c r="C29" s="20" t="s">
        <v>11</v>
      </c>
      <c r="D29" s="12">
        <v>3</v>
      </c>
      <c r="E29" s="17">
        <v>0</v>
      </c>
      <c r="F29" s="18">
        <f t="shared" si="0"/>
        <v>0</v>
      </c>
      <c r="G29" s="18">
        <f t="shared" si="1"/>
        <v>0</v>
      </c>
      <c r="H29" s="19">
        <f t="shared" si="2"/>
        <v>0</v>
      </c>
    </row>
    <row r="30" spans="1:8" x14ac:dyDescent="0.25">
      <c r="A30" s="15">
        <v>26</v>
      </c>
      <c r="B30" s="11" t="s">
        <v>31</v>
      </c>
      <c r="C30" s="20" t="s">
        <v>11</v>
      </c>
      <c r="D30" s="12">
        <v>3</v>
      </c>
      <c r="E30" s="17">
        <v>0</v>
      </c>
      <c r="F30" s="18">
        <f t="shared" si="0"/>
        <v>0</v>
      </c>
      <c r="G30" s="18">
        <f t="shared" si="1"/>
        <v>0</v>
      </c>
      <c r="H30" s="19">
        <f t="shared" si="2"/>
        <v>0</v>
      </c>
    </row>
    <row r="31" spans="1:8" x14ac:dyDescent="0.25">
      <c r="A31" s="15">
        <v>27</v>
      </c>
      <c r="B31" s="11" t="s">
        <v>32</v>
      </c>
      <c r="C31" s="20" t="s">
        <v>11</v>
      </c>
      <c r="D31" s="12">
        <v>2</v>
      </c>
      <c r="E31" s="17">
        <v>0</v>
      </c>
      <c r="F31" s="18">
        <f t="shared" si="0"/>
        <v>0</v>
      </c>
      <c r="G31" s="18">
        <f t="shared" si="1"/>
        <v>0</v>
      </c>
      <c r="H31" s="19">
        <f t="shared" si="2"/>
        <v>0</v>
      </c>
    </row>
    <row r="32" spans="1:8" x14ac:dyDescent="0.25">
      <c r="A32" s="15">
        <v>28</v>
      </c>
      <c r="B32" s="11" t="s">
        <v>33</v>
      </c>
      <c r="C32" s="20" t="s">
        <v>11</v>
      </c>
      <c r="D32" s="12">
        <v>2</v>
      </c>
      <c r="E32" s="17">
        <v>0</v>
      </c>
      <c r="F32" s="18">
        <f t="shared" si="0"/>
        <v>0</v>
      </c>
      <c r="G32" s="18">
        <f t="shared" si="1"/>
        <v>0</v>
      </c>
      <c r="H32" s="19">
        <f t="shared" si="2"/>
        <v>0</v>
      </c>
    </row>
    <row r="33" spans="1:8" x14ac:dyDescent="0.25">
      <c r="A33" s="15">
        <v>29</v>
      </c>
      <c r="B33" s="11" t="s">
        <v>34</v>
      </c>
      <c r="C33" s="20" t="s">
        <v>11</v>
      </c>
      <c r="D33" s="12">
        <v>2</v>
      </c>
      <c r="E33" s="17">
        <v>0</v>
      </c>
      <c r="F33" s="18">
        <f t="shared" si="0"/>
        <v>0</v>
      </c>
      <c r="G33" s="18">
        <f t="shared" si="1"/>
        <v>0</v>
      </c>
      <c r="H33" s="19">
        <f t="shared" si="2"/>
        <v>0</v>
      </c>
    </row>
    <row r="34" spans="1:8" x14ac:dyDescent="0.25">
      <c r="A34" s="15">
        <v>30</v>
      </c>
      <c r="B34" s="14" t="s">
        <v>35</v>
      </c>
      <c r="C34" s="20" t="s">
        <v>11</v>
      </c>
      <c r="D34" s="12">
        <v>2</v>
      </c>
      <c r="E34" s="17">
        <v>0</v>
      </c>
      <c r="F34" s="18">
        <f t="shared" si="0"/>
        <v>0</v>
      </c>
      <c r="G34" s="18">
        <f t="shared" si="1"/>
        <v>0</v>
      </c>
      <c r="H34" s="19">
        <f t="shared" si="2"/>
        <v>0</v>
      </c>
    </row>
    <row r="35" spans="1:8" x14ac:dyDescent="0.25">
      <c r="A35" s="15">
        <v>31</v>
      </c>
      <c r="B35" s="11" t="s">
        <v>41</v>
      </c>
      <c r="C35" s="20" t="s">
        <v>11</v>
      </c>
      <c r="D35" s="12">
        <v>8</v>
      </c>
      <c r="E35" s="17">
        <v>0</v>
      </c>
      <c r="F35" s="18">
        <f t="shared" si="0"/>
        <v>0</v>
      </c>
      <c r="G35" s="18">
        <f t="shared" si="1"/>
        <v>0</v>
      </c>
      <c r="H35" s="19">
        <f t="shared" si="2"/>
        <v>0</v>
      </c>
    </row>
    <row r="36" spans="1:8" x14ac:dyDescent="0.25">
      <c r="A36" s="15">
        <v>32</v>
      </c>
      <c r="B36" s="11" t="s">
        <v>39</v>
      </c>
      <c r="C36" s="20" t="s">
        <v>11</v>
      </c>
      <c r="D36" s="12">
        <v>6</v>
      </c>
      <c r="E36" s="17">
        <v>0</v>
      </c>
      <c r="F36" s="18">
        <f t="shared" si="0"/>
        <v>0</v>
      </c>
      <c r="G36" s="18">
        <f t="shared" si="1"/>
        <v>0</v>
      </c>
      <c r="H36" s="19">
        <f t="shared" si="2"/>
        <v>0</v>
      </c>
    </row>
    <row r="37" spans="1:8" x14ac:dyDescent="0.25">
      <c r="A37" s="15">
        <v>33</v>
      </c>
      <c r="B37" s="11" t="s">
        <v>40</v>
      </c>
      <c r="C37" s="20" t="s">
        <v>11</v>
      </c>
      <c r="D37" s="12">
        <v>6</v>
      </c>
      <c r="E37" s="17">
        <v>0</v>
      </c>
      <c r="F37" s="18">
        <f t="shared" si="0"/>
        <v>0</v>
      </c>
      <c r="G37" s="18">
        <f t="shared" si="1"/>
        <v>0</v>
      </c>
      <c r="H37" s="19">
        <f t="shared" si="2"/>
        <v>0</v>
      </c>
    </row>
    <row r="38" spans="1:8" x14ac:dyDescent="0.25">
      <c r="A38" s="15">
        <v>34</v>
      </c>
      <c r="B38" s="11" t="s">
        <v>38</v>
      </c>
      <c r="C38" s="20" t="s">
        <v>11</v>
      </c>
      <c r="D38" s="12">
        <v>6</v>
      </c>
      <c r="E38" s="17">
        <v>0</v>
      </c>
      <c r="F38" s="18">
        <f t="shared" si="0"/>
        <v>0</v>
      </c>
      <c r="G38" s="18">
        <f t="shared" si="1"/>
        <v>0</v>
      </c>
      <c r="H38" s="19">
        <f t="shared" si="2"/>
        <v>0</v>
      </c>
    </row>
    <row r="39" spans="1:8" ht="16.5" x14ac:dyDescent="0.3">
      <c r="A39" s="27" t="s">
        <v>36</v>
      </c>
      <c r="B39" s="28"/>
      <c r="C39" s="28"/>
      <c r="D39" s="28"/>
      <c r="E39" s="29"/>
      <c r="F39" s="9">
        <f>SUM(F5:F38)</f>
        <v>0</v>
      </c>
      <c r="G39" s="9">
        <f t="shared" si="1"/>
        <v>0</v>
      </c>
      <c r="H39" s="10">
        <f t="shared" si="2"/>
        <v>0</v>
      </c>
    </row>
  </sheetData>
  <mergeCells count="3">
    <mergeCell ref="B1:C1"/>
    <mergeCell ref="C2:H2"/>
    <mergeCell ref="A39:E39"/>
  </mergeCells>
  <pageMargins left="0.7" right="0.7" top="0.75" bottom="0.75" header="0.3" footer="0.3"/>
  <pageSetup paperSize="9" scale="75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Kozłowska</dc:creator>
  <cp:lastModifiedBy>Paulina Kozłowska</cp:lastModifiedBy>
  <cp:lastPrinted>2023-02-02T10:43:53Z</cp:lastPrinted>
  <dcterms:created xsi:type="dcterms:W3CDTF">2023-02-02T10:36:51Z</dcterms:created>
  <dcterms:modified xsi:type="dcterms:W3CDTF">2025-03-14T07:59:18Z</dcterms:modified>
</cp:coreProperties>
</file>