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</sheets>
  <externalReferences>
    <externalReference r:id="rId18"/>
  </externalReferences>
  <calcPr calcId="145621"/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<sst xmlns="http://schemas.openxmlformats.org/spreadsheetml/2006/main" count="706" uniqueCount="175">
  <si>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</si>
  <si>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</si>
  <si>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</si>
  <si>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</si>
  <si>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Wydawca: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</si>
  <si>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</si>
  <si>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</si>
  <si>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</si>
  <si>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</si>
  <si>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</si>
  <si>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</si>
  <si>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</si>
  <si>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</si>
  <si>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</si>
  <si>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</si>
  <si>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</si>
  <si>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</si>
  <si>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</si>
  <si>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</si>
  <si>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</si>
  <si>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</si>
  <si>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</si>
  <si>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</si>
  <si>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</si>
  <si>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</si>
  <si>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</si>
  <si>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</si>
  <si>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</si>
  <si>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</si>
  <si>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</si>
  <si>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</si>
  <si>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</si>
  <si>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</si>
  <si>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</si>
  <si>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</si>
  <si>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</si>
  <si>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</si>
  <si>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</si>
  <si>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</si>
  <si>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</si>
  <si>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</si>
  <si>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</si>
  <si>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</si>
  <si>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</si>
  <si>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</si>
  <si>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</si>
  <si>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</si>
  <si>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</si>
  <si>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</si>
  <si>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</si>
  <si>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</si>
  <si>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</si>
  <si>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</si>
  <si>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</si>
  <si>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</si>
  <si>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</si>
  <si>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</si>
  <si>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</si>
  <si>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</si>
  <si>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</si>
  <si>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</si>
  <si>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</si>
  <si>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</si>
  <si>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</si>
  <si>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</si>
  <si>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</si>
  <si>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</si>
  <si>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</si>
  <si>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</si>
  <si>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</si>
  <si>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</si>
  <si>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</si>
  <si>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</si>
  <si>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</si>
  <si>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</si>
  <si>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</si>
  <si>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</si>
  <si>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</si>
  <si>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</si>
  <si>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</si>
  <si>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</si>
  <si>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</si>
  <si>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</si>
  <si>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</si>
  <si>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</si>
  <si>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</si>
  <si>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</si>
  <si>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</si>
  <si>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</si>
  <si>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</si>
  <si>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</si>
  <si>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</si>
  <si>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</si>
  <si>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</si>
  <si>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</si>
  <si>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</si>
  <si>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</si>
  <si>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</si>
  <si>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</si>
  <si>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</si>
  <si>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</si>
  <si>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</si>
  <si>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</si>
  <si>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</si>
  <si>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</si>
  <si>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</si>
  <si>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</si>
  <si>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</si>
  <si>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</si>
  <si>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</si>
  <si>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</si>
  <si>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</si>
  <si>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Tygodniowe ceny tuszki z kurczaka 65% w krajach UE ( za 100kg)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</si>
  <si>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</si>
  <si>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</si>
  <si>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</si>
  <si>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</si>
  <si>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</si>
  <si>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</si>
  <si>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</si>
  <si>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</si>
  <si>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</si>
  <si>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</si>
  <si>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</si>
  <si>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</si>
  <si>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</si>
  <si>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</si>
  <si>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</si>
  <si>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</si>
  <si>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</si>
  <si>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</si>
  <si>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</si>
  <si>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</si>
  <si>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</si>
  <si>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</si>
  <si>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</si>
  <si>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</si>
  <si>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</si>
  <si>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</si>
  <si>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</si>
  <si>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</si>
  <si>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</si>
  <si>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</si>
  <si>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</si>
  <si>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</si>
  <si>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2014r.</t>
  </si>
  <si>
    <t>2015r.</t>
  </si>
  <si>
    <t>2016r.</t>
  </si>
  <si>
    <t>2017r.</t>
  </si>
  <si>
    <t>c</t>
  </si>
  <si>
    <t>I 2018</t>
  </si>
  <si>
    <t>2018r.</t>
  </si>
  <si>
    <t>II 2018</t>
  </si>
  <si>
    <t/>
  </si>
  <si>
    <t>TUSZEK Z KURCZAKÓW (65%) - [EUR/100kg]</t>
  </si>
  <si>
    <t>III 2018</t>
  </si>
  <si>
    <t>,</t>
  </si>
  <si>
    <t>IV 2018</t>
  </si>
  <si>
    <t>Ministerstwo Rolnictwa i Rozwoju Wsi, Departament  Promocji i Jakości Żywności</t>
  </si>
  <si>
    <t>V 2018</t>
  </si>
  <si>
    <t>Wydział Informacji Rynkowej i Statystyki Rolnej</t>
  </si>
  <si>
    <t>Departament Promocji i Jakości Żywności</t>
  </si>
  <si>
    <t>VI 2018</t>
  </si>
  <si>
    <t>Północny :Woj.: pomorskie, warmińsko – mazurskie, podlaskie, kujawsko – pomorskie.</t>
  </si>
  <si>
    <t>Średnie ceny TUSZEK Z KURCZAKÓW (65%) w latach 2015 - 2018</t>
  </si>
  <si>
    <t>VII 2018</t>
  </si>
  <si>
    <t>VIII 2018</t>
  </si>
  <si>
    <t>IX 2018</t>
  </si>
  <si>
    <t>X 2018</t>
  </si>
  <si>
    <t>I-IX 2017r</t>
  </si>
  <si>
    <t>I-IX 2018r</t>
  </si>
  <si>
    <t>NR  48/2018r</t>
  </si>
  <si>
    <t>6.12.2018 r</t>
  </si>
  <si>
    <t>2018-11-26 - 2018-12-02</t>
  </si>
  <si>
    <t>Notowania z okresu: 26.11-2.12.2018r.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</si>
</sst>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6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6"/>
      <name val="Times New Roman CE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0"/>
      <name val="Arial "/>
      <family val="2"/>
    </font>
    <font>
      <b/>
      <sz val="11"/>
      <name val="Arial "/>
      <charset val="238"/>
    </font>
    <font>
      <b/>
      <sz val="14"/>
      <color indexed="62"/>
      <name val="Arial CE"/>
      <charset val="238"/>
    </font>
    <font>
      <sz val="11"/>
      <name val="Times New Roman CE"/>
      <family val="1"/>
      <charset val="238"/>
    </font>
    <font>
      <i/>
      <sz val="10"/>
      <name val="Times New Roman CE"/>
      <charset val="238"/>
    </font>
    <font>
      <i/>
      <sz val="11"/>
      <name val="Times New Roman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13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30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2" borderId="28" xfId="3" applyNumberFormat="1" applyFont="1" applyFill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0" borderId="25" xfId="4" applyNumberFormat="1" applyFont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0" borderId="9" xfId="4" applyNumberFormat="1" applyFont="1" applyBorder="1"/>
    <xf numFmtId="3" fontId="25" fillId="2" borderId="9" xfId="4" applyNumberFormat="1" applyFont="1" applyFill="1" applyBorder="1"/>
    <xf numFmtId="3" fontId="25" fillId="0" borderId="10" xfId="4" applyNumberFormat="1" applyFont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3" fontId="25" fillId="0" borderId="9" xfId="0" applyNumberFormat="1" applyFont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3" fontId="25" fillId="0" borderId="25" xfId="0" applyNumberFormat="1" applyFont="1" applyBorder="1"/>
    <xf numFmtId="0" fontId="3" fillId="0" borderId="39" xfId="0" applyFont="1" applyBorder="1" applyAlignment="1">
      <alignment wrapText="1"/>
    </xf>
    <xf numFmtId="0" fontId="27" fillId="0" borderId="0" xfId="0" applyFont="1" applyFill="1" applyBorder="1" applyAlignment="1">
      <alignment vertical="center"/>
    </xf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0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1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0" borderId="25" xfId="0" applyNumberFormat="1" applyFont="1" applyFill="1" applyBorder="1"/>
    <xf numFmtId="0" fontId="29" fillId="0" borderId="27" xfId="0" applyFont="1" applyBorder="1"/>
    <xf numFmtId="0" fontId="29" fillId="0" borderId="35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3" fontId="25" fillId="0" borderId="25" xfId="4" applyNumberFormat="1" applyFont="1" applyFill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3" fontId="25" fillId="0" borderId="9" xfId="4" applyNumberFormat="1" applyFont="1" applyFill="1" applyBorder="1"/>
    <xf numFmtId="4" fontId="23" fillId="0" borderId="23" xfId="3" applyNumberFormat="1" applyFont="1" applyBorder="1"/>
    <xf numFmtId="0" fontId="36" fillId="0" borderId="43" xfId="0" applyFont="1" applyBorder="1" applyAlignment="1">
      <alignment horizontal="centerContinuous"/>
    </xf>
    <xf numFmtId="0" fontId="36" fillId="0" borderId="46" xfId="0" applyFont="1" applyBorder="1" applyAlignment="1">
      <alignment horizontal="centerContinuous"/>
    </xf>
    <xf numFmtId="0" fontId="36" fillId="0" borderId="47" xfId="0" applyFont="1" applyBorder="1" applyAlignment="1">
      <alignment horizontal="centerContinuous"/>
    </xf>
    <xf numFmtId="0" fontId="5" fillId="0" borderId="25" xfId="0" applyFont="1" applyBorder="1"/>
    <xf numFmtId="165" fontId="39" fillId="0" borderId="0" xfId="0" applyNumberFormat="1" applyFont="1"/>
    <xf numFmtId="3" fontId="23" fillId="0" borderId="35" xfId="3" applyNumberFormat="1" applyFont="1" applyFill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3" fontId="23" fillId="0" borderId="35" xfId="0" applyNumberFormat="1" applyFont="1" applyFill="1" applyBorder="1"/>
    <xf numFmtId="3" fontId="25" fillId="0" borderId="0" xfId="0" applyNumberFormat="1" applyFont="1" applyFill="1" applyBorder="1"/>
    <xf numFmtId="165" fontId="39" fillId="0" borderId="0" xfId="0" applyNumberFormat="1" applyFont="1" applyBorder="1"/>
    <xf numFmtId="165" fontId="39" fillId="0" borderId="0" xfId="0" applyNumberFormat="1" applyFont="1" applyFill="1" applyBorder="1"/>
    <xf numFmtId="0" fontId="0" fillId="0" borderId="0" xfId="0" applyFill="1"/>
    <xf numFmtId="1" fontId="34" fillId="0" borderId="0" xfId="2" applyNumberFormat="1" applyFont="1" applyFill="1" applyBorder="1" applyAlignment="1">
      <alignment horizontal="right"/>
    </xf>
    <xf numFmtId="1" fontId="35" fillId="0" borderId="0" xfId="2" applyNumberFormat="1" applyFont="1" applyFill="1" applyBorder="1" applyAlignment="1">
      <alignment horizontal="right"/>
    </xf>
    <xf numFmtId="0" fontId="32" fillId="0" borderId="0" xfId="2"/>
    <xf numFmtId="0" fontId="16" fillId="0" borderId="0" xfId="2" applyFont="1"/>
    <xf numFmtId="0" fontId="19" fillId="0" borderId="0" xfId="2" applyFont="1"/>
    <xf numFmtId="0" fontId="33" fillId="0" borderId="0" xfId="2" applyFont="1"/>
    <xf numFmtId="0" fontId="30" fillId="0" borderId="0" xfId="2" applyFont="1"/>
    <xf numFmtId="3" fontId="25" fillId="0" borderId="26" xfId="4" applyNumberFormat="1" applyFont="1" applyBorder="1"/>
    <xf numFmtId="0" fontId="29" fillId="0" borderId="45" xfId="0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3" fontId="3" fillId="0" borderId="12" xfId="0" applyNumberFormat="1" applyFont="1" applyBorder="1"/>
    <xf numFmtId="0" fontId="5" fillId="0" borderId="15" xfId="0" applyFont="1" applyBorder="1"/>
    <xf numFmtId="3" fontId="25" fillId="0" borderId="12" xfId="0" applyNumberFormat="1" applyFont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2" borderId="49" xfId="3" applyNumberFormat="1" applyFont="1" applyFill="1" applyBorder="1"/>
    <xf numFmtId="3" fontId="25" fillId="0" borderId="16" xfId="3" applyNumberFormat="1" applyFont="1" applyBorder="1"/>
    <xf numFmtId="1" fontId="44" fillId="0" borderId="9" xfId="2" applyNumberFormat="1" applyFont="1" applyFill="1" applyBorder="1" applyAlignment="1">
      <alignment horizontal="right"/>
    </xf>
    <xf numFmtId="0" fontId="19" fillId="0" borderId="11" xfId="2" applyNumberFormat="1" applyFont="1" applyFill="1" applyBorder="1"/>
    <xf numFmtId="0" fontId="19" fillId="0" borderId="48" xfId="2" applyNumberFormat="1" applyFont="1" applyFill="1" applyBorder="1"/>
    <xf numFmtId="1" fontId="42" fillId="0" borderId="9" xfId="2" applyNumberFormat="1" applyFont="1" applyFill="1" applyBorder="1" applyAlignment="1">
      <alignment horizontal="right"/>
    </xf>
    <xf numFmtId="17" fontId="37" fillId="0" borderId="37" xfId="0" quotePrefix="1" applyNumberFormat="1" applyFont="1" applyFill="1" applyBorder="1" applyAlignment="1">
      <alignment horizontal="center" vertical="center"/>
    </xf>
    <xf numFmtId="166" fontId="37" fillId="6" borderId="35" xfId="0" applyNumberFormat="1" applyFont="1" applyFill="1" applyBorder="1" applyAlignment="1">
      <alignment horizontal="center" wrapText="1"/>
    </xf>
    <xf numFmtId="2" fontId="45" fillId="0" borderId="9" xfId="0" applyNumberFormat="1" applyFont="1" applyFill="1" applyBorder="1" applyProtection="1"/>
    <xf numFmtId="2" fontId="45" fillId="0" borderId="9" xfId="0" applyNumberFormat="1" applyFont="1" applyFill="1" applyBorder="1"/>
    <xf numFmtId="2" fontId="45" fillId="4" borderId="9" xfId="0" applyNumberFormat="1" applyFont="1" applyFill="1" applyBorder="1" applyProtection="1"/>
    <xf numFmtId="2" fontId="45" fillId="4" borderId="9" xfId="0" applyNumberFormat="1" applyFont="1" applyFill="1" applyBorder="1"/>
    <xf numFmtId="0" fontId="19" fillId="0" borderId="9" xfId="2" applyNumberFormat="1" applyFont="1" applyFill="1" applyBorder="1"/>
    <xf numFmtId="0" fontId="43" fillId="0" borderId="9" xfId="2" applyNumberFormat="1" applyFont="1" applyFill="1" applyBorder="1"/>
    <xf numFmtId="0" fontId="19" fillId="0" borderId="6" xfId="2" applyNumberFormat="1" applyFont="1" applyFill="1" applyBorder="1"/>
    <xf numFmtId="0" fontId="43" fillId="0" borderId="0" xfId="2" applyNumberFormat="1" applyFont="1" applyFill="1" applyBorder="1"/>
    <xf numFmtId="1" fontId="44" fillId="0" borderId="25" xfId="2" applyNumberFormat="1" applyFont="1" applyFill="1" applyBorder="1" applyAlignment="1">
      <alignment horizontal="right"/>
    </xf>
    <xf numFmtId="1" fontId="42" fillId="0" borderId="12" xfId="2" applyNumberFormat="1" applyFont="1" applyFill="1" applyBorder="1" applyAlignment="1">
      <alignment horizontal="right"/>
    </xf>
    <xf numFmtId="2" fontId="45" fillId="5" borderId="38" xfId="0" applyNumberFormat="1" applyFont="1" applyFill="1" applyBorder="1" applyProtection="1"/>
    <xf numFmtId="164" fontId="45" fillId="5" borderId="14" xfId="0" applyNumberFormat="1" applyFont="1" applyFill="1" applyBorder="1"/>
    <xf numFmtId="2" fontId="45" fillId="0" borderId="14" xfId="0" applyNumberFormat="1" applyFont="1" applyFill="1" applyBorder="1" applyProtection="1"/>
    <xf numFmtId="164" fontId="45" fillId="0" borderId="14" xfId="0" applyNumberFormat="1" applyFont="1" applyFill="1" applyBorder="1"/>
    <xf numFmtId="164" fontId="45" fillId="4" borderId="14" xfId="0" applyNumberFormat="1" applyFont="1" applyFill="1" applyBorder="1"/>
    <xf numFmtId="2" fontId="46" fillId="8" borderId="15" xfId="0" applyNumberFormat="1" applyFont="1" applyFill="1" applyBorder="1" applyProtection="1"/>
    <xf numFmtId="0" fontId="19" fillId="0" borderId="9" xfId="2" applyFont="1" applyBorder="1" applyAlignment="1">
      <alignment horizontal="right" wrapText="1"/>
    </xf>
    <xf numFmtId="0" fontId="19" fillId="0" borderId="9" xfId="2" applyFont="1" applyBorder="1" applyAlignment="1">
      <alignment horizontal="center" wrapText="1"/>
    </xf>
    <xf numFmtId="1" fontId="19" fillId="0" borderId="9" xfId="2" applyNumberFormat="1" applyFont="1" applyBorder="1" applyAlignment="1">
      <alignment horizontal="center" wrapText="1"/>
    </xf>
    <xf numFmtId="0" fontId="19" fillId="0" borderId="9" xfId="2" applyFont="1" applyBorder="1" applyAlignment="1">
      <alignment horizontal="center"/>
    </xf>
    <xf numFmtId="0" fontId="19" fillId="3" borderId="9" xfId="2" applyFont="1" applyFill="1" applyBorder="1" applyAlignment="1">
      <alignment horizontal="center"/>
    </xf>
    <xf numFmtId="0" fontId="19" fillId="3" borderId="9" xfId="2" applyFont="1" applyFill="1" applyBorder="1" applyAlignment="1">
      <alignment horizontal="center" wrapText="1"/>
    </xf>
    <xf numFmtId="1" fontId="19" fillId="3" borderId="9" xfId="2" applyNumberFormat="1" applyFont="1" applyFill="1" applyBorder="1" applyAlignment="1">
      <alignment horizontal="center" wrapText="1"/>
    </xf>
    <xf numFmtId="3" fontId="23" fillId="0" borderId="18" xfId="3" applyNumberFormat="1" applyFont="1" applyFill="1" applyBorder="1"/>
    <xf numFmtId="0" fontId="22" fillId="0" borderId="50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0" fontId="5" fillId="0" borderId="7" xfId="0" applyFont="1" applyBorder="1"/>
    <xf numFmtId="3" fontId="25" fillId="0" borderId="13" xfId="0" applyNumberFormat="1" applyFont="1" applyFill="1" applyBorder="1"/>
    <xf numFmtId="3" fontId="25" fillId="0" borderId="26" xfId="0" applyNumberFormat="1" applyFont="1" applyBorder="1"/>
    <xf numFmtId="0" fontId="5" fillId="0" borderId="22" xfId="0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4" fontId="23" fillId="0" borderId="51" xfId="3" applyNumberFormat="1" applyFont="1" applyBorder="1"/>
    <xf numFmtId="3" fontId="0" fillId="0" borderId="16" xfId="0" applyNumberFormat="1" applyBorder="1"/>
    <xf numFmtId="4" fontId="40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0" borderId="40" xfId="0" applyNumberFormat="1" applyFont="1" applyBorder="1"/>
    <xf numFmtId="4" fontId="23" fillId="0" borderId="47" xfId="3" applyNumberFormat="1" applyFont="1" applyBorder="1"/>
    <xf numFmtId="3" fontId="25" fillId="0" borderId="40" xfId="3" applyNumberFormat="1" applyFont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49" fillId="0" borderId="0" xfId="0" applyFont="1"/>
    <xf numFmtId="4" fontId="40" fillId="4" borderId="9" xfId="2" applyNumberFormat="1" applyFont="1" applyFill="1" applyBorder="1" applyAlignment="1" applyProtection="1">
      <alignment horizontal="right" vertical="center"/>
      <protection locked="0"/>
    </xf>
    <xf numFmtId="14" fontId="41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1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9" xfId="0" applyNumberFormat="1" applyFont="1" applyFill="1" applyBorder="1" applyAlignment="1" applyProtection="1">
      <alignment horizontal="right" vertical="center"/>
      <protection locked="0"/>
    </xf>
    <xf numFmtId="4" fontId="40" fillId="4" borderId="9" xfId="0" applyNumberFormat="1" applyFont="1" applyFill="1" applyBorder="1" applyAlignment="1" applyProtection="1">
      <alignment horizontal="right" vertical="center"/>
      <protection locked="0"/>
    </xf>
    <xf numFmtId="167" fontId="45" fillId="0" borderId="9" xfId="5" applyNumberFormat="1" applyFont="1" applyFill="1" applyBorder="1"/>
    <xf numFmtId="169" fontId="45" fillId="0" borderId="9" xfId="5" applyNumberFormat="1" applyFont="1" applyFill="1" applyBorder="1"/>
    <xf numFmtId="169" fontId="45" fillId="4" borderId="9" xfId="5" applyNumberFormat="1" applyFont="1" applyFill="1" applyBorder="1"/>
    <xf numFmtId="1" fontId="44" fillId="0" borderId="8" xfId="2" applyNumberFormat="1" applyFont="1" applyFill="1" applyBorder="1" applyAlignment="1">
      <alignment horizontal="right"/>
    </xf>
    <xf numFmtId="1" fontId="44" fillId="0" borderId="52" xfId="2" applyNumberFormat="1" applyFont="1" applyFill="1" applyBorder="1" applyAlignment="1">
      <alignment horizontal="right"/>
    </xf>
    <xf numFmtId="1" fontId="42" fillId="0" borderId="35" xfId="2" applyNumberFormat="1" applyFont="1" applyFill="1" applyBorder="1" applyAlignment="1">
      <alignment horizontal="right"/>
    </xf>
    <xf numFmtId="0" fontId="19" fillId="0" borderId="53" xfId="2" applyNumberFormat="1" applyFont="1" applyFill="1" applyBorder="1"/>
    <xf numFmtId="0" fontId="19" fillId="0" borderId="54" xfId="2" applyNumberFormat="1" applyFont="1" applyFill="1" applyBorder="1"/>
    <xf numFmtId="1" fontId="42" fillId="0" borderId="24" xfId="2" applyNumberFormat="1" applyFont="1" applyFill="1" applyBorder="1" applyAlignment="1">
      <alignment horizontal="right"/>
    </xf>
    <xf numFmtId="0" fontId="43" fillId="0" borderId="27" xfId="2" applyNumberFormat="1" applyFont="1" applyFill="1" applyBorder="1"/>
    <xf numFmtId="1" fontId="44" fillId="0" borderId="18" xfId="2" applyNumberFormat="1" applyFont="1" applyFill="1" applyBorder="1" applyAlignment="1">
      <alignment horizontal="right"/>
    </xf>
    <xf numFmtId="1" fontId="44" fillId="0" borderId="37" xfId="2" applyNumberFormat="1" applyFont="1" applyFill="1" applyBorder="1" applyAlignment="1">
      <alignment horizontal="right"/>
    </xf>
    <xf numFmtId="1" fontId="44" fillId="0" borderId="17" xfId="2" applyNumberFormat="1" applyFont="1" applyFill="1" applyBorder="1" applyAlignment="1">
      <alignment horizontal="right"/>
    </xf>
    <xf numFmtId="1" fontId="44" fillId="0" borderId="20" xfId="2" applyNumberFormat="1" applyFont="1" applyFill="1" applyBorder="1" applyAlignment="1">
      <alignment horizontal="right"/>
    </xf>
    <xf numFmtId="170" fontId="48" fillId="7" borderId="23" xfId="6" applyNumberFormat="1" applyFont="1" applyFill="1" applyBorder="1" applyProtection="1">
      <protection locked="0"/>
    </xf>
    <xf numFmtId="4" fontId="47" fillId="10" borderId="9" xfId="0" applyNumberFormat="1" applyFont="1" applyFill="1" applyBorder="1" applyAlignment="1" applyProtection="1">
      <alignment horizontal="right" vertical="center"/>
      <protection locked="0"/>
    </xf>
    <xf numFmtId="4" fontId="47" fillId="11" borderId="9" xfId="0" applyNumberFormat="1" applyFont="1" applyFill="1" applyBorder="1" applyAlignment="1" applyProtection="1">
      <alignment horizontal="right" vertical="center"/>
      <protection locked="0"/>
    </xf>
    <xf numFmtId="2" fontId="12" fillId="0" borderId="0" xfId="0" applyNumberFormat="1" applyFont="1" applyFill="1" applyBorder="1" applyAlignment="1">
      <alignment horizontal="center"/>
    </xf>
    <xf numFmtId="2" fontId="12" fillId="0" borderId="19" xfId="0" applyNumberFormat="1" applyFont="1" applyFill="1" applyBorder="1" applyAlignment="1">
      <alignment horizontal="center"/>
    </xf>
    <xf numFmtId="170" fontId="48" fillId="7" borderId="23" xfId="6" applyNumberFormat="1" applyFont="1" applyFill="1" applyBorder="1" applyAlignment="1" applyProtection="1">
      <alignment wrapText="1"/>
      <protection locked="0"/>
    </xf>
    <xf numFmtId="2" fontId="46" fillId="12" borderId="9" xfId="0" applyNumberFormat="1" applyFont="1" applyFill="1" applyBorder="1" applyProtection="1"/>
    <xf numFmtId="2" fontId="46" fillId="12" borderId="9" xfId="0" applyNumberFormat="1" applyFont="1" applyFill="1" applyBorder="1"/>
    <xf numFmtId="169" fontId="46" fillId="12" borderId="9" xfId="5" applyNumberFormat="1" applyFont="1" applyFill="1" applyBorder="1"/>
    <xf numFmtId="165" fontId="38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28" fillId="5" borderId="46" xfId="0" quotePrefix="1" applyFont="1" applyFill="1" applyBorder="1" applyAlignment="1">
      <alignment horizontal="center" vertical="center"/>
    </xf>
    <xf numFmtId="0" fontId="50" fillId="0" borderId="47" xfId="0" applyFont="1" applyBorder="1" applyAlignment="1">
      <alignment horizontal="center" vertical="center"/>
    </xf>
    <xf numFmtId="2" fontId="19" fillId="0" borderId="9" xfId="2" applyNumberFormat="1" applyFont="1" applyBorder="1" applyAlignment="1">
      <alignment horizontal="center" wrapText="1"/>
    </xf>
    <xf numFmtId="165" fontId="51" fillId="0" borderId="0" xfId="0" applyNumberFormat="1" applyFont="1" applyFill="1" applyBorder="1" applyAlignment="1">
      <alignment horizontal="center" vertical="center"/>
    </xf>
    <xf numFmtId="0" fontId="22" fillId="13" borderId="32" xfId="4" applyFont="1" applyFill="1" applyBorder="1" applyAlignment="1">
      <alignment horizontal="center" vertical="center" wrapText="1"/>
    </xf>
    <xf numFmtId="3" fontId="23" fillId="13" borderId="35" xfId="0" applyNumberFormat="1" applyFont="1" applyFill="1" applyBorder="1"/>
    <xf numFmtId="3" fontId="25" fillId="13" borderId="25" xfId="0" applyNumberFormat="1" applyFont="1" applyFill="1" applyBorder="1"/>
    <xf numFmtId="3" fontId="25" fillId="13" borderId="9" xfId="0" applyNumberFormat="1" applyFont="1" applyFill="1" applyBorder="1"/>
    <xf numFmtId="3" fontId="25" fillId="13" borderId="40" xfId="0" applyNumberFormat="1" applyFont="1" applyFill="1" applyBorder="1"/>
    <xf numFmtId="3" fontId="25" fillId="13" borderId="12" xfId="0" applyNumberFormat="1" applyFont="1" applyFill="1" applyBorder="1"/>
    <xf numFmtId="3" fontId="23" fillId="13" borderId="35" xfId="3" applyNumberFormat="1" applyFont="1" applyFill="1" applyBorder="1"/>
    <xf numFmtId="3" fontId="25" fillId="13" borderId="7" xfId="3" applyNumberFormat="1" applyFont="1" applyFill="1" applyBorder="1"/>
    <xf numFmtId="3" fontId="25" fillId="13" borderId="22" xfId="3" applyNumberFormat="1" applyFont="1" applyFill="1" applyBorder="1"/>
    <xf numFmtId="3" fontId="25" fillId="13" borderId="43" xfId="3" applyNumberFormat="1" applyFont="1" applyFill="1" applyBorder="1"/>
    <xf numFmtId="3" fontId="25" fillId="13" borderId="49" xfId="3" applyNumberFormat="1" applyFont="1" applyFill="1" applyBorder="1"/>
    <xf numFmtId="0" fontId="52" fillId="0" borderId="0" xfId="0" applyFont="1"/>
    <xf numFmtId="3" fontId="53" fillId="0" borderId="25" xfId="0" applyNumberFormat="1" applyFont="1" applyBorder="1"/>
    <xf numFmtId="3" fontId="53" fillId="0" borderId="9" xfId="0" applyNumberFormat="1" applyFont="1" applyBorder="1"/>
    <xf numFmtId="3" fontId="53" fillId="0" borderId="12" xfId="0" applyNumberFormat="1" applyFont="1" applyBorder="1"/>
    <xf numFmtId="0" fontId="54" fillId="2" borderId="12" xfId="0" applyFont="1" applyFill="1" applyBorder="1" applyAlignment="1">
      <alignment horizontal="center" vertical="center" wrapText="1"/>
    </xf>
    <xf numFmtId="164" fontId="55" fillId="2" borderId="25" xfId="0" applyNumberFormat="1" applyFont="1" applyFill="1" applyBorder="1"/>
    <xf numFmtId="164" fontId="55" fillId="2" borderId="9" xfId="0" applyNumberFormat="1" applyFont="1" applyFill="1" applyBorder="1"/>
    <xf numFmtId="164" fontId="55" fillId="2" borderId="12" xfId="0" applyNumberFormat="1" applyFont="1" applyFill="1" applyBorder="1"/>
    <xf numFmtId="164" fontId="55" fillId="2" borderId="9" xfId="0" quotePrefix="1" applyNumberFormat="1" applyFont="1" applyFill="1" applyBorder="1"/>
    <xf numFmtId="0" fontId="54" fillId="2" borderId="16" xfId="0" applyFont="1" applyFill="1" applyBorder="1" applyAlignment="1">
      <alignment horizontal="center" vertical="center" wrapText="1"/>
    </xf>
    <xf numFmtId="164" fontId="55" fillId="2" borderId="26" xfId="0" applyNumberFormat="1" applyFont="1" applyFill="1" applyBorder="1"/>
    <xf numFmtId="164" fontId="55" fillId="2" borderId="10" xfId="0" applyNumberFormat="1" applyFont="1" applyFill="1" applyBorder="1"/>
    <xf numFmtId="164" fontId="55" fillId="2" borderId="16" xfId="0" applyNumberFormat="1" applyFont="1" applyFill="1" applyBorder="1"/>
    <xf numFmtId="3" fontId="53" fillId="0" borderId="38" xfId="0" applyNumberFormat="1" applyFont="1" applyBorder="1"/>
    <xf numFmtId="3" fontId="53" fillId="0" borderId="14" xfId="0" applyNumberFormat="1" applyFont="1" applyBorder="1"/>
    <xf numFmtId="3" fontId="53" fillId="0" borderId="39" xfId="0" applyNumberFormat="1" applyFont="1" applyBorder="1"/>
    <xf numFmtId="3" fontId="53" fillId="0" borderId="15" xfId="0" applyNumberFormat="1" applyFont="1" applyBorder="1"/>
    <xf numFmtId="3" fontId="53" fillId="0" borderId="4" xfId="0" applyNumberFormat="1" applyFont="1" applyBorder="1"/>
    <xf numFmtId="3" fontId="53" fillId="0" borderId="40" xfId="0" applyNumberFormat="1" applyFont="1" applyBorder="1"/>
    <xf numFmtId="164" fontId="55" fillId="2" borderId="5" xfId="0" applyNumberFormat="1" applyFont="1" applyFill="1" applyBorder="1"/>
    <xf numFmtId="164" fontId="55" fillId="2" borderId="41" xfId="0" applyNumberFormat="1" applyFont="1" applyFill="1" applyBorder="1"/>
    <xf numFmtId="165" fontId="55" fillId="2" borderId="16" xfId="0" applyNumberFormat="1" applyFont="1" applyFill="1" applyBorder="1"/>
    <xf numFmtId="164" fontId="55" fillId="2" borderId="4" xfId="0" applyNumberFormat="1" applyFont="1" applyFill="1" applyBorder="1"/>
    <xf numFmtId="164" fontId="55" fillId="2" borderId="40" xfId="0" applyNumberFormat="1" applyFont="1" applyFill="1" applyBorder="1"/>
    <xf numFmtId="165" fontId="55" fillId="2" borderId="12" xfId="0" applyNumberFormat="1" applyFont="1" applyFill="1" applyBorder="1"/>
    <xf numFmtId="3" fontId="3" fillId="0" borderId="25" xfId="0" applyNumberFormat="1" applyFont="1" applyBorder="1" applyAlignment="1"/>
    <xf numFmtId="3" fontId="3" fillId="2" borderId="25" xfId="0" applyNumberFormat="1" applyFont="1" applyFill="1" applyBorder="1" applyAlignment="1"/>
    <xf numFmtId="3" fontId="3" fillId="0" borderId="9" xfId="0" applyNumberFormat="1" applyFont="1" applyBorder="1" applyAlignment="1"/>
    <xf numFmtId="3" fontId="3" fillId="0" borderId="12" xfId="0" applyNumberFormat="1" applyFont="1" applyBorder="1" applyAlignment="1"/>
    <xf numFmtId="164" fontId="54" fillId="2" borderId="9" xfId="0" applyNumberFormat="1" applyFont="1" applyFill="1" applyBorder="1" applyAlignment="1"/>
    <xf numFmtId="164" fontId="54" fillId="2" borderId="12" xfId="0" applyNumberFormat="1" applyFont="1" applyFill="1" applyBorder="1" applyAlignment="1"/>
    <xf numFmtId="164" fontId="54" fillId="2" borderId="25" xfId="0" applyNumberFormat="1" applyFont="1" applyFill="1" applyBorder="1" applyAlignment="1"/>
    <xf numFmtId="164" fontId="54" fillId="2" borderId="26" xfId="0" applyNumberFormat="1" applyFont="1" applyFill="1" applyBorder="1" applyAlignment="1"/>
    <xf numFmtId="164" fontId="54" fillId="2" borderId="10" xfId="0" applyNumberFormat="1" applyFont="1" applyFill="1" applyBorder="1" applyAlignment="1"/>
    <xf numFmtId="164" fontId="54" fillId="2" borderId="16" xfId="0" applyNumberFormat="1" applyFont="1" applyFill="1" applyBorder="1" applyAlignment="1"/>
    <xf numFmtId="3" fontId="3" fillId="0" borderId="12" xfId="0" applyNumberFormat="1" applyFont="1" applyBorder="1" applyAlignment="1">
      <alignment horizontal="center" vertical="center"/>
    </xf>
    <xf numFmtId="164" fontId="54" fillId="2" borderId="25" xfId="0" applyNumberFormat="1" applyFont="1" applyFill="1" applyBorder="1"/>
    <xf numFmtId="164" fontId="54" fillId="2" borderId="9" xfId="0" applyNumberFormat="1" applyFont="1" applyFill="1" applyBorder="1"/>
    <xf numFmtId="164" fontId="54" fillId="2" borderId="12" xfId="0" applyNumberFormat="1" applyFont="1" applyFill="1" applyBorder="1"/>
    <xf numFmtId="164" fontId="54" fillId="2" borderId="12" xfId="0" applyNumberFormat="1" applyFont="1" applyFill="1" applyBorder="1" applyAlignment="1">
      <alignment horizontal="center" vertical="center"/>
    </xf>
    <xf numFmtId="164" fontId="54" fillId="2" borderId="26" xfId="0" applyNumberFormat="1" applyFont="1" applyFill="1" applyBorder="1"/>
    <xf numFmtId="164" fontId="54" fillId="2" borderId="10" xfId="0" applyNumberFormat="1" applyFont="1" applyFill="1" applyBorder="1"/>
    <xf numFmtId="164" fontId="54" fillId="2" borderId="16" xfId="0" applyNumberFormat="1" applyFont="1" applyFill="1" applyBorder="1" applyAlignment="1">
      <alignment horizontal="center" vertical="center"/>
    </xf>
    <xf numFmtId="0" fontId="53" fillId="0" borderId="13" xfId="0" applyFont="1" applyBorder="1"/>
    <xf numFmtId="0" fontId="53" fillId="0" borderId="14" xfId="0" applyFont="1" applyBorder="1"/>
    <xf numFmtId="0" fontId="53" fillId="0" borderId="15" xfId="0" applyFont="1" applyBorder="1" applyAlignment="1">
      <alignment wrapText="1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13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2013r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3.72</c:v>
              </c:pt>
              <c:pt idx="1">
                <c:v>3.84</c:v>
              </c:pt>
              <c:pt idx="2">
                <c:v>4.01</c:v>
              </c:pt>
              <c:pt idx="3">
                <c:v>3.927</c:v>
              </c:pt>
              <c:pt idx="4">
                <c:v>3.97</c:v>
              </c:pt>
              <c:pt idx="5">
                <c:v>4.0599999999999996</c:v>
              </c:pt>
              <c:pt idx="6">
                <c:v>4.17</c:v>
              </c:pt>
              <c:pt idx="7">
                <c:v>4.13</c:v>
              </c:pt>
              <c:pt idx="8">
                <c:v>4.0599999999999996</c:v>
              </c:pt>
              <c:pt idx="9">
                <c:v>3.69</c:v>
              </c:pt>
              <c:pt idx="10">
                <c:v>3.47</c:v>
              </c:pt>
              <c:pt idx="11">
                <c:v>3.51</c:v>
              </c:pt>
            </c:numLit>
          </c:val>
          <c:smooth val="0"/>
        </c:ser>
        <c:ser>
          <c:idx val="1"/>
          <c:order val="1"/>
          <c:tx>
            <c:v>2014r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3.52</c:v>
              </c:pt>
              <c:pt idx="1">
                <c:v>3.6970000000000001</c:v>
              </c:pt>
              <c:pt idx="2">
                <c:v>3.71</c:v>
              </c:pt>
              <c:pt idx="3">
                <c:v>3.66</c:v>
              </c:pt>
              <c:pt idx="4">
                <c:v>3.64</c:v>
              </c:pt>
              <c:pt idx="5">
                <c:v>3.85</c:v>
              </c:pt>
              <c:pt idx="6">
                <c:v>3.89</c:v>
              </c:pt>
              <c:pt idx="7">
                <c:v>3.96</c:v>
              </c:pt>
              <c:pt idx="8">
                <c:v>3.73</c:v>
              </c:pt>
              <c:pt idx="9">
                <c:v>3.56</c:v>
              </c:pt>
              <c:pt idx="10">
                <c:v>3.46</c:v>
              </c:pt>
              <c:pt idx="11">
                <c:v>3.46</c:v>
              </c:pt>
            </c:numLit>
          </c:val>
          <c:smooth val="0"/>
        </c:ser>
        <c:ser>
          <c:idx val="2"/>
          <c:order val="2"/>
          <c:tx>
            <c:v>2015r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3.4150299999999998</c:v>
              </c:pt>
              <c:pt idx="1">
                <c:v>3.45</c:v>
              </c:pt>
              <c:pt idx="2">
                <c:v>3.52</c:v>
              </c:pt>
              <c:pt idx="3">
                <c:v>3.39</c:v>
              </c:pt>
              <c:pt idx="4">
                <c:v>3.45</c:v>
              </c:pt>
              <c:pt idx="5">
                <c:v>3.59</c:v>
              </c:pt>
              <c:pt idx="6">
                <c:v>3.66</c:v>
              </c:pt>
              <c:pt idx="7">
                <c:v>3.73</c:v>
              </c:pt>
              <c:pt idx="8">
                <c:v>3.62</c:v>
              </c:pt>
              <c:pt idx="9">
                <c:v>3.48</c:v>
              </c:pt>
              <c:pt idx="10">
                <c:v>3.39</c:v>
              </c:pt>
              <c:pt idx="11">
                <c:v>3.17</c:v>
              </c:pt>
            </c:numLit>
          </c:val>
          <c:smooth val="0"/>
        </c:ser>
        <c:ser>
          <c:idx val="3"/>
          <c:order val="3"/>
          <c:tx>
            <c:v>2016r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</c:ser>
        <c:ser>
          <c:idx val="4"/>
          <c:order val="4"/>
          <c:tx>
            <c:v>2017r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</c:ser>
        <c:ser>
          <c:idx val="5"/>
          <c:order val="5"/>
          <c:tx>
            <c:v>2018r</c:v>
          </c:tx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  <c:pt idx="7">
                <c:v>3.7269999999999999</c:v>
              </c:pt>
              <c:pt idx="8">
                <c:v>3.64</c:v>
              </c:pt>
              <c:pt idx="9">
                <c:v>3.43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34144"/>
        <c:axId val="54069888"/>
      </c:lineChart>
      <c:catAx>
        <c:axId val="5133414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406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069888"/>
        <c:scaling>
          <c:orientation val="minMax"/>
          <c:max val="4.2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1334144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23547935053127"/>
          <c:y val="0.2006756914006439"/>
          <c:w val="8.3156855701298715E-2"/>
          <c:h val="0.29359761064349715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950108509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2013r.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5.54</c:v>
              </c:pt>
              <c:pt idx="1">
                <c:v>5.59</c:v>
              </c:pt>
              <c:pt idx="2">
                <c:v>5.59</c:v>
              </c:pt>
              <c:pt idx="3">
                <c:v>5.59</c:v>
              </c:pt>
              <c:pt idx="4">
                <c:v>5.67</c:v>
              </c:pt>
              <c:pt idx="5">
                <c:v>5.93</c:v>
              </c:pt>
              <c:pt idx="6">
                <c:v>6.09</c:v>
              </c:pt>
              <c:pt idx="7">
                <c:v>6.16</c:v>
              </c:pt>
              <c:pt idx="8">
                <c:v>6.27</c:v>
              </c:pt>
              <c:pt idx="9">
                <c:v>6.2859999999999996</c:v>
              </c:pt>
              <c:pt idx="10">
                <c:v>6</c:v>
              </c:pt>
              <c:pt idx="11">
                <c:v>5.82</c:v>
              </c:pt>
            </c:numLit>
          </c:val>
          <c:smooth val="0"/>
        </c:ser>
        <c:ser>
          <c:idx val="1"/>
          <c:order val="1"/>
          <c:tx>
            <c:v>2014r.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5.67</c:v>
              </c:pt>
              <c:pt idx="1">
                <c:v>5.57</c:v>
              </c:pt>
              <c:pt idx="2">
                <c:v>5.57</c:v>
              </c:pt>
              <c:pt idx="3">
                <c:v>5.65</c:v>
              </c:pt>
              <c:pt idx="4">
                <c:v>5.78</c:v>
              </c:pt>
              <c:pt idx="5">
                <c:v>5.94</c:v>
              </c:pt>
              <c:pt idx="6">
                <c:v>5.88</c:v>
              </c:pt>
              <c:pt idx="7">
                <c:v>5.87</c:v>
              </c:pt>
              <c:pt idx="8">
                <c:v>5.88</c:v>
              </c:pt>
              <c:pt idx="9">
                <c:v>5.94</c:v>
              </c:pt>
              <c:pt idx="10">
                <c:v>5.94</c:v>
              </c:pt>
              <c:pt idx="11">
                <c:v>5.95</c:v>
              </c:pt>
            </c:numLit>
          </c:val>
          <c:smooth val="0"/>
        </c:ser>
        <c:ser>
          <c:idx val="2"/>
          <c:order val="2"/>
          <c:tx>
            <c:v>2015r.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5.91</c:v>
              </c:pt>
              <c:pt idx="1">
                <c:v>5.91</c:v>
              </c:pt>
              <c:pt idx="2">
                <c:v>5.9</c:v>
              </c:pt>
              <c:pt idx="3">
                <c:v>5.9</c:v>
              </c:pt>
              <c:pt idx="4">
                <c:v>5.84</c:v>
              </c:pt>
              <c:pt idx="5">
                <c:v>5.83</c:v>
              </c:pt>
              <c:pt idx="6">
                <c:v>5.78</c:v>
              </c:pt>
              <c:pt idx="7">
                <c:v>5.81</c:v>
              </c:pt>
              <c:pt idx="8">
                <c:v>5.81</c:v>
              </c:pt>
              <c:pt idx="9">
                <c:v>5.8</c:v>
              </c:pt>
              <c:pt idx="10">
                <c:v>5.81</c:v>
              </c:pt>
              <c:pt idx="11">
                <c:v>5.81</c:v>
              </c:pt>
            </c:numLit>
          </c:val>
          <c:smooth val="0"/>
        </c:ser>
        <c:ser>
          <c:idx val="3"/>
          <c:order val="3"/>
          <c:tx>
            <c:v>2016r.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5.78</c:v>
              </c:pt>
              <c:pt idx="1">
                <c:v>5.72</c:v>
              </c:pt>
              <c:pt idx="2">
                <c:v>5.53</c:v>
              </c:pt>
              <c:pt idx="3">
                <c:v>5.37</c:v>
              </c:pt>
              <c:pt idx="4">
                <c:v>5.24</c:v>
              </c:pt>
              <c:pt idx="5">
                <c:v>5.15</c:v>
              </c:pt>
              <c:pt idx="6">
                <c:v>5</c:v>
              </c:pt>
              <c:pt idx="7">
                <c:v>4.88</c:v>
              </c:pt>
              <c:pt idx="8">
                <c:v>4.8499999999999996</c:v>
              </c:pt>
              <c:pt idx="9">
                <c:v>4.8499999999999996</c:v>
              </c:pt>
              <c:pt idx="10">
                <c:v>4.8449999999999998</c:v>
              </c:pt>
              <c:pt idx="11">
                <c:v>4.8499999999999996</c:v>
              </c:pt>
            </c:numLit>
          </c:val>
          <c:smooth val="0"/>
        </c:ser>
        <c:ser>
          <c:idx val="4"/>
          <c:order val="4"/>
          <c:tx>
            <c:v>2017r.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4.83</c:v>
              </c:pt>
              <c:pt idx="1">
                <c:v>4.97</c:v>
              </c:pt>
              <c:pt idx="2">
                <c:v>5.03</c:v>
              </c:pt>
              <c:pt idx="3">
                <c:v>5.0999999999999996</c:v>
              </c:pt>
              <c:pt idx="4">
                <c:v>5.22</c:v>
              </c:pt>
              <c:pt idx="5">
                <c:v>5.39</c:v>
              </c:pt>
              <c:pt idx="6">
                <c:v>5.2990000000000004</c:v>
              </c:pt>
              <c:pt idx="7">
                <c:v>5.1100000000000003</c:v>
              </c:pt>
              <c:pt idx="8">
                <c:v>5.03</c:v>
              </c:pt>
              <c:pt idx="9">
                <c:v>5.04</c:v>
              </c:pt>
              <c:pt idx="10">
                <c:v>4.96</c:v>
              </c:pt>
              <c:pt idx="11">
                <c:v>4.9000000000000004</c:v>
              </c:pt>
            </c:numLit>
          </c:val>
          <c:smooth val="0"/>
        </c:ser>
        <c:ser>
          <c:idx val="5"/>
          <c:order val="5"/>
          <c:tx>
            <c:v>2018r.</c:v>
          </c:tx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4.84</c:v>
              </c:pt>
              <c:pt idx="1">
                <c:v>4.6557000000000004</c:v>
              </c:pt>
              <c:pt idx="2">
                <c:v>4.55</c:v>
              </c:pt>
              <c:pt idx="3">
                <c:v>4.53</c:v>
              </c:pt>
              <c:pt idx="4">
                <c:v>4.5157999999999996</c:v>
              </c:pt>
              <c:pt idx="5">
                <c:v>4.57</c:v>
              </c:pt>
              <c:pt idx="6">
                <c:v>4.6399999999999997</c:v>
              </c:pt>
              <c:pt idx="7">
                <c:v>4.83</c:v>
              </c:pt>
              <c:pt idx="8">
                <c:v>5.23</c:v>
              </c:pt>
              <c:pt idx="9">
                <c:v>5.6989999999999998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71392"/>
        <c:axId val="45373312"/>
      </c:lineChart>
      <c:catAx>
        <c:axId val="45371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4720091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537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73312"/>
        <c:scaling>
          <c:orientation val="minMax"/>
          <c:max val="6.3"/>
          <c:min val="4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1970435514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5371392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67666622525998"/>
          <c:y val="0.20234334344570565"/>
          <c:w val="9.2100111030752441E-2"/>
          <c:h val="0.26195180147936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ceny sprzedaży filetów z piersi kurczaka</a:t>
            </a:r>
          </a:p>
        </c:rich>
      </c:tx>
      <c:layout>
        <c:manualLayout>
          <c:xMode val="edge"/>
          <c:yMode val="edge"/>
          <c:x val="0.30195183184286484"/>
          <c:y val="4.25530899546647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552289008844571E-2"/>
          <c:y val="0.16717325227963525"/>
          <c:w val="0.89896720889647819"/>
          <c:h val="0.5835866261398176"/>
        </c:manualLayout>
      </c:layout>
      <c:lineChart>
        <c:grouping val="standard"/>
        <c:varyColors val="0"/>
        <c:ser>
          <c:idx val="0"/>
          <c:order val="0"/>
          <c:tx>
            <c:v>filety z piersi kurczaka</c:v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Lit>
              <c:ptCount val="36"/>
              <c:pt idx="0">
                <c:v>2017-01-02</c:v>
              </c:pt>
              <c:pt idx="1">
                <c:v>2017-01-09</c:v>
              </c:pt>
              <c:pt idx="2">
                <c:v>2017-01-16</c:v>
              </c:pt>
              <c:pt idx="3">
                <c:v>2017-01-23</c:v>
              </c:pt>
              <c:pt idx="4">
                <c:v>2017-01-30</c:v>
              </c:pt>
              <c:pt idx="5">
                <c:v>2017-02-06</c:v>
              </c:pt>
              <c:pt idx="6">
                <c:v>2017-02-13</c:v>
              </c:pt>
              <c:pt idx="7">
                <c:v>2017-02-20</c:v>
              </c:pt>
              <c:pt idx="8">
                <c:v>2017-02-27</c:v>
              </c:pt>
              <c:pt idx="9">
                <c:v>2017-03-06</c:v>
              </c:pt>
              <c:pt idx="10">
                <c:v>2017-03-13</c:v>
              </c:pt>
              <c:pt idx="11">
                <c:v>2017-03-20</c:v>
              </c:pt>
              <c:pt idx="12">
                <c:v>2017-03-27</c:v>
              </c:pt>
              <c:pt idx="13">
                <c:v>2017-04-03</c:v>
              </c:pt>
              <c:pt idx="14">
                <c:v>2017-04-10</c:v>
              </c:pt>
              <c:pt idx="15">
                <c:v>2017-04-17</c:v>
              </c:pt>
              <c:pt idx="16">
                <c:v>2017-04-24</c:v>
              </c:pt>
              <c:pt idx="17">
                <c:v>2017-05-01</c:v>
              </c:pt>
              <c:pt idx="18">
                <c:v>2017-05-08</c:v>
              </c:pt>
              <c:pt idx="19">
                <c:v>2017-05-15</c:v>
              </c:pt>
              <c:pt idx="20">
                <c:v>2017-05-22</c:v>
              </c:pt>
              <c:pt idx="21">
                <c:v>2017-05-29</c:v>
              </c:pt>
              <c:pt idx="22">
                <c:v>2017-06-05</c:v>
              </c:pt>
              <c:pt idx="23">
                <c:v>2017-06-12</c:v>
              </c:pt>
              <c:pt idx="24">
                <c:v>42905</c:v>
              </c:pt>
              <c:pt idx="25">
                <c:v>42912</c:v>
              </c:pt>
              <c:pt idx="26">
                <c:v>2017-07-03</c:v>
              </c:pt>
              <c:pt idx="27">
                <c:v>2017-07-10</c:v>
              </c:pt>
              <c:pt idx="28">
                <c:v>2017-07-17</c:v>
              </c:pt>
              <c:pt idx="29">
                <c:v>2017-07-24</c:v>
              </c:pt>
              <c:pt idx="30">
                <c:v>2017-07-31</c:v>
              </c:pt>
              <c:pt idx="31">
                <c:v>2017-08-07</c:v>
              </c:pt>
              <c:pt idx="32">
                <c:v>2017-08-14</c:v>
              </c:pt>
              <c:pt idx="33">
                <c:v>2017-08-21</c:v>
              </c:pt>
              <c:pt idx="34">
                <c:v>2017-08-28</c:v>
              </c:pt>
              <c:pt idx="35">
                <c:v>2017-09-04</c:v>
              </c:pt>
            </c:strLit>
          </c:cat>
          <c:val>
            <c:numLit>
              <c:formatCode>General</c:formatCode>
              <c:ptCount val="36"/>
              <c:pt idx="0">
                <c:v>12681.174000000001</c:v>
              </c:pt>
              <c:pt idx="1">
                <c:v>12513.182000000001</c:v>
              </c:pt>
              <c:pt idx="2">
                <c:v>12515.450999999999</c:v>
              </c:pt>
              <c:pt idx="3">
                <c:v>12551.303</c:v>
              </c:pt>
              <c:pt idx="4">
                <c:v>12624.328</c:v>
              </c:pt>
              <c:pt idx="5">
                <c:v>12524.601000000001</c:v>
              </c:pt>
              <c:pt idx="6">
                <c:v>12949.036</c:v>
              </c:pt>
              <c:pt idx="7">
                <c:v>13098.986999999999</c:v>
              </c:pt>
              <c:pt idx="8">
                <c:v>13178.841</c:v>
              </c:pt>
              <c:pt idx="9">
                <c:v>13288.366</c:v>
              </c:pt>
              <c:pt idx="10">
                <c:v>13324.013999999999</c:v>
              </c:pt>
              <c:pt idx="11">
                <c:v>12935.335999999999</c:v>
              </c:pt>
              <c:pt idx="12">
                <c:v>13204.016</c:v>
              </c:pt>
              <c:pt idx="13">
                <c:v>13195.762000000001</c:v>
              </c:pt>
              <c:pt idx="14">
                <c:v>13107.194</c:v>
              </c:pt>
              <c:pt idx="15">
                <c:v>13479.096</c:v>
              </c:pt>
              <c:pt idx="16">
                <c:v>13301.021000000001</c:v>
              </c:pt>
              <c:pt idx="17">
                <c:v>13496.037</c:v>
              </c:pt>
              <c:pt idx="18">
                <c:v>13332.112999999999</c:v>
              </c:pt>
              <c:pt idx="19">
                <c:v>13292.752</c:v>
              </c:pt>
              <c:pt idx="20">
                <c:v>13290.298000000001</c:v>
              </c:pt>
              <c:pt idx="21">
                <c:v>13266.916999999999</c:v>
              </c:pt>
              <c:pt idx="22">
                <c:v>13334.682000000001</c:v>
              </c:pt>
              <c:pt idx="23">
                <c:v>13531.045</c:v>
              </c:pt>
              <c:pt idx="24">
                <c:v>13618.611999999999</c:v>
              </c:pt>
              <c:pt idx="25">
                <c:v>13685.49</c:v>
              </c:pt>
              <c:pt idx="26">
                <c:v>13887.252</c:v>
              </c:pt>
              <c:pt idx="27">
                <c:v>13891.446</c:v>
              </c:pt>
              <c:pt idx="28">
                <c:v>13849.531999999999</c:v>
              </c:pt>
              <c:pt idx="29">
                <c:v>13825.83</c:v>
              </c:pt>
              <c:pt idx="30">
                <c:v>13780.29</c:v>
              </c:pt>
              <c:pt idx="31">
                <c:v>13880.655000000001</c:v>
              </c:pt>
              <c:pt idx="32">
                <c:v>13982.82</c:v>
              </c:pt>
              <c:pt idx="33">
                <c:v>13881.986000000001</c:v>
              </c:pt>
              <c:pt idx="34">
                <c:v>13952.847</c:v>
              </c:pt>
              <c:pt idx="35">
                <c:v>13969.393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31136"/>
        <c:axId val="46138112"/>
      </c:lineChart>
      <c:catAx>
        <c:axId val="45931136"/>
        <c:scaling>
          <c:orientation val="minMax"/>
        </c:scaling>
        <c:delete val="0"/>
        <c:axPos val="b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64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138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138112"/>
        <c:scaling>
          <c:orientation val="minMax"/>
          <c:max val="14800"/>
          <c:min val="1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180000" vert="horz"/>
              <a:lstStyle/>
              <a:p>
                <a:pPr algn="ctr"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5.3961027936195151E-2"/>
              <c:y val="7.9027238820027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5931136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4454652182263007"/>
          <c:y val="0.93039169146918832"/>
          <c:w val="0.32602266180142114"/>
          <c:h val="6.68693566414245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16</xdr:row>
      <xdr:rowOff>95250</xdr:rowOff>
    </xdr:from>
    <xdr:to>
      <xdr:col>12</xdr:col>
      <xdr:colOff>0</xdr:colOff>
      <xdr:row>17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366479</xdr:colOff>
      <xdr:row>34</xdr:row>
      <xdr:rowOff>45806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291279" cy="53893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95250</xdr:rowOff>
    </xdr:from>
    <xdr:to>
      <xdr:col>12</xdr:col>
      <xdr:colOff>409575</xdr:colOff>
      <xdr:row>24</xdr:row>
      <xdr:rowOff>71438</xdr:rowOff>
    </xdr:to>
    <xdr:graphicFrame macro="">
      <xdr:nvGraphicFramePr>
        <xdr:cNvPr id="5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</xdr:colOff>
      <xdr:row>25</xdr:row>
      <xdr:rowOff>23812</xdr:rowOff>
    </xdr:from>
    <xdr:to>
      <xdr:col>12</xdr:col>
      <xdr:colOff>423862</xdr:colOff>
      <xdr:row>52</xdr:row>
      <xdr:rowOff>61912</xdr:rowOff>
    </xdr:to>
    <xdr:graphicFrame macro="">
      <xdr:nvGraphicFramePr>
        <xdr:cNvPr id="6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15</xdr:col>
      <xdr:colOff>360435</xdr:colOff>
      <xdr:row>40</xdr:row>
      <xdr:rowOff>51903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133475"/>
          <a:ext cx="8894835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447675</xdr:colOff>
      <xdr:row>25</xdr:row>
      <xdr:rowOff>95250</xdr:rowOff>
    </xdr:to>
    <xdr:graphicFrame macro="">
      <xdr:nvGraphicFramePr>
        <xdr:cNvPr id="5" name="Wykres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27</xdr:row>
      <xdr:rowOff>161924</xdr:rowOff>
    </xdr:from>
    <xdr:to>
      <xdr:col>17</xdr:col>
      <xdr:colOff>22508</xdr:colOff>
      <xdr:row>56</xdr:row>
      <xdr:rowOff>85724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533899"/>
          <a:ext cx="9776108" cy="461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494506</xdr:colOff>
      <xdr:row>32</xdr:row>
      <xdr:rowOff>65590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419306" cy="50662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273844</xdr:colOff>
      <xdr:row>25</xdr:row>
      <xdr:rowOff>11907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167688" cy="41671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13</xdr:col>
      <xdr:colOff>321468</xdr:colOff>
      <xdr:row>54</xdr:row>
      <xdr:rowOff>49444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55281"/>
          <a:ext cx="8215312" cy="4883382"/>
        </a:xfrm>
        <a:prstGeom prst="rect">
          <a:avLst/>
        </a:prstGeom>
      </xdr:spPr>
    </xdr:pic>
    <xdr:clientData/>
  </xdr:twoCellAnchor>
  <xdr:twoCellAnchor editAs="oneCell">
    <xdr:from>
      <xdr:col>13</xdr:col>
      <xdr:colOff>309561</xdr:colOff>
      <xdr:row>0</xdr:row>
      <xdr:rowOff>0</xdr:rowOff>
    </xdr:from>
    <xdr:to>
      <xdr:col>28</xdr:col>
      <xdr:colOff>27981</xdr:colOff>
      <xdr:row>24</xdr:row>
      <xdr:rowOff>154780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03405" y="0"/>
          <a:ext cx="8826701" cy="4143374"/>
        </a:xfrm>
        <a:prstGeom prst="rect">
          <a:avLst/>
        </a:prstGeom>
      </xdr:spPr>
    </xdr:pic>
    <xdr:clientData/>
  </xdr:twoCellAnchor>
  <xdr:twoCellAnchor editAs="oneCell">
    <xdr:from>
      <xdr:col>13</xdr:col>
      <xdr:colOff>369094</xdr:colOff>
      <xdr:row>25</xdr:row>
      <xdr:rowOff>107156</xdr:rowOff>
    </xdr:from>
    <xdr:to>
      <xdr:col>28</xdr:col>
      <xdr:colOff>59531</xdr:colOff>
      <xdr:row>54</xdr:row>
      <xdr:rowOff>23812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62938" y="4262437"/>
          <a:ext cx="8798718" cy="47505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13</xdr:col>
      <xdr:colOff>845436</xdr:colOff>
      <xdr:row>43</xdr:row>
      <xdr:rowOff>23248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4238625"/>
          <a:ext cx="8760711" cy="44809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Drob/Oblicz_DROB_sku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weDane"/>
      <sheetName val="StareDane"/>
      <sheetName val="Tabela_SKUP"/>
      <sheetName val="PULPIT"/>
      <sheetName val="Tabela_SUMA"/>
      <sheetName val="Raport_SKUP"/>
      <sheetName val="Arkusz"/>
      <sheetName val="Arkusz1"/>
      <sheetName val="baza"/>
      <sheetName val="baza do III-2012"/>
      <sheetName val="baza do 2015"/>
      <sheetName val="Arkusz2"/>
    </sheetNames>
    <sheetDataSet>
      <sheetData sheetId="0">
        <row r="1">
          <cell r="A1" t="str">
            <v>Formularz: Skup drobiu rzeźnego  (2018-11-26 - 2018-12-02)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E13" sqref="E13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161</v>
      </c>
      <c r="C3" s="24"/>
      <c r="D3" s="24"/>
      <c r="E3" s="24"/>
    </row>
    <row r="4" spans="2:10" ht="18.75">
      <c r="B4" s="213" t="s">
        <v>160</v>
      </c>
      <c r="C4" s="214"/>
      <c r="D4" s="214"/>
      <c r="E4" s="214"/>
    </row>
    <row r="5" spans="2:10" ht="18">
      <c r="B5" s="22"/>
    </row>
    <row r="6" spans="2:10" ht="18">
      <c r="B6" s="44" t="s">
        <v>171</v>
      </c>
      <c r="D6" s="18" t="s">
        <v>1</v>
      </c>
      <c r="G6" s="21" t="s">
        <v>172</v>
      </c>
    </row>
    <row r="7" spans="2:10" ht="18">
      <c r="B7" s="263" t="s">
        <v>174</v>
      </c>
      <c r="C7" s="91"/>
      <c r="D7" s="91"/>
      <c r="E7" s="91"/>
      <c r="F7" s="91"/>
      <c r="G7" s="21"/>
    </row>
    <row r="8" spans="2:10" ht="18">
      <c r="B8" s="22" t="s">
        <v>4</v>
      </c>
    </row>
    <row r="9" spans="2:10" ht="18">
      <c r="B9" s="22" t="s">
        <v>158</v>
      </c>
      <c r="F9" s="212"/>
      <c r="G9" s="212"/>
      <c r="H9" s="212"/>
      <c r="I9" s="212"/>
      <c r="J9" s="212"/>
    </row>
    <row r="10" spans="2:10" ht="18">
      <c r="B10" s="22" t="s">
        <v>5</v>
      </c>
    </row>
    <row r="11" spans="2:10" ht="18">
      <c r="B11" s="22" t="s">
        <v>6</v>
      </c>
    </row>
    <row r="12" spans="2:10" ht="18">
      <c r="B12" s="22" t="s">
        <v>8</v>
      </c>
    </row>
    <row r="13" spans="2:10" ht="18">
      <c r="B13" s="22" t="s">
        <v>40</v>
      </c>
    </row>
    <row r="14" spans="2:10" ht="18">
      <c r="B14" s="22" t="s">
        <v>37</v>
      </c>
      <c r="C14" s="20" t="s">
        <v>38</v>
      </c>
    </row>
    <row r="15" spans="2:10" ht="18">
      <c r="B15" s="22"/>
    </row>
    <row r="16" spans="2:10" ht="18">
      <c r="B16" s="21" t="s">
        <v>7</v>
      </c>
    </row>
    <row r="17" spans="2:2" ht="18">
      <c r="B17" s="21" t="s">
        <v>43</v>
      </c>
    </row>
    <row r="18" spans="2:2">
      <c r="B18" s="20" t="s">
        <v>39</v>
      </c>
    </row>
    <row r="21" spans="2:2" ht="15.75">
      <c r="B21" s="208"/>
    </row>
    <row r="22" spans="2:2" ht="15.75">
      <c r="B22" s="208"/>
    </row>
    <row r="23" spans="2:2" ht="15.75">
      <c r="B23" s="209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9" sqref="G19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zoomScale="80" zoomScaleNormal="80" workbookViewId="0">
      <selection activeCell="G19" sqref="G19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G19" sqref="G19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>
      <selection activeCell="G19" sqref="G19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G19" sqref="G19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G19" sqref="G19"/>
    </sheetView>
  </sheetViews>
  <sheetFormatPr defaultRowHeight="12.75"/>
  <sheetData>
    <row r="21" spans="29:29">
      <c r="AC21" t="s">
        <v>109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>
      <selection activeCell="I30" sqref="I30"/>
    </sheetView>
  </sheetViews>
  <sheetFormatPr defaultRowHeight="12.75"/>
  <cols>
    <col min="1" max="1" width="14.5703125" customWidth="1"/>
    <col min="2" max="2" width="11.140625" customWidth="1"/>
    <col min="3" max="3" width="12.28515625" customWidth="1"/>
    <col min="4" max="4" width="9.85546875" bestFit="1" customWidth="1"/>
    <col min="5" max="5" width="13.85546875" customWidth="1"/>
    <col min="6" max="6" width="12.28515625" customWidth="1"/>
    <col min="7" max="7" width="11.7109375" customWidth="1"/>
    <col min="8" max="8" width="9.85546875" bestFit="1" customWidth="1"/>
    <col min="9" max="9" width="5.7109375" customWidth="1"/>
    <col min="10" max="10" width="13.28515625" customWidth="1"/>
    <col min="11" max="11" width="12.42578125" customWidth="1"/>
    <col min="12" max="12" width="12.28515625" customWidth="1"/>
    <col min="13" max="13" width="9.85546875" bestFit="1" customWidth="1"/>
    <col min="14" max="14" width="10.5703125" customWidth="1"/>
    <col min="15" max="15" width="12.5703125" customWidth="1"/>
    <col min="16" max="16" width="10.42578125" customWidth="1"/>
    <col min="17" max="17" width="9.85546875" bestFit="1" customWidth="1"/>
  </cols>
  <sheetData>
    <row r="1" spans="1:17" ht="20.25">
      <c r="A1" s="45" t="s">
        <v>78</v>
      </c>
      <c r="B1" s="45"/>
      <c r="C1" s="45"/>
      <c r="D1" s="45"/>
      <c r="E1" s="45"/>
      <c r="F1" s="45"/>
      <c r="G1" s="45"/>
      <c r="H1" s="46"/>
      <c r="J1" s="45" t="s">
        <v>78</v>
      </c>
      <c r="K1" s="45"/>
      <c r="L1" s="45"/>
      <c r="M1" s="45"/>
      <c r="N1" s="45"/>
      <c r="O1" s="45"/>
      <c r="P1" s="45"/>
      <c r="Q1" s="46"/>
    </row>
    <row r="2" spans="1:17" ht="19.5" thickBot="1">
      <c r="A2" s="47" t="s">
        <v>79</v>
      </c>
      <c r="B2" s="48"/>
      <c r="C2" s="48"/>
      <c r="D2" s="48"/>
      <c r="E2" s="48"/>
      <c r="F2" s="49"/>
      <c r="G2" s="49"/>
      <c r="H2" s="50"/>
      <c r="J2" s="47" t="s">
        <v>79</v>
      </c>
      <c r="K2" s="49"/>
      <c r="L2" s="49"/>
      <c r="M2" s="49"/>
      <c r="N2" s="49"/>
      <c r="O2" s="49"/>
      <c r="P2" s="49"/>
      <c r="Q2" s="50"/>
    </row>
    <row r="3" spans="1:17" ht="21" thickBot="1">
      <c r="A3" s="51" t="s">
        <v>75</v>
      </c>
      <c r="B3" s="52"/>
      <c r="C3" s="52"/>
      <c r="D3" s="52"/>
      <c r="E3" s="52"/>
      <c r="F3" s="52"/>
      <c r="G3" s="52"/>
      <c r="H3" s="53"/>
      <c r="J3" s="51" t="s">
        <v>76</v>
      </c>
      <c r="K3" s="52"/>
      <c r="L3" s="52"/>
      <c r="M3" s="52"/>
      <c r="N3" s="52"/>
      <c r="O3" s="52"/>
      <c r="P3" s="52"/>
      <c r="Q3" s="53"/>
    </row>
    <row r="4" spans="1:17" ht="19.5" thickBot="1">
      <c r="A4" s="54" t="s">
        <v>169</v>
      </c>
      <c r="B4" s="55"/>
      <c r="C4" s="56"/>
      <c r="D4" s="57"/>
      <c r="E4" s="54" t="s">
        <v>170</v>
      </c>
      <c r="F4" s="55"/>
      <c r="G4" s="56"/>
      <c r="H4" s="57"/>
      <c r="J4" s="54" t="s">
        <v>169</v>
      </c>
      <c r="K4" s="55"/>
      <c r="L4" s="56"/>
      <c r="M4" s="57"/>
      <c r="N4" s="54" t="s">
        <v>170</v>
      </c>
      <c r="O4" s="55"/>
      <c r="P4" s="56"/>
      <c r="Q4" s="57"/>
    </row>
    <row r="5" spans="1:17" ht="43.5" thickBot="1">
      <c r="A5" s="58" t="s">
        <v>53</v>
      </c>
      <c r="B5" s="59" t="s">
        <v>54</v>
      </c>
      <c r="C5" s="60" t="s">
        <v>80</v>
      </c>
      <c r="D5" s="61" t="s">
        <v>55</v>
      </c>
      <c r="E5" s="62" t="s">
        <v>53</v>
      </c>
      <c r="F5" s="59" t="s">
        <v>54</v>
      </c>
      <c r="G5" s="60" t="s">
        <v>80</v>
      </c>
      <c r="H5" s="61" t="s">
        <v>55</v>
      </c>
      <c r="J5" s="58" t="s">
        <v>53</v>
      </c>
      <c r="K5" s="59" t="s">
        <v>54</v>
      </c>
      <c r="L5" s="60" t="s">
        <v>80</v>
      </c>
      <c r="M5" s="61" t="s">
        <v>55</v>
      </c>
      <c r="N5" s="62" t="s">
        <v>53</v>
      </c>
      <c r="O5" s="59" t="s">
        <v>54</v>
      </c>
      <c r="P5" s="60" t="s">
        <v>80</v>
      </c>
      <c r="Q5" s="61" t="s">
        <v>55</v>
      </c>
    </row>
    <row r="6" spans="1:17" ht="16.5" thickBot="1">
      <c r="A6" s="63" t="s">
        <v>56</v>
      </c>
      <c r="B6" s="109">
        <v>1420671.932</v>
      </c>
      <c r="C6" s="68">
        <v>6076924.1799999997</v>
      </c>
      <c r="D6" s="66">
        <v>842110.17500000005</v>
      </c>
      <c r="E6" s="67" t="s">
        <v>56</v>
      </c>
      <c r="F6" s="109">
        <v>1700131.1040000001</v>
      </c>
      <c r="G6" s="68">
        <v>7207936.0180000002</v>
      </c>
      <c r="H6" s="66">
        <v>952995.98300000001</v>
      </c>
      <c r="J6" s="63" t="s">
        <v>56</v>
      </c>
      <c r="K6" s="64">
        <v>64231.925999999999</v>
      </c>
      <c r="L6" s="65">
        <v>275338.462</v>
      </c>
      <c r="M6" s="132">
        <v>40165.927000000003</v>
      </c>
      <c r="N6" s="105" t="s">
        <v>56</v>
      </c>
      <c r="O6" s="80">
        <v>90798.631999999998</v>
      </c>
      <c r="P6" s="68">
        <v>385501.266</v>
      </c>
      <c r="Q6" s="189">
        <v>56752.741000000002</v>
      </c>
    </row>
    <row r="7" spans="1:17" ht="15.75">
      <c r="A7" s="133" t="s">
        <v>57</v>
      </c>
      <c r="B7" s="71">
        <v>295133.81099999999</v>
      </c>
      <c r="C7" s="72">
        <v>1261972.321</v>
      </c>
      <c r="D7" s="73">
        <v>120088.31299999999</v>
      </c>
      <c r="E7" s="122" t="s">
        <v>57</v>
      </c>
      <c r="F7" s="71">
        <v>389102.30200000003</v>
      </c>
      <c r="G7" s="72">
        <v>1650512.088</v>
      </c>
      <c r="H7" s="73">
        <v>150804.45199999999</v>
      </c>
      <c r="J7" s="120" t="s">
        <v>57</v>
      </c>
      <c r="K7" s="69">
        <v>23908.481</v>
      </c>
      <c r="L7" s="70">
        <v>102211.20600000001</v>
      </c>
      <c r="M7" s="121">
        <v>16697.300999999999</v>
      </c>
      <c r="N7" s="122" t="s">
        <v>72</v>
      </c>
      <c r="O7" s="71">
        <v>32214.383999999998</v>
      </c>
      <c r="P7" s="72">
        <v>136859.73300000001</v>
      </c>
      <c r="Q7" s="123">
        <v>17758.293000000001</v>
      </c>
    </row>
    <row r="8" spans="1:17" ht="15.75">
      <c r="A8" s="134" t="s">
        <v>58</v>
      </c>
      <c r="B8" s="77">
        <v>177101.58900000001</v>
      </c>
      <c r="C8" s="78">
        <v>757705.96100000001</v>
      </c>
      <c r="D8" s="79">
        <v>70842.164999999994</v>
      </c>
      <c r="E8" s="126" t="s">
        <v>58</v>
      </c>
      <c r="F8" s="77">
        <v>222299.08499999999</v>
      </c>
      <c r="G8" s="78">
        <v>942330.03300000005</v>
      </c>
      <c r="H8" s="79">
        <v>77555.149999999994</v>
      </c>
      <c r="J8" s="124" t="s">
        <v>58</v>
      </c>
      <c r="K8" s="74">
        <v>12313.007</v>
      </c>
      <c r="L8" s="75">
        <v>52762.04</v>
      </c>
      <c r="M8" s="125">
        <v>7920.326</v>
      </c>
      <c r="N8" s="126" t="s">
        <v>57</v>
      </c>
      <c r="O8" s="77">
        <v>22097.808000000001</v>
      </c>
      <c r="P8" s="78">
        <v>93753.782999999996</v>
      </c>
      <c r="Q8" s="82">
        <v>13013.004999999999</v>
      </c>
    </row>
    <row r="9" spans="1:17" ht="15.75">
      <c r="A9" s="134" t="s">
        <v>60</v>
      </c>
      <c r="B9" s="77">
        <v>137018.71900000001</v>
      </c>
      <c r="C9" s="78">
        <v>587126.73499999999</v>
      </c>
      <c r="D9" s="79">
        <v>61990.436000000002</v>
      </c>
      <c r="E9" s="126" t="s">
        <v>60</v>
      </c>
      <c r="F9" s="77">
        <v>148222.51500000001</v>
      </c>
      <c r="G9" s="78">
        <v>628187.40899999999</v>
      </c>
      <c r="H9" s="79">
        <v>62658.114000000001</v>
      </c>
      <c r="J9" s="124" t="s">
        <v>62</v>
      </c>
      <c r="K9" s="74">
        <v>9185.6759999999995</v>
      </c>
      <c r="L9" s="75">
        <v>39707.750999999997</v>
      </c>
      <c r="M9" s="125">
        <v>3293.8090000000002</v>
      </c>
      <c r="N9" s="126" t="s">
        <v>58</v>
      </c>
      <c r="O9" s="77">
        <v>12956.984</v>
      </c>
      <c r="P9" s="78">
        <v>54947.75</v>
      </c>
      <c r="Q9" s="82">
        <v>7174.1559999999999</v>
      </c>
    </row>
    <row r="10" spans="1:17" ht="15.75">
      <c r="A10" s="134" t="s">
        <v>104</v>
      </c>
      <c r="B10" s="77">
        <v>107852.2</v>
      </c>
      <c r="C10" s="78">
        <v>461214.57500000001</v>
      </c>
      <c r="D10" s="79">
        <v>60742.779000000002</v>
      </c>
      <c r="E10" s="126" t="s">
        <v>104</v>
      </c>
      <c r="F10" s="77">
        <v>143153.601</v>
      </c>
      <c r="G10" s="78">
        <v>607011.18500000006</v>
      </c>
      <c r="H10" s="79">
        <v>71127.898000000001</v>
      </c>
      <c r="J10" s="124" t="s">
        <v>69</v>
      </c>
      <c r="K10" s="74">
        <v>3472.232</v>
      </c>
      <c r="L10" s="75">
        <v>14878.05</v>
      </c>
      <c r="M10" s="125">
        <v>3298.15</v>
      </c>
      <c r="N10" s="126" t="s">
        <v>62</v>
      </c>
      <c r="O10" s="77">
        <v>6613.4049999999997</v>
      </c>
      <c r="P10" s="78">
        <v>28147.519</v>
      </c>
      <c r="Q10" s="82">
        <v>4026.1950000000002</v>
      </c>
    </row>
    <row r="11" spans="1:17" ht="15.75">
      <c r="A11" s="134" t="s">
        <v>59</v>
      </c>
      <c r="B11" s="77">
        <v>103466.723</v>
      </c>
      <c r="C11" s="78">
        <v>442180.462</v>
      </c>
      <c r="D11" s="79">
        <v>58171.95</v>
      </c>
      <c r="E11" s="126" t="s">
        <v>59</v>
      </c>
      <c r="F11" s="77">
        <v>115265.033</v>
      </c>
      <c r="G11" s="78">
        <v>488340.10800000001</v>
      </c>
      <c r="H11" s="79">
        <v>56002.286999999997</v>
      </c>
      <c r="J11" s="124" t="s">
        <v>59</v>
      </c>
      <c r="K11" s="74">
        <v>2494.9340000000002</v>
      </c>
      <c r="L11" s="75">
        <v>10787.200999999999</v>
      </c>
      <c r="M11" s="125">
        <v>906.17499999999995</v>
      </c>
      <c r="N11" s="126" t="s">
        <v>69</v>
      </c>
      <c r="O11" s="77">
        <v>3672.165</v>
      </c>
      <c r="P11" s="78">
        <v>15565.431</v>
      </c>
      <c r="Q11" s="82">
        <v>4298.3819999999996</v>
      </c>
    </row>
    <row r="12" spans="1:17" ht="15.75">
      <c r="A12" s="134" t="s">
        <v>68</v>
      </c>
      <c r="B12" s="77">
        <v>55603.432999999997</v>
      </c>
      <c r="C12" s="78">
        <v>237584.71299999999</v>
      </c>
      <c r="D12" s="79">
        <v>22718.934000000001</v>
      </c>
      <c r="E12" s="126" t="s">
        <v>62</v>
      </c>
      <c r="F12" s="77">
        <v>72210.751000000004</v>
      </c>
      <c r="G12" s="78">
        <v>306225.60200000001</v>
      </c>
      <c r="H12" s="79">
        <v>42803.067999999999</v>
      </c>
      <c r="J12" s="124" t="s">
        <v>70</v>
      </c>
      <c r="K12" s="74">
        <v>2406.837</v>
      </c>
      <c r="L12" s="75">
        <v>10307.094999999999</v>
      </c>
      <c r="M12" s="125">
        <v>2532.1010000000001</v>
      </c>
      <c r="N12" s="126" t="s">
        <v>70</v>
      </c>
      <c r="O12" s="77">
        <v>3340.3130000000001</v>
      </c>
      <c r="P12" s="78">
        <v>14180.281000000001</v>
      </c>
      <c r="Q12" s="82">
        <v>3199.97</v>
      </c>
    </row>
    <row r="13" spans="1:17" ht="15.75">
      <c r="A13" s="134" t="s">
        <v>63</v>
      </c>
      <c r="B13" s="77">
        <v>51302.332000000002</v>
      </c>
      <c r="C13" s="78">
        <v>218918.995</v>
      </c>
      <c r="D13" s="79">
        <v>26540.57</v>
      </c>
      <c r="E13" s="126" t="s">
        <v>63</v>
      </c>
      <c r="F13" s="77">
        <v>62498.669000000002</v>
      </c>
      <c r="G13" s="78">
        <v>264846.06599999999</v>
      </c>
      <c r="H13" s="79">
        <v>31234.298999999999</v>
      </c>
      <c r="J13" s="124" t="s">
        <v>104</v>
      </c>
      <c r="K13" s="74">
        <v>2145.7510000000002</v>
      </c>
      <c r="L13" s="75">
        <v>9185.5239999999994</v>
      </c>
      <c r="M13" s="125">
        <v>973.80200000000002</v>
      </c>
      <c r="N13" s="126" t="s">
        <v>104</v>
      </c>
      <c r="O13" s="77">
        <v>2214.6849999999999</v>
      </c>
      <c r="P13" s="78">
        <v>9442.8809999999994</v>
      </c>
      <c r="Q13" s="82">
        <v>2006.127</v>
      </c>
    </row>
    <row r="14" spans="1:17" ht="15.75">
      <c r="A14" s="134" t="s">
        <v>62</v>
      </c>
      <c r="B14" s="77">
        <v>48300.78</v>
      </c>
      <c r="C14" s="78">
        <v>207120.929</v>
      </c>
      <c r="D14" s="79">
        <v>28980.263999999999</v>
      </c>
      <c r="E14" s="126" t="s">
        <v>68</v>
      </c>
      <c r="F14" s="77">
        <v>59108.771999999997</v>
      </c>
      <c r="G14" s="78">
        <v>250358.079</v>
      </c>
      <c r="H14" s="79">
        <v>25052.929</v>
      </c>
      <c r="J14" s="124" t="s">
        <v>72</v>
      </c>
      <c r="K14" s="74">
        <v>1936.895</v>
      </c>
      <c r="L14" s="75">
        <v>8251.5910000000003</v>
      </c>
      <c r="M14" s="125">
        <v>1055.7439999999999</v>
      </c>
      <c r="N14" s="126" t="s">
        <v>60</v>
      </c>
      <c r="O14" s="77">
        <v>2038.117</v>
      </c>
      <c r="P14" s="78">
        <v>8604.8050000000003</v>
      </c>
      <c r="Q14" s="82">
        <v>1218.33</v>
      </c>
    </row>
    <row r="15" spans="1:17" ht="15.75">
      <c r="A15" s="134" t="s">
        <v>66</v>
      </c>
      <c r="B15" s="77">
        <v>39969.970999999998</v>
      </c>
      <c r="C15" s="78">
        <v>171499.15299999999</v>
      </c>
      <c r="D15" s="79">
        <v>27911.511999999999</v>
      </c>
      <c r="E15" s="126" t="s">
        <v>66</v>
      </c>
      <c r="F15" s="77">
        <v>43848.569000000003</v>
      </c>
      <c r="G15" s="78">
        <v>186289.878</v>
      </c>
      <c r="H15" s="79">
        <v>34736.027000000002</v>
      </c>
      <c r="J15" s="124" t="s">
        <v>87</v>
      </c>
      <c r="K15" s="74">
        <v>1543.104</v>
      </c>
      <c r="L15" s="75">
        <v>6584.4350000000004</v>
      </c>
      <c r="M15" s="125">
        <v>564.91</v>
      </c>
      <c r="N15" s="126" t="s">
        <v>68</v>
      </c>
      <c r="O15" s="77">
        <v>1442.357</v>
      </c>
      <c r="P15" s="78">
        <v>6148.2190000000001</v>
      </c>
      <c r="Q15" s="82">
        <v>1132.663</v>
      </c>
    </row>
    <row r="16" spans="1:17" ht="15.75">
      <c r="A16" s="134" t="s">
        <v>67</v>
      </c>
      <c r="B16" s="77">
        <v>38512.593999999997</v>
      </c>
      <c r="C16" s="78">
        <v>164691.258</v>
      </c>
      <c r="D16" s="79">
        <v>29690.404999999999</v>
      </c>
      <c r="E16" s="126" t="s">
        <v>69</v>
      </c>
      <c r="F16" s="77">
        <v>43190.084999999999</v>
      </c>
      <c r="G16" s="78">
        <v>183005.541</v>
      </c>
      <c r="H16" s="79">
        <v>23919.679</v>
      </c>
      <c r="J16" s="124" t="s">
        <v>60</v>
      </c>
      <c r="K16" s="74">
        <v>1154.723</v>
      </c>
      <c r="L16" s="75">
        <v>4956.0379999999996</v>
      </c>
      <c r="M16" s="125">
        <v>441.34500000000003</v>
      </c>
      <c r="N16" s="126" t="s">
        <v>61</v>
      </c>
      <c r="O16" s="77">
        <v>793.00400000000002</v>
      </c>
      <c r="P16" s="78">
        <v>3369.5990000000002</v>
      </c>
      <c r="Q16" s="82">
        <v>150.733</v>
      </c>
    </row>
    <row r="17" spans="1:17" ht="15.75">
      <c r="A17" s="134" t="s">
        <v>83</v>
      </c>
      <c r="B17" s="77">
        <v>38272.466999999997</v>
      </c>
      <c r="C17" s="78">
        <v>163871.54999999999</v>
      </c>
      <c r="D17" s="79">
        <v>39685.569000000003</v>
      </c>
      <c r="E17" s="126" t="s">
        <v>83</v>
      </c>
      <c r="F17" s="77">
        <v>36776.26</v>
      </c>
      <c r="G17" s="78">
        <v>155668.48499999999</v>
      </c>
      <c r="H17" s="79">
        <v>35508.872000000003</v>
      </c>
      <c r="J17" s="124" t="s">
        <v>68</v>
      </c>
      <c r="K17" s="74">
        <v>1083.8420000000001</v>
      </c>
      <c r="L17" s="75">
        <v>4655.75</v>
      </c>
      <c r="M17" s="125">
        <v>641.42999999999995</v>
      </c>
      <c r="N17" s="126" t="s">
        <v>87</v>
      </c>
      <c r="O17" s="77">
        <v>761.10500000000002</v>
      </c>
      <c r="P17" s="78">
        <v>3201.0839999999998</v>
      </c>
      <c r="Q17" s="82">
        <v>286.858</v>
      </c>
    </row>
    <row r="18" spans="1:17" ht="15.75">
      <c r="A18" s="134" t="s">
        <v>69</v>
      </c>
      <c r="B18" s="77">
        <v>36202.639999999999</v>
      </c>
      <c r="C18" s="78">
        <v>155077.77299999999</v>
      </c>
      <c r="D18" s="79">
        <v>21317.507000000001</v>
      </c>
      <c r="E18" s="126" t="s">
        <v>67</v>
      </c>
      <c r="F18" s="77">
        <v>36643.627999999997</v>
      </c>
      <c r="G18" s="78">
        <v>155263.01</v>
      </c>
      <c r="H18" s="79">
        <v>23919.569</v>
      </c>
      <c r="J18" s="103" t="s">
        <v>91</v>
      </c>
    </row>
    <row r="19" spans="1:17" ht="15.75">
      <c r="A19" s="134" t="s">
        <v>71</v>
      </c>
      <c r="B19" s="77">
        <v>30565.793000000001</v>
      </c>
      <c r="C19" s="78">
        <v>130674.389</v>
      </c>
      <c r="D19" s="79">
        <v>10140.93</v>
      </c>
      <c r="E19" s="126" t="s">
        <v>71</v>
      </c>
      <c r="F19" s="77">
        <v>35003.756999999998</v>
      </c>
      <c r="G19" s="78">
        <v>148489.31200000001</v>
      </c>
      <c r="H19" s="79">
        <v>10574.486000000001</v>
      </c>
    </row>
    <row r="20" spans="1:17" ht="15.75">
      <c r="A20" s="134" t="s">
        <v>87</v>
      </c>
      <c r="B20" s="77">
        <v>30251.499</v>
      </c>
      <c r="C20" s="78">
        <v>129303.914</v>
      </c>
      <c r="D20" s="79">
        <v>27092.18</v>
      </c>
      <c r="E20" s="126" t="s">
        <v>61</v>
      </c>
      <c r="F20" s="77">
        <v>27907.51</v>
      </c>
      <c r="G20" s="78">
        <v>118131.97199999999</v>
      </c>
      <c r="H20" s="79">
        <v>10015.816999999999</v>
      </c>
    </row>
    <row r="21" spans="1:17" ht="15.75">
      <c r="A21" s="134" t="s">
        <v>61</v>
      </c>
      <c r="B21" s="77">
        <v>23658.985000000001</v>
      </c>
      <c r="C21" s="78">
        <v>100994.564</v>
      </c>
      <c r="D21" s="79">
        <v>8531.0169999999998</v>
      </c>
      <c r="E21" s="126" t="s">
        <v>87</v>
      </c>
      <c r="F21" s="77">
        <v>25037.77</v>
      </c>
      <c r="G21" s="78">
        <v>105956.03599999999</v>
      </c>
      <c r="H21" s="79">
        <v>18137.687999999998</v>
      </c>
    </row>
    <row r="22" spans="1:17" ht="15.75">
      <c r="A22" s="134" t="s">
        <v>65</v>
      </c>
      <c r="B22" s="77">
        <v>22095.381000000001</v>
      </c>
      <c r="C22" s="78">
        <v>94514.077000000005</v>
      </c>
      <c r="D22" s="79">
        <v>15229.032999999999</v>
      </c>
      <c r="E22" s="126" t="s">
        <v>72</v>
      </c>
      <c r="F22" s="77">
        <v>22465.71</v>
      </c>
      <c r="G22" s="78">
        <v>95342.875</v>
      </c>
      <c r="H22" s="79">
        <v>73342.286999999997</v>
      </c>
    </row>
    <row r="23" spans="1:17" ht="20.25">
      <c r="A23" s="103" t="s">
        <v>91</v>
      </c>
      <c r="N23" s="45"/>
      <c r="O23" s="45"/>
      <c r="P23" s="45"/>
    </row>
    <row r="24" spans="1:17" ht="20.25">
      <c r="J24" s="45" t="s">
        <v>81</v>
      </c>
      <c r="K24" s="45"/>
      <c r="L24" s="45"/>
      <c r="M24" s="45"/>
      <c r="N24" s="45"/>
      <c r="O24" s="45"/>
      <c r="P24" s="45"/>
    </row>
    <row r="25" spans="1:17" ht="16.5" thickBot="1">
      <c r="J25" s="47" t="s">
        <v>79</v>
      </c>
      <c r="K25" s="50"/>
      <c r="L25" s="50"/>
      <c r="M25" s="50"/>
      <c r="N25" s="50"/>
      <c r="O25" s="50"/>
      <c r="P25" s="50"/>
    </row>
    <row r="26" spans="1:17" ht="21" thickBot="1">
      <c r="A26" s="45" t="s">
        <v>81</v>
      </c>
      <c r="B26" s="45"/>
      <c r="C26" s="45"/>
      <c r="D26" s="45"/>
      <c r="E26" s="45"/>
      <c r="F26" s="45"/>
      <c r="G26" s="45"/>
      <c r="H26" s="46"/>
      <c r="J26" s="51" t="s">
        <v>76</v>
      </c>
      <c r="K26" s="52"/>
      <c r="L26" s="52"/>
      <c r="M26" s="52"/>
      <c r="N26" s="52"/>
      <c r="O26" s="52"/>
      <c r="P26" s="52"/>
      <c r="Q26" s="53"/>
    </row>
    <row r="27" spans="1:17" ht="19.5" thickBot="1">
      <c r="A27" s="47" t="s">
        <v>79</v>
      </c>
      <c r="B27" s="50"/>
      <c r="C27" s="50"/>
      <c r="D27" s="50"/>
      <c r="E27" s="50"/>
      <c r="F27" s="50"/>
      <c r="G27" s="50"/>
      <c r="H27" s="50"/>
      <c r="J27" s="54" t="s">
        <v>169</v>
      </c>
      <c r="K27" s="55"/>
      <c r="L27" s="56"/>
      <c r="M27" s="57"/>
      <c r="N27" s="54" t="s">
        <v>170</v>
      </c>
      <c r="O27" s="55"/>
      <c r="P27" s="56"/>
      <c r="Q27" s="57"/>
    </row>
    <row r="28" spans="1:17" ht="43.5" thickBot="1">
      <c r="A28" s="51" t="s">
        <v>75</v>
      </c>
      <c r="B28" s="51"/>
      <c r="C28" s="52"/>
      <c r="D28" s="52"/>
      <c r="E28" s="52"/>
      <c r="F28" s="52"/>
      <c r="G28" s="52"/>
      <c r="H28" s="53"/>
      <c r="J28" s="58" t="s">
        <v>53</v>
      </c>
      <c r="K28" s="59" t="s">
        <v>54</v>
      </c>
      <c r="L28" s="60" t="s">
        <v>80</v>
      </c>
      <c r="M28" s="61" t="s">
        <v>55</v>
      </c>
      <c r="N28" s="58" t="s">
        <v>53</v>
      </c>
      <c r="O28" s="59" t="s">
        <v>54</v>
      </c>
      <c r="P28" s="60" t="s">
        <v>80</v>
      </c>
      <c r="Q28" s="61" t="s">
        <v>55</v>
      </c>
    </row>
    <row r="29" spans="1:17" ht="19.5" thickBot="1">
      <c r="A29" s="54" t="s">
        <v>169</v>
      </c>
      <c r="B29" s="55"/>
      <c r="C29" s="56"/>
      <c r="D29" s="57"/>
      <c r="E29" s="54" t="s">
        <v>170</v>
      </c>
      <c r="F29" s="55"/>
      <c r="G29" s="56"/>
      <c r="H29" s="57"/>
      <c r="J29" s="63" t="s">
        <v>56</v>
      </c>
      <c r="K29" s="64">
        <v>116303.39200000001</v>
      </c>
      <c r="L29" s="65">
        <v>497574.91499999998</v>
      </c>
      <c r="M29" s="66">
        <v>89567.145999999993</v>
      </c>
      <c r="N29" s="63" t="s">
        <v>56</v>
      </c>
      <c r="O29" s="80">
        <v>115506.804</v>
      </c>
      <c r="P29" s="68">
        <v>489308.63500000001</v>
      </c>
      <c r="Q29" s="66">
        <v>82460.989000000001</v>
      </c>
    </row>
    <row r="30" spans="1:17" ht="29.25" thickBot="1">
      <c r="A30" s="190" t="s">
        <v>53</v>
      </c>
      <c r="B30" s="191" t="s">
        <v>54</v>
      </c>
      <c r="C30" s="252" t="s">
        <v>80</v>
      </c>
      <c r="D30" s="61" t="s">
        <v>55</v>
      </c>
      <c r="E30" s="62" t="s">
        <v>53</v>
      </c>
      <c r="F30" s="59" t="s">
        <v>54</v>
      </c>
      <c r="G30" s="252" t="s">
        <v>80</v>
      </c>
      <c r="H30" s="61" t="s">
        <v>55</v>
      </c>
      <c r="J30" s="120" t="s">
        <v>104</v>
      </c>
      <c r="K30" s="69">
        <v>28785.342000000001</v>
      </c>
      <c r="L30" s="70">
        <v>123149.231</v>
      </c>
      <c r="M30" s="147">
        <v>24471.567999999999</v>
      </c>
      <c r="N30" s="120" t="s">
        <v>104</v>
      </c>
      <c r="O30" s="71">
        <v>26446.062999999998</v>
      </c>
      <c r="P30" s="72">
        <v>111954.61500000001</v>
      </c>
      <c r="Q30" s="73">
        <v>19178.942999999999</v>
      </c>
    </row>
    <row r="31" spans="1:17" ht="16.5" thickBot="1">
      <c r="A31" s="85" t="s">
        <v>56</v>
      </c>
      <c r="B31" s="135">
        <v>34217.383999999998</v>
      </c>
      <c r="C31" s="253">
        <v>146390.527</v>
      </c>
      <c r="D31" s="86">
        <v>17895.231</v>
      </c>
      <c r="E31" s="63" t="s">
        <v>56</v>
      </c>
      <c r="F31" s="87">
        <v>43646.269</v>
      </c>
      <c r="G31" s="258">
        <v>184787.30300000001</v>
      </c>
      <c r="H31" s="81">
        <v>18801.613000000001</v>
      </c>
      <c r="J31" s="124" t="s">
        <v>57</v>
      </c>
      <c r="K31" s="74">
        <v>21671.685000000001</v>
      </c>
      <c r="L31" s="75">
        <v>92488.315000000002</v>
      </c>
      <c r="M31" s="76">
        <v>10502.251</v>
      </c>
      <c r="N31" s="124" t="s">
        <v>57</v>
      </c>
      <c r="O31" s="77">
        <v>22829.026999999998</v>
      </c>
      <c r="P31" s="78">
        <v>96836.721000000005</v>
      </c>
      <c r="Q31" s="79">
        <v>8309.3080000000009</v>
      </c>
    </row>
    <row r="32" spans="1:17" ht="15.75">
      <c r="A32" s="192" t="s">
        <v>57</v>
      </c>
      <c r="B32" s="193">
        <v>20423.513999999999</v>
      </c>
      <c r="C32" s="254">
        <v>87232.702999999994</v>
      </c>
      <c r="D32" s="88">
        <v>16426.949000000001</v>
      </c>
      <c r="E32" s="130" t="s">
        <v>57</v>
      </c>
      <c r="F32" s="110">
        <v>21287.341</v>
      </c>
      <c r="G32" s="254">
        <v>90054.097999999998</v>
      </c>
      <c r="H32" s="194">
        <v>16037.540999999999</v>
      </c>
      <c r="J32" s="124" t="s">
        <v>62</v>
      </c>
      <c r="K32" s="74">
        <v>16373.884</v>
      </c>
      <c r="L32" s="75">
        <v>70052.016000000003</v>
      </c>
      <c r="M32" s="76">
        <v>25030.373</v>
      </c>
      <c r="N32" s="124" t="s">
        <v>59</v>
      </c>
      <c r="O32" s="77">
        <v>16190.411</v>
      </c>
      <c r="P32" s="78">
        <v>68598.694000000003</v>
      </c>
      <c r="Q32" s="79">
        <v>12238.588</v>
      </c>
    </row>
    <row r="33" spans="1:17" ht="15.75">
      <c r="A33" s="195" t="s">
        <v>72</v>
      </c>
      <c r="B33" s="196">
        <v>8497.1440000000002</v>
      </c>
      <c r="C33" s="255">
        <v>36399.01</v>
      </c>
      <c r="D33" s="83">
        <v>973.803</v>
      </c>
      <c r="E33" s="122" t="s">
        <v>72</v>
      </c>
      <c r="F33" s="71">
        <v>11439.321</v>
      </c>
      <c r="G33" s="259">
        <v>48510.92</v>
      </c>
      <c r="H33" s="197">
        <v>1409.1020000000001</v>
      </c>
      <c r="J33" s="124" t="s">
        <v>59</v>
      </c>
      <c r="K33" s="74">
        <v>14597.772000000001</v>
      </c>
      <c r="L33" s="75">
        <v>62439.739000000001</v>
      </c>
      <c r="M33" s="76">
        <v>12101.49</v>
      </c>
      <c r="N33" s="124" t="s">
        <v>69</v>
      </c>
      <c r="O33" s="77">
        <v>15495.136</v>
      </c>
      <c r="P33" s="78">
        <v>65827.235000000001</v>
      </c>
      <c r="Q33" s="79">
        <v>15382.569</v>
      </c>
    </row>
    <row r="34" spans="1:17" ht="15.75">
      <c r="A34" s="195" t="s">
        <v>67</v>
      </c>
      <c r="B34" s="196">
        <v>1566.9010000000001</v>
      </c>
      <c r="C34" s="255">
        <v>6694.6459999999997</v>
      </c>
      <c r="D34" s="83">
        <v>307.98</v>
      </c>
      <c r="E34" s="126" t="s">
        <v>110</v>
      </c>
      <c r="F34" s="77">
        <v>3206.3739999999998</v>
      </c>
      <c r="G34" s="260">
        <v>13545.36</v>
      </c>
      <c r="H34" s="198">
        <v>8.6240000000000006</v>
      </c>
      <c r="J34" s="124" t="s">
        <v>69</v>
      </c>
      <c r="K34" s="74">
        <v>11476.436</v>
      </c>
      <c r="L34" s="75">
        <v>48959.411999999997</v>
      </c>
      <c r="M34" s="76">
        <v>11398.661</v>
      </c>
      <c r="N34" s="124" t="s">
        <v>62</v>
      </c>
      <c r="O34" s="77">
        <v>12678.357</v>
      </c>
      <c r="P34" s="78">
        <v>53556.324000000001</v>
      </c>
      <c r="Q34" s="79">
        <v>18568.505000000001</v>
      </c>
    </row>
    <row r="35" spans="1:17" ht="15.75">
      <c r="A35" s="195" t="s">
        <v>64</v>
      </c>
      <c r="B35" s="196">
        <v>1540.0650000000001</v>
      </c>
      <c r="C35" s="255">
        <v>6600.415</v>
      </c>
      <c r="D35" s="83">
        <v>95.424000000000007</v>
      </c>
      <c r="E35" s="126" t="s">
        <v>64</v>
      </c>
      <c r="F35" s="77">
        <v>2912.681</v>
      </c>
      <c r="G35" s="260">
        <v>12376.558000000001</v>
      </c>
      <c r="H35" s="198">
        <v>285.72899999999998</v>
      </c>
      <c r="J35" s="124" t="s">
        <v>58</v>
      </c>
      <c r="K35" s="74">
        <v>5510.56</v>
      </c>
      <c r="L35" s="75">
        <v>23705.934000000001</v>
      </c>
      <c r="M35" s="76">
        <v>97.992000000000004</v>
      </c>
      <c r="N35" s="124" t="s">
        <v>65</v>
      </c>
      <c r="O35" s="77">
        <v>5736.5140000000001</v>
      </c>
      <c r="P35" s="78">
        <v>24331.971000000001</v>
      </c>
      <c r="Q35" s="79">
        <v>762.09500000000003</v>
      </c>
    </row>
    <row r="36" spans="1:17" ht="15.75">
      <c r="A36" s="195" t="s">
        <v>132</v>
      </c>
      <c r="B36" s="196">
        <v>899.46199999999999</v>
      </c>
      <c r="C36" s="255">
        <v>3800.3589999999999</v>
      </c>
      <c r="D36" s="83">
        <v>4.1539999999999999</v>
      </c>
      <c r="E36" s="126" t="s">
        <v>67</v>
      </c>
      <c r="F36" s="77">
        <v>2279.605</v>
      </c>
      <c r="G36" s="260">
        <v>9683.52</v>
      </c>
      <c r="H36" s="198">
        <v>800.88499999999999</v>
      </c>
      <c r="J36" s="124" t="s">
        <v>60</v>
      </c>
      <c r="K36" s="74">
        <v>4687.7049999999999</v>
      </c>
      <c r="L36" s="75">
        <v>20157.710999999999</v>
      </c>
      <c r="M36" s="76">
        <v>496.50900000000001</v>
      </c>
      <c r="N36" s="124" t="s">
        <v>61</v>
      </c>
      <c r="O36" s="77">
        <v>3575.1779999999999</v>
      </c>
      <c r="P36" s="78">
        <v>15121.707</v>
      </c>
      <c r="Q36" s="79">
        <v>225.65799999999999</v>
      </c>
    </row>
    <row r="37" spans="1:17" ht="15.75">
      <c r="A37" s="195" t="s">
        <v>110</v>
      </c>
      <c r="B37" s="196">
        <v>757.80799999999999</v>
      </c>
      <c r="C37" s="255">
        <v>3347.9929999999999</v>
      </c>
      <c r="D37" s="83">
        <v>2.399</v>
      </c>
      <c r="E37" s="126" t="s">
        <v>73</v>
      </c>
      <c r="F37" s="77">
        <v>687.71799999999996</v>
      </c>
      <c r="G37" s="260">
        <v>2893.6039999999998</v>
      </c>
      <c r="H37" s="198">
        <v>17.888000000000002</v>
      </c>
      <c r="J37" s="124" t="s">
        <v>65</v>
      </c>
      <c r="K37" s="74">
        <v>3864.491</v>
      </c>
      <c r="L37" s="75">
        <v>16562.276999999998</v>
      </c>
      <c r="M37" s="76">
        <v>416.584</v>
      </c>
      <c r="N37" s="124" t="s">
        <v>60</v>
      </c>
      <c r="O37" s="77">
        <v>3506.6469999999999</v>
      </c>
      <c r="P37" s="78">
        <v>14863.772999999999</v>
      </c>
      <c r="Q37" s="79">
        <v>788.529</v>
      </c>
    </row>
    <row r="38" spans="1:17" ht="15.75">
      <c r="A38" s="195" t="s">
        <v>73</v>
      </c>
      <c r="B38" s="203">
        <v>151.13999999999999</v>
      </c>
      <c r="C38" s="256">
        <v>667.73599999999999</v>
      </c>
      <c r="D38" s="204">
        <v>8.0470000000000006</v>
      </c>
      <c r="E38" s="205" t="s">
        <v>69</v>
      </c>
      <c r="F38" s="206">
        <v>316.71600000000001</v>
      </c>
      <c r="G38" s="261">
        <v>1334.798</v>
      </c>
      <c r="H38" s="207">
        <v>17.164999999999999</v>
      </c>
      <c r="J38" s="124" t="s">
        <v>61</v>
      </c>
      <c r="K38" s="74">
        <v>3550.5659999999998</v>
      </c>
      <c r="L38" s="75">
        <v>15191.8</v>
      </c>
      <c r="M38" s="76">
        <v>130.75800000000001</v>
      </c>
      <c r="N38" s="124" t="s">
        <v>58</v>
      </c>
      <c r="O38" s="77">
        <v>3368.4189999999999</v>
      </c>
      <c r="P38" s="78">
        <v>14114.289000000001</v>
      </c>
      <c r="Q38" s="79">
        <v>29.713999999999999</v>
      </c>
    </row>
    <row r="39" spans="1:17" ht="16.5" thickBot="1">
      <c r="A39" s="195" t="s">
        <v>69</v>
      </c>
      <c r="B39" s="199">
        <v>101.777</v>
      </c>
      <c r="C39" s="257">
        <v>444.81900000000002</v>
      </c>
      <c r="D39" s="153">
        <v>65.37</v>
      </c>
      <c r="E39" s="200" t="s">
        <v>132</v>
      </c>
      <c r="F39" s="157">
        <v>315.637</v>
      </c>
      <c r="G39" s="262">
        <v>1317.8869999999999</v>
      </c>
      <c r="H39" s="201">
        <v>1.6439999999999999</v>
      </c>
      <c r="J39" s="152" t="s">
        <v>67</v>
      </c>
      <c r="K39" s="153">
        <v>2174.81</v>
      </c>
      <c r="L39" s="154">
        <v>9365.5229999999992</v>
      </c>
      <c r="M39" s="155">
        <v>3193.4290000000001</v>
      </c>
      <c r="N39" s="156" t="s">
        <v>67</v>
      </c>
      <c r="O39" s="157">
        <v>2237.192</v>
      </c>
      <c r="P39" s="158">
        <v>9465.0239999999994</v>
      </c>
      <c r="Q39" s="159">
        <v>3820.4549999999999</v>
      </c>
    </row>
    <row r="40" spans="1:17" ht="15.75">
      <c r="A40" s="103" t="s">
        <v>91</v>
      </c>
      <c r="C40" s="136"/>
      <c r="J40" s="103" t="s">
        <v>91</v>
      </c>
    </row>
    <row r="41" spans="1:17" ht="15.75">
      <c r="C41" s="136"/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1"/>
  <sheetViews>
    <sheetView zoomScale="90" zoomScaleNormal="90" workbookViewId="0">
      <selection activeCell="P13" sqref="P13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3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19.5" customHeight="1">
      <c r="A1" s="143" t="s">
        <v>164</v>
      </c>
      <c r="B1" s="143"/>
      <c r="C1" s="142"/>
      <c r="D1" s="144"/>
      <c r="E1" s="144"/>
      <c r="F1" s="144"/>
      <c r="G1" s="144"/>
      <c r="H1" s="144"/>
      <c r="I1" s="145"/>
      <c r="J1" s="145"/>
      <c r="K1" s="145"/>
      <c r="L1" s="145"/>
      <c r="M1" s="145"/>
      <c r="N1" s="145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04"/>
      <c r="AU1" s="104"/>
    </row>
    <row r="2" spans="1:47" ht="19.5" customHeight="1">
      <c r="A2" s="146"/>
      <c r="B2" s="146"/>
      <c r="C2" s="145" t="s">
        <v>133</v>
      </c>
      <c r="D2" s="145" t="s">
        <v>134</v>
      </c>
      <c r="E2" s="145" t="s">
        <v>135</v>
      </c>
      <c r="F2" s="145" t="s">
        <v>136</v>
      </c>
      <c r="G2" s="145" t="s">
        <v>137</v>
      </c>
      <c r="H2" s="145" t="s">
        <v>138</v>
      </c>
      <c r="I2" s="145" t="s">
        <v>139</v>
      </c>
      <c r="J2" s="145" t="s">
        <v>140</v>
      </c>
      <c r="K2" s="145" t="s">
        <v>141</v>
      </c>
      <c r="L2" s="145" t="s">
        <v>142</v>
      </c>
      <c r="M2" s="145" t="s">
        <v>143</v>
      </c>
      <c r="N2" s="145" t="s">
        <v>144</v>
      </c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04"/>
      <c r="AG2" s="104"/>
    </row>
    <row r="3" spans="1:47" ht="18.75" customHeight="1">
      <c r="A3" s="182" t="s">
        <v>154</v>
      </c>
      <c r="B3" s="182"/>
      <c r="C3" s="183"/>
      <c r="D3" s="184"/>
      <c r="E3" s="183"/>
      <c r="F3" s="183"/>
      <c r="G3" s="185"/>
      <c r="H3" s="186"/>
      <c r="I3" s="187"/>
      <c r="J3" s="188"/>
      <c r="K3" s="183"/>
      <c r="L3" s="183"/>
      <c r="M3" s="185"/>
      <c r="N3" s="185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</row>
    <row r="4" spans="1:47" ht="14.25">
      <c r="A4" s="250" t="s">
        <v>145</v>
      </c>
      <c r="B4" s="250" t="s">
        <v>105</v>
      </c>
      <c r="C4" s="250">
        <v>130.4</v>
      </c>
      <c r="D4" s="250">
        <v>141</v>
      </c>
      <c r="E4" s="250">
        <v>137.19999999999999</v>
      </c>
      <c r="F4" s="250">
        <v>137.1</v>
      </c>
      <c r="G4" s="250">
        <v>137</v>
      </c>
      <c r="H4" s="250">
        <v>150.80000000000001</v>
      </c>
      <c r="I4" s="250">
        <v>146.1</v>
      </c>
      <c r="J4" s="250">
        <v>148.6</v>
      </c>
      <c r="K4" s="250">
        <v>133.19999999999999</v>
      </c>
      <c r="L4" s="250">
        <v>125.1</v>
      </c>
      <c r="M4" s="250">
        <v>122.1</v>
      </c>
      <c r="N4" s="250">
        <v>124.7</v>
      </c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</row>
    <row r="5" spans="1:47" ht="18.75">
      <c r="A5" s="170"/>
      <c r="B5" s="171" t="s">
        <v>121</v>
      </c>
      <c r="C5" s="160">
        <v>191.6</v>
      </c>
      <c r="D5" s="160">
        <v>193.1</v>
      </c>
      <c r="E5" s="160">
        <v>193.6</v>
      </c>
      <c r="F5" s="160">
        <v>194.8</v>
      </c>
      <c r="G5" s="160">
        <v>194.8</v>
      </c>
      <c r="H5" s="160">
        <v>195.9</v>
      </c>
      <c r="I5" s="160">
        <v>196.2</v>
      </c>
      <c r="J5" s="160">
        <v>192.8</v>
      </c>
      <c r="K5" s="160">
        <v>187.6</v>
      </c>
      <c r="L5" s="160">
        <v>184.7</v>
      </c>
      <c r="M5" s="160">
        <v>183.9</v>
      </c>
      <c r="N5" s="160">
        <v>183.3</v>
      </c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</row>
    <row r="6" spans="1:47" ht="18.75">
      <c r="A6" s="170" t="s">
        <v>146</v>
      </c>
      <c r="B6" s="170" t="s">
        <v>105</v>
      </c>
      <c r="C6" s="163">
        <v>121.1</v>
      </c>
      <c r="D6" s="163">
        <v>127.6</v>
      </c>
      <c r="E6" s="163">
        <v>132.30000000000001</v>
      </c>
      <c r="F6" s="163">
        <v>125</v>
      </c>
      <c r="G6" s="163">
        <v>132</v>
      </c>
      <c r="H6" s="163">
        <v>139</v>
      </c>
      <c r="I6" s="163">
        <v>139</v>
      </c>
      <c r="J6" s="163">
        <v>143</v>
      </c>
      <c r="K6" s="163">
        <v>133</v>
      </c>
      <c r="L6" s="163">
        <v>125.02</v>
      </c>
      <c r="M6" s="163">
        <v>118.85</v>
      </c>
      <c r="N6" s="163">
        <v>114.62</v>
      </c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</row>
    <row r="7" spans="1:47" ht="18.75">
      <c r="A7" s="170"/>
      <c r="B7" s="171" t="s">
        <v>121</v>
      </c>
      <c r="C7" s="160">
        <v>186.1</v>
      </c>
      <c r="D7" s="160">
        <v>186.1</v>
      </c>
      <c r="E7" s="160">
        <v>188</v>
      </c>
      <c r="F7" s="160">
        <v>188</v>
      </c>
      <c r="G7" s="160">
        <v>188</v>
      </c>
      <c r="H7" s="160">
        <v>192</v>
      </c>
      <c r="I7" s="160">
        <v>193</v>
      </c>
      <c r="J7" s="160">
        <v>194</v>
      </c>
      <c r="K7" s="160">
        <v>190</v>
      </c>
      <c r="L7" s="160">
        <v>186.8</v>
      </c>
      <c r="M7" s="160">
        <v>182</v>
      </c>
      <c r="N7" s="160">
        <v>180</v>
      </c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</row>
    <row r="8" spans="1:47" ht="18.75">
      <c r="A8" s="170" t="s">
        <v>147</v>
      </c>
      <c r="B8" s="170" t="s">
        <v>105</v>
      </c>
      <c r="C8" s="163">
        <v>115</v>
      </c>
      <c r="D8" s="163">
        <v>116.51</v>
      </c>
      <c r="E8" s="163">
        <v>126.21</v>
      </c>
      <c r="F8" s="163">
        <v>117.85</v>
      </c>
      <c r="G8" s="163">
        <v>129.49</v>
      </c>
      <c r="H8" s="163">
        <v>121.68</v>
      </c>
      <c r="I8" s="163">
        <v>129.36000000000001</v>
      </c>
      <c r="J8" s="163">
        <v>132.09</v>
      </c>
      <c r="K8" s="163">
        <v>119</v>
      </c>
      <c r="L8" s="163">
        <v>110</v>
      </c>
      <c r="M8" s="163">
        <v>108</v>
      </c>
      <c r="N8" s="163">
        <v>105.62</v>
      </c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 t="s">
        <v>111</v>
      </c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</row>
    <row r="9" spans="1:47" ht="18.75">
      <c r="A9" s="170"/>
      <c r="B9" s="171" t="s">
        <v>121</v>
      </c>
      <c r="C9" s="160">
        <v>179.56</v>
      </c>
      <c r="D9" s="160">
        <v>177.61</v>
      </c>
      <c r="E9" s="160">
        <v>179.02</v>
      </c>
      <c r="F9" s="160">
        <v>177.68</v>
      </c>
      <c r="G9" s="160">
        <v>183</v>
      </c>
      <c r="H9" s="160">
        <v>182</v>
      </c>
      <c r="I9" s="160">
        <v>179</v>
      </c>
      <c r="J9" s="160">
        <v>177</v>
      </c>
      <c r="K9" s="160">
        <v>176</v>
      </c>
      <c r="L9" s="160">
        <v>175</v>
      </c>
      <c r="M9" s="160">
        <v>174</v>
      </c>
      <c r="N9" s="160">
        <v>174</v>
      </c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</row>
    <row r="10" spans="1:47" ht="18.75">
      <c r="A10" s="170" t="s">
        <v>148</v>
      </c>
      <c r="B10" s="170" t="s">
        <v>105</v>
      </c>
      <c r="C10" s="163">
        <v>110</v>
      </c>
      <c r="D10" s="163">
        <v>119.81</v>
      </c>
      <c r="E10" s="163">
        <v>125.04</v>
      </c>
      <c r="F10" s="163">
        <v>118.21</v>
      </c>
      <c r="G10" s="163">
        <v>117</v>
      </c>
      <c r="H10" s="163">
        <v>129.28</v>
      </c>
      <c r="I10" s="163">
        <v>132</v>
      </c>
      <c r="J10" s="163">
        <v>130.9</v>
      </c>
      <c r="K10" s="163">
        <v>127.09</v>
      </c>
      <c r="L10" s="163">
        <v>122.37</v>
      </c>
      <c r="M10" s="163">
        <v>127</v>
      </c>
      <c r="N10" s="163">
        <v>123</v>
      </c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</row>
    <row r="11" spans="1:47" ht="18.75">
      <c r="A11" s="172"/>
      <c r="B11" s="173" t="s">
        <v>121</v>
      </c>
      <c r="C11" s="174">
        <v>176</v>
      </c>
      <c r="D11" s="174">
        <v>178.47</v>
      </c>
      <c r="E11" s="174">
        <v>177.62</v>
      </c>
      <c r="F11" s="174">
        <v>180.74</v>
      </c>
      <c r="G11" s="174">
        <v>182</v>
      </c>
      <c r="H11" s="174">
        <v>185</v>
      </c>
      <c r="I11" s="174">
        <v>178.24</v>
      </c>
      <c r="J11" s="174">
        <v>183.65</v>
      </c>
      <c r="K11" s="174">
        <v>183.79</v>
      </c>
      <c r="L11" s="174">
        <v>181.64</v>
      </c>
      <c r="M11" s="174">
        <v>183</v>
      </c>
      <c r="N11" s="174">
        <v>183</v>
      </c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</row>
    <row r="12" spans="1:47" ht="19.5" thickBot="1">
      <c r="A12" s="161" t="s">
        <v>151</v>
      </c>
      <c r="B12" s="162" t="s">
        <v>105</v>
      </c>
      <c r="C12" s="175">
        <v>124</v>
      </c>
      <c r="D12" s="175">
        <v>131.80000000000001</v>
      </c>
      <c r="E12" s="224">
        <v>133</v>
      </c>
      <c r="F12" s="175">
        <v>125</v>
      </c>
      <c r="G12" s="175">
        <v>129.85</v>
      </c>
      <c r="H12" s="175">
        <v>137.62</v>
      </c>
      <c r="I12" s="175">
        <v>140</v>
      </c>
      <c r="J12" s="175">
        <v>142</v>
      </c>
      <c r="K12" s="175">
        <v>131</v>
      </c>
      <c r="L12" s="175">
        <v>118</v>
      </c>
      <c r="M12" s="175"/>
      <c r="N12" s="175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</row>
    <row r="13" spans="1:47" ht="19.5" thickBot="1">
      <c r="A13" s="226"/>
      <c r="B13" s="229" t="s">
        <v>121</v>
      </c>
      <c r="C13" s="230">
        <v>183</v>
      </c>
      <c r="D13" s="231">
        <v>183.32</v>
      </c>
      <c r="E13" s="225">
        <v>185</v>
      </c>
      <c r="F13" s="232">
        <v>185</v>
      </c>
      <c r="G13" s="230">
        <v>186.88</v>
      </c>
      <c r="H13" s="233">
        <v>191</v>
      </c>
      <c r="I13" s="223">
        <v>189</v>
      </c>
      <c r="J13" s="174">
        <v>190</v>
      </c>
      <c r="K13" s="174">
        <v>188</v>
      </c>
      <c r="L13" s="174">
        <v>186</v>
      </c>
      <c r="M13" s="174"/>
      <c r="N13" s="17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</row>
    <row r="14" spans="1:47" ht="19.5" thickBot="1">
      <c r="A14" s="161"/>
      <c r="B14" s="227"/>
      <c r="C14" s="228"/>
      <c r="D14" s="228"/>
      <c r="E14" s="228"/>
      <c r="F14" s="228"/>
      <c r="G14" s="228"/>
      <c r="H14" s="228"/>
      <c r="I14" s="175"/>
      <c r="J14" s="175"/>
      <c r="K14" s="175"/>
      <c r="L14" s="175"/>
      <c r="M14" s="175"/>
      <c r="N14" s="175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</row>
    <row r="15" spans="1:47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</row>
    <row r="16" spans="1:47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</row>
    <row r="17" spans="1:47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</row>
    <row r="18" spans="1:47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</row>
    <row r="19" spans="1:47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</row>
    <row r="20" spans="1:47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</row>
    <row r="21" spans="1:47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</row>
    <row r="22" spans="1:47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</row>
    <row r="23" spans="1:47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</row>
    <row r="24" spans="1:47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</row>
    <row r="25" spans="1:47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</row>
    <row r="26" spans="1:47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</row>
    <row r="27" spans="1:47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</row>
    <row r="28" spans="1:47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</row>
    <row r="29" spans="1:47" ht="9" customHeight="1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</row>
    <row r="30" spans="1:47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</row>
    <row r="31" spans="1:47" ht="10.5" customHeight="1"/>
  </sheetData>
  <mergeCells count="1">
    <mergeCell ref="A4:N4"/>
  </mergeCells>
  <phoneticPr fontId="8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A10" sqref="A10"/>
    </sheetView>
  </sheetViews>
  <sheetFormatPr defaultRowHeight="12.75"/>
  <cols>
    <col min="1" max="1" width="32.8554687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97</v>
      </c>
      <c r="D1" s="90" t="str">
        <f>MID([1]NoweDane!A1,35,23)</f>
        <v>2018-11-26 - 2018-12-02</v>
      </c>
      <c r="E1" s="32"/>
      <c r="F1" s="32"/>
    </row>
    <row r="2" spans="1:11" ht="20.25" thickBot="1">
      <c r="A2" s="42"/>
      <c r="D2" s="90"/>
      <c r="E2" s="32"/>
      <c r="F2" s="32"/>
    </row>
    <row r="3" spans="1:11" ht="18.75">
      <c r="A3" s="1" t="s">
        <v>9</v>
      </c>
      <c r="B3" s="2" t="s">
        <v>10</v>
      </c>
      <c r="C3" s="3"/>
      <c r="D3" s="4" t="s">
        <v>11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12</v>
      </c>
      <c r="E4" s="37"/>
      <c r="F4" s="38" t="s">
        <v>13</v>
      </c>
      <c r="G4" s="39"/>
      <c r="H4" s="40" t="s">
        <v>14</v>
      </c>
      <c r="I4" s="9"/>
      <c r="J4" s="9" t="s">
        <v>15</v>
      </c>
      <c r="K4" s="10"/>
    </row>
    <row r="5" spans="1:11" ht="27.75" customHeight="1" thickBot="1">
      <c r="A5" s="11"/>
      <c r="B5" s="12" t="s">
        <v>16</v>
      </c>
      <c r="C5" s="267" t="s">
        <v>17</v>
      </c>
      <c r="D5" s="12" t="s">
        <v>16</v>
      </c>
      <c r="E5" s="267" t="s">
        <v>17</v>
      </c>
      <c r="F5" s="41" t="s">
        <v>16</v>
      </c>
      <c r="G5" s="267" t="s">
        <v>17</v>
      </c>
      <c r="H5" s="12" t="s">
        <v>16</v>
      </c>
      <c r="I5" s="267" t="s">
        <v>17</v>
      </c>
      <c r="J5" s="12" t="s">
        <v>16</v>
      </c>
      <c r="K5" s="272" t="s">
        <v>17</v>
      </c>
    </row>
    <row r="6" spans="1:11" ht="15" customHeight="1">
      <c r="A6" s="306" t="s">
        <v>18</v>
      </c>
      <c r="B6" s="149">
        <v>3244.645</v>
      </c>
      <c r="C6" s="299">
        <v>-5.9231779528419827E-2</v>
      </c>
      <c r="D6" s="149">
        <v>3302.8330000000001</v>
      </c>
      <c r="E6" s="299">
        <v>-0.23858772017789082</v>
      </c>
      <c r="F6" s="149">
        <v>3218.1289999999999</v>
      </c>
      <c r="G6" s="299">
        <v>0.13105503346850556</v>
      </c>
      <c r="H6" s="149">
        <v>2948.761</v>
      </c>
      <c r="I6" s="299">
        <v>-5.9650840371641847</v>
      </c>
      <c r="J6" s="149">
        <v>3312.2109999999998</v>
      </c>
      <c r="K6" s="303">
        <v>-9.6127222131410853E-2</v>
      </c>
    </row>
    <row r="7" spans="1:11" ht="24" customHeight="1">
      <c r="A7" s="307" t="s">
        <v>19</v>
      </c>
      <c r="B7" s="150">
        <v>5757.8919999999998</v>
      </c>
      <c r="C7" s="300">
        <v>-0.81114849855616089</v>
      </c>
      <c r="D7" s="150">
        <v>5737.3230000000003</v>
      </c>
      <c r="E7" s="300">
        <v>-1.2592395375881258</v>
      </c>
      <c r="F7" s="150"/>
      <c r="G7" s="300"/>
      <c r="H7" s="150"/>
      <c r="I7" s="300"/>
      <c r="J7" s="150">
        <v>5802.3379999999997</v>
      </c>
      <c r="K7" s="304">
        <v>0.28802175857125306</v>
      </c>
    </row>
    <row r="8" spans="1:11" ht="23.25" customHeight="1">
      <c r="A8" s="307" t="s">
        <v>20</v>
      </c>
      <c r="B8" s="150">
        <v>5460.2169999999996</v>
      </c>
      <c r="C8" s="300">
        <v>-0.96278126087144444</v>
      </c>
      <c r="D8" s="150">
        <v>5345.8239999999996</v>
      </c>
      <c r="E8" s="300">
        <v>-1.1482052797398197</v>
      </c>
      <c r="F8" s="150">
        <v>5560</v>
      </c>
      <c r="G8" s="300">
        <v>-0.7142857142857143</v>
      </c>
      <c r="H8" s="150"/>
      <c r="I8" s="300"/>
      <c r="J8" s="150">
        <v>5444.2709999999997</v>
      </c>
      <c r="K8" s="304">
        <v>-0.90985848688296178</v>
      </c>
    </row>
    <row r="9" spans="1:11" ht="21.75" customHeight="1">
      <c r="A9" s="307" t="s">
        <v>21</v>
      </c>
      <c r="B9" s="150">
        <v>4601.8990000000003</v>
      </c>
      <c r="C9" s="300">
        <v>0.4079024193555561</v>
      </c>
      <c r="D9" s="150"/>
      <c r="E9" s="300"/>
      <c r="F9" s="150"/>
      <c r="G9" s="300"/>
      <c r="H9" s="150"/>
      <c r="I9" s="300"/>
      <c r="J9" s="150"/>
      <c r="K9" s="304"/>
    </row>
    <row r="10" spans="1:11" ht="24.75" customHeight="1">
      <c r="A10" s="307" t="s">
        <v>131</v>
      </c>
      <c r="B10" s="150">
        <v>8919.1280000000006</v>
      </c>
      <c r="C10" s="300">
        <v>-4.0599000124669642</v>
      </c>
      <c r="D10" s="150"/>
      <c r="E10" s="300"/>
      <c r="F10" s="150"/>
      <c r="G10" s="300"/>
      <c r="H10" s="150"/>
      <c r="I10" s="300"/>
      <c r="J10" s="150"/>
      <c r="K10" s="304"/>
    </row>
    <row r="11" spans="1:11" ht="25.5" customHeight="1" thickBot="1">
      <c r="A11" s="308" t="s">
        <v>41</v>
      </c>
      <c r="B11" s="151"/>
      <c r="C11" s="301"/>
      <c r="D11" s="298"/>
      <c r="E11" s="302"/>
      <c r="F11" s="298"/>
      <c r="G11" s="302"/>
      <c r="H11" s="298"/>
      <c r="I11" s="302"/>
      <c r="J11" s="298"/>
      <c r="K11" s="305"/>
    </row>
    <row r="12" spans="1:11" ht="18.75" customHeight="1"/>
    <row r="13" spans="1:11" ht="18.75" customHeight="1">
      <c r="B13" t="s">
        <v>163</v>
      </c>
    </row>
    <row r="14" spans="1:11" ht="18.75" customHeight="1">
      <c r="B14" t="s">
        <v>82</v>
      </c>
    </row>
    <row r="15" spans="1:11" ht="18.75" customHeight="1">
      <c r="B15" t="s">
        <v>2</v>
      </c>
    </row>
    <row r="16" spans="1:11" ht="18.75" customHeight="1">
      <c r="B16" t="s">
        <v>3</v>
      </c>
    </row>
    <row r="24" spans="15:15">
      <c r="O24" t="s">
        <v>42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C21" sqref="C21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85</v>
      </c>
      <c r="B2" s="23"/>
      <c r="C2" s="23"/>
      <c r="D2" s="23"/>
      <c r="E2" s="23"/>
      <c r="F2" s="23"/>
    </row>
    <row r="3" spans="1:6" ht="15.75" thickBot="1">
      <c r="A3" s="24"/>
      <c r="B3" s="24"/>
      <c r="C3" s="24"/>
      <c r="D3" s="24"/>
      <c r="E3" s="24"/>
      <c r="F3" s="24"/>
    </row>
    <row r="4" spans="1:6" ht="32.25" thickBot="1">
      <c r="A4" s="92" t="s">
        <v>44</v>
      </c>
      <c r="B4" s="93"/>
      <c r="C4" s="94"/>
      <c r="D4" s="95" t="s">
        <v>86</v>
      </c>
      <c r="E4" s="94"/>
      <c r="F4" s="96"/>
    </row>
    <row r="5" spans="1:6" ht="15.75" thickBot="1">
      <c r="A5" s="97"/>
      <c r="B5" s="25" t="s">
        <v>10</v>
      </c>
      <c r="C5" s="26" t="s">
        <v>45</v>
      </c>
      <c r="D5" s="26" t="s">
        <v>46</v>
      </c>
      <c r="E5" s="26" t="s">
        <v>47</v>
      </c>
      <c r="F5" s="26" t="s">
        <v>48</v>
      </c>
    </row>
    <row r="6" spans="1:6" ht="15">
      <c r="A6" s="27" t="s">
        <v>150</v>
      </c>
      <c r="B6" s="43">
        <v>3.31</v>
      </c>
      <c r="C6" s="43">
        <v>3.29</v>
      </c>
      <c r="D6" s="43">
        <v>3.34</v>
      </c>
      <c r="E6" s="43">
        <v>3.34</v>
      </c>
      <c r="F6" s="43">
        <v>3.32</v>
      </c>
    </row>
    <row r="7" spans="1:6" ht="15">
      <c r="A7" s="27" t="s">
        <v>152</v>
      </c>
      <c r="B7" s="43">
        <v>3.39</v>
      </c>
      <c r="C7" s="43">
        <v>3.399</v>
      </c>
      <c r="D7" s="43">
        <v>3.3879999999999999</v>
      </c>
      <c r="E7" s="43">
        <v>3.46</v>
      </c>
      <c r="F7" s="43">
        <v>3.36</v>
      </c>
    </row>
    <row r="8" spans="1:6" ht="18.75" customHeight="1">
      <c r="A8" s="27" t="s">
        <v>155</v>
      </c>
      <c r="B8" s="43">
        <v>3.45</v>
      </c>
      <c r="C8" s="43">
        <v>3.46</v>
      </c>
      <c r="D8" s="43">
        <v>3.45</v>
      </c>
      <c r="E8" s="43">
        <v>3.56</v>
      </c>
      <c r="F8" s="43">
        <v>3.43</v>
      </c>
    </row>
    <row r="9" spans="1:6" ht="18.75" customHeight="1">
      <c r="A9" s="27" t="s">
        <v>157</v>
      </c>
      <c r="B9" s="43">
        <v>3.38</v>
      </c>
      <c r="C9" s="43">
        <v>3.4</v>
      </c>
      <c r="D9" s="43">
        <v>3.37</v>
      </c>
      <c r="E9" s="43">
        <v>3.4</v>
      </c>
      <c r="F9" s="43">
        <v>3.4</v>
      </c>
    </row>
    <row r="10" spans="1:6" ht="18.75" customHeight="1">
      <c r="A10" s="27" t="s">
        <v>159</v>
      </c>
      <c r="B10" s="43">
        <v>3.3754</v>
      </c>
      <c r="C10" s="43">
        <v>3.3719999999999999</v>
      </c>
      <c r="D10" s="43">
        <v>3.379</v>
      </c>
      <c r="E10" s="43">
        <v>3.456</v>
      </c>
      <c r="F10" s="43">
        <v>3.35</v>
      </c>
    </row>
    <row r="11" spans="1:6" ht="19.5" customHeight="1">
      <c r="A11" s="27" t="s">
        <v>162</v>
      </c>
      <c r="B11" s="43">
        <v>3.52</v>
      </c>
      <c r="C11" s="43">
        <v>3.52</v>
      </c>
      <c r="D11" s="43">
        <v>3.52</v>
      </c>
      <c r="E11" s="43">
        <v>3.7</v>
      </c>
      <c r="F11" s="43">
        <v>3.49</v>
      </c>
    </row>
    <row r="12" spans="1:6" ht="17.25" customHeight="1">
      <c r="A12" s="27" t="s">
        <v>165</v>
      </c>
      <c r="B12" s="43">
        <v>3.66</v>
      </c>
      <c r="C12" s="43">
        <v>3.69</v>
      </c>
      <c r="D12" s="43">
        <v>3.64</v>
      </c>
      <c r="E12" s="43">
        <v>3.95</v>
      </c>
      <c r="F12" s="43">
        <v>3.61</v>
      </c>
    </row>
    <row r="13" spans="1:6" ht="18" customHeight="1">
      <c r="A13" s="27" t="s">
        <v>166</v>
      </c>
      <c r="B13" s="43">
        <v>3.7269999999999999</v>
      </c>
      <c r="C13" s="43">
        <v>3.75</v>
      </c>
      <c r="D13" s="43">
        <v>3.7</v>
      </c>
      <c r="E13" s="43">
        <v>4.01</v>
      </c>
      <c r="F13" s="43">
        <v>3.71</v>
      </c>
    </row>
    <row r="14" spans="1:6" ht="16.5" customHeight="1">
      <c r="A14" s="27" t="s">
        <v>167</v>
      </c>
      <c r="B14" s="43">
        <v>3.64</v>
      </c>
      <c r="C14" s="43">
        <v>3.69</v>
      </c>
      <c r="D14" s="43">
        <v>3.62</v>
      </c>
      <c r="E14" s="43">
        <v>3.67</v>
      </c>
      <c r="F14" s="43">
        <v>3.67</v>
      </c>
    </row>
    <row r="15" spans="1:6" ht="16.5" customHeight="1">
      <c r="A15" s="27" t="s">
        <v>168</v>
      </c>
      <c r="B15" s="43">
        <v>3.43</v>
      </c>
      <c r="C15" s="43">
        <v>3.49</v>
      </c>
      <c r="D15" s="43">
        <v>3.39</v>
      </c>
      <c r="E15" s="43">
        <v>3.35</v>
      </c>
      <c r="F15" s="43">
        <v>3.49</v>
      </c>
    </row>
    <row r="16" spans="1:6" ht="18" customHeight="1" thickBot="1">
      <c r="A16" s="98"/>
      <c r="B16" s="29"/>
      <c r="C16" s="29"/>
      <c r="D16" s="30" t="s">
        <v>49</v>
      </c>
      <c r="E16" s="29"/>
      <c r="F16" s="31"/>
    </row>
    <row r="17" spans="1:6" ht="17.25" customHeight="1" thickBot="1">
      <c r="A17" s="97"/>
      <c r="B17" s="25" t="s">
        <v>10</v>
      </c>
      <c r="C17" s="26" t="s">
        <v>45</v>
      </c>
      <c r="D17" s="26" t="s">
        <v>46</v>
      </c>
      <c r="E17" s="26" t="s">
        <v>47</v>
      </c>
      <c r="F17" s="26" t="s">
        <v>48</v>
      </c>
    </row>
    <row r="18" spans="1:6" ht="19.5" customHeight="1">
      <c r="A18" s="27" t="s">
        <v>150</v>
      </c>
      <c r="B18" s="43">
        <v>4.84</v>
      </c>
      <c r="C18" s="43">
        <v>4.93</v>
      </c>
      <c r="D18" s="43">
        <v>4.66</v>
      </c>
      <c r="E18" s="43">
        <v>4.82</v>
      </c>
      <c r="F18" s="43">
        <v>4.8099999999999996</v>
      </c>
    </row>
    <row r="19" spans="1:6" ht="18.75" customHeight="1">
      <c r="A19" s="27" t="s">
        <v>152</v>
      </c>
      <c r="B19" s="43">
        <v>4.6557000000000004</v>
      </c>
      <c r="C19" s="43">
        <v>4.75</v>
      </c>
      <c r="D19" s="43">
        <v>4.4400000000000004</v>
      </c>
      <c r="E19" s="43">
        <v>4.43</v>
      </c>
      <c r="F19" s="43">
        <v>4.7</v>
      </c>
    </row>
    <row r="20" spans="1:6" ht="15">
      <c r="A20" s="27" t="s">
        <v>155</v>
      </c>
      <c r="B20" s="43">
        <v>4.55</v>
      </c>
      <c r="C20" s="43">
        <v>4.5999999999999996</v>
      </c>
      <c r="D20" s="43">
        <v>4.3600000000000003</v>
      </c>
      <c r="E20" s="43">
        <v>4.54</v>
      </c>
      <c r="F20" s="43">
        <v>4.62</v>
      </c>
    </row>
    <row r="21" spans="1:6" ht="15">
      <c r="A21" s="27" t="s">
        <v>157</v>
      </c>
      <c r="B21" s="43">
        <v>4.53</v>
      </c>
      <c r="C21" s="43">
        <v>4.5599999999999996</v>
      </c>
      <c r="D21" s="43">
        <v>4.3600000000000003</v>
      </c>
      <c r="E21" s="43">
        <v>4.3</v>
      </c>
      <c r="F21" s="43">
        <v>4.6500000000000004</v>
      </c>
    </row>
    <row r="22" spans="1:6" ht="17.25" customHeight="1">
      <c r="A22" s="27" t="s">
        <v>159</v>
      </c>
      <c r="B22" s="43">
        <v>4.5157999999999996</v>
      </c>
      <c r="C22" s="43">
        <v>4.53</v>
      </c>
      <c r="D22" s="43">
        <v>4.359</v>
      </c>
      <c r="E22" s="43">
        <v>4.4870000000000001</v>
      </c>
      <c r="F22" s="43">
        <v>4.6349999999999998</v>
      </c>
    </row>
    <row r="23" spans="1:6" ht="16.5" customHeight="1">
      <c r="A23" s="27" t="s">
        <v>162</v>
      </c>
      <c r="B23" s="43">
        <v>4.57</v>
      </c>
      <c r="C23" s="43">
        <v>4.57</v>
      </c>
      <c r="D23" s="43">
        <v>4.45</v>
      </c>
      <c r="E23" s="43">
        <v>4.66</v>
      </c>
      <c r="F23" s="43">
        <v>4.66</v>
      </c>
    </row>
    <row r="24" spans="1:6" ht="18.75" customHeight="1">
      <c r="A24" s="27" t="s">
        <v>165</v>
      </c>
      <c r="B24" s="43">
        <v>4.6399999999999997</v>
      </c>
      <c r="C24" s="43">
        <v>4.63</v>
      </c>
      <c r="D24" s="43">
        <v>4.5599999999999996</v>
      </c>
      <c r="E24" s="43">
        <v>4.6900000000000004</v>
      </c>
      <c r="F24" s="43">
        <v>4.76</v>
      </c>
    </row>
    <row r="25" spans="1:6" ht="16.5" customHeight="1">
      <c r="A25" s="27" t="s">
        <v>166</v>
      </c>
      <c r="B25" s="43">
        <v>4.83</v>
      </c>
      <c r="C25" s="43">
        <v>4.8099999999999996</v>
      </c>
      <c r="D25" s="43">
        <v>4.82</v>
      </c>
      <c r="E25" s="43">
        <v>4.84</v>
      </c>
      <c r="F25" s="43">
        <v>4.8899999999999997</v>
      </c>
    </row>
    <row r="26" spans="1:6" ht="16.5" customHeight="1">
      <c r="A26" s="27" t="s">
        <v>167</v>
      </c>
      <c r="B26" s="43">
        <v>5.23</v>
      </c>
      <c r="C26" s="43">
        <v>5.16</v>
      </c>
      <c r="D26" s="43">
        <v>5.4</v>
      </c>
      <c r="E26" s="43">
        <v>5.37</v>
      </c>
      <c r="F26" s="43">
        <v>5.23</v>
      </c>
    </row>
    <row r="27" spans="1:6" ht="16.5" customHeight="1">
      <c r="A27" s="27" t="s">
        <v>168</v>
      </c>
      <c r="B27" s="43">
        <v>5.6989999999999998</v>
      </c>
      <c r="C27" s="43">
        <v>5.72</v>
      </c>
      <c r="D27" s="43">
        <v>5.77</v>
      </c>
      <c r="E27" s="43">
        <v>5.81</v>
      </c>
      <c r="F27" s="43">
        <v>5.58</v>
      </c>
    </row>
    <row r="28" spans="1:6" ht="18.75" customHeight="1"/>
    <row r="29" spans="1:6" ht="16.5" customHeight="1"/>
    <row r="30" spans="1:6" ht="17.25" customHeight="1"/>
    <row r="31" spans="1:6" ht="18" customHeight="1"/>
    <row r="32" spans="1:6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C6" sqref="C6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118</v>
      </c>
      <c r="B1" s="32"/>
      <c r="C1" s="32"/>
      <c r="D1" s="32"/>
      <c r="E1" s="33" t="s">
        <v>173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9</v>
      </c>
      <c r="B3" s="2" t="s">
        <v>10</v>
      </c>
      <c r="C3" s="3"/>
      <c r="D3" s="4" t="s">
        <v>11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12</v>
      </c>
      <c r="E4" s="9"/>
      <c r="F4" s="9" t="s">
        <v>13</v>
      </c>
      <c r="G4" s="9"/>
      <c r="H4" s="9" t="s">
        <v>14</v>
      </c>
      <c r="I4" s="9"/>
      <c r="J4" s="9" t="s">
        <v>15</v>
      </c>
      <c r="K4" s="10"/>
    </row>
    <row r="5" spans="1:11" ht="29.25" customHeight="1" thickBot="1">
      <c r="A5" s="11"/>
      <c r="B5" s="12" t="s">
        <v>16</v>
      </c>
      <c r="C5" s="267" t="s">
        <v>17</v>
      </c>
      <c r="D5" s="12" t="s">
        <v>16</v>
      </c>
      <c r="E5" s="267" t="s">
        <v>17</v>
      </c>
      <c r="F5" s="12" t="s">
        <v>16</v>
      </c>
      <c r="G5" s="267" t="s">
        <v>17</v>
      </c>
      <c r="H5" s="12" t="s">
        <v>16</v>
      </c>
      <c r="I5" s="267" t="s">
        <v>17</v>
      </c>
      <c r="J5" s="12" t="s">
        <v>16</v>
      </c>
      <c r="K5" s="272" t="s">
        <v>17</v>
      </c>
    </row>
    <row r="6" spans="1:11" ht="21.75" customHeight="1">
      <c r="A6" s="14" t="s">
        <v>22</v>
      </c>
      <c r="B6" s="264">
        <v>6230.5720000000001</v>
      </c>
      <c r="C6" s="268">
        <v>0.44447840650033604</v>
      </c>
      <c r="D6" s="264">
        <v>5848.9380000000001</v>
      </c>
      <c r="E6" s="268">
        <v>-1.8545804729655941</v>
      </c>
      <c r="F6" s="264">
        <v>5889.3310000000001</v>
      </c>
      <c r="G6" s="268">
        <v>2.9368474500135866</v>
      </c>
      <c r="H6" s="264"/>
      <c r="I6" s="268"/>
      <c r="J6" s="264">
        <v>6918.1880000000001</v>
      </c>
      <c r="K6" s="273">
        <v>4.1898921382293404</v>
      </c>
    </row>
    <row r="7" spans="1:11" ht="21.75" customHeight="1">
      <c r="A7" s="15" t="s">
        <v>23</v>
      </c>
      <c r="B7" s="265">
        <v>4599.9520000000002</v>
      </c>
      <c r="C7" s="269">
        <v>-4.8379051956356465</v>
      </c>
      <c r="D7" s="265">
        <v>4751.8630000000003</v>
      </c>
      <c r="E7" s="269">
        <v>-1.4826745902974932</v>
      </c>
      <c r="F7" s="265">
        <v>4560.4250000000002</v>
      </c>
      <c r="G7" s="269">
        <v>-4.6830138177938974</v>
      </c>
      <c r="H7" s="265">
        <v>4350.8220000000001</v>
      </c>
      <c r="I7" s="269">
        <v>-0.77811747567014311</v>
      </c>
      <c r="J7" s="265">
        <v>5174.482</v>
      </c>
      <c r="K7" s="274">
        <v>-11.277265468192594</v>
      </c>
    </row>
    <row r="8" spans="1:11" ht="21.75" customHeight="1">
      <c r="A8" s="15" t="s">
        <v>24</v>
      </c>
      <c r="B8" s="265">
        <v>9034.0609999999997</v>
      </c>
      <c r="C8" s="269">
        <v>-2.4733220348241534</v>
      </c>
      <c r="D8" s="265">
        <v>10143.325000000001</v>
      </c>
      <c r="E8" s="269">
        <v>-9.1572403660834231E-2</v>
      </c>
      <c r="F8" s="265">
        <v>8650</v>
      </c>
      <c r="G8" s="271">
        <v>-1.0297482837528604</v>
      </c>
      <c r="H8" s="265"/>
      <c r="I8" s="269"/>
      <c r="J8" s="265">
        <v>9820.4040000000005</v>
      </c>
      <c r="K8" s="274">
        <v>-1.2274151241963853</v>
      </c>
    </row>
    <row r="9" spans="1:11" ht="21.75" customHeight="1">
      <c r="A9" s="15" t="s">
        <v>25</v>
      </c>
      <c r="B9" s="265">
        <v>3453.431</v>
      </c>
      <c r="C9" s="269">
        <v>2.4286166388209121</v>
      </c>
      <c r="D9" s="265">
        <v>3369.8029999999999</v>
      </c>
      <c r="E9" s="269">
        <v>-1.0736630366113524</v>
      </c>
      <c r="F9" s="265">
        <v>3457.7469999999998</v>
      </c>
      <c r="G9" s="269">
        <v>4.2426045795939089</v>
      </c>
      <c r="H9" s="265">
        <v>2908.7420000000002</v>
      </c>
      <c r="I9" s="269">
        <v>-1.9928319373345407</v>
      </c>
      <c r="J9" s="265">
        <v>3544.8739999999998</v>
      </c>
      <c r="K9" s="274">
        <v>1.072172943628515</v>
      </c>
    </row>
    <row r="10" spans="1:11" ht="21.75" customHeight="1">
      <c r="A10" s="15" t="s">
        <v>26</v>
      </c>
      <c r="B10" s="265">
        <v>4993.2449999999999</v>
      </c>
      <c r="C10" s="269">
        <v>-3.1672622502529322</v>
      </c>
      <c r="D10" s="265">
        <v>6306.5280000000002</v>
      </c>
      <c r="E10" s="269">
        <v>2.8634620622837819</v>
      </c>
      <c r="F10" s="265">
        <v>5012.375</v>
      </c>
      <c r="G10" s="269">
        <v>-2.2257199682588911</v>
      </c>
      <c r="H10" s="265">
        <v>3843.9340000000002</v>
      </c>
      <c r="I10" s="269">
        <v>-4.0539643316235408</v>
      </c>
      <c r="J10" s="265">
        <v>4767.7070000000003</v>
      </c>
      <c r="K10" s="274">
        <v>-6.7754991424891342</v>
      </c>
    </row>
    <row r="11" spans="1:11" ht="21.75" customHeight="1">
      <c r="A11" s="15" t="s">
        <v>27</v>
      </c>
      <c r="B11" s="265">
        <v>13432.484</v>
      </c>
      <c r="C11" s="269">
        <v>0.21503078785484234</v>
      </c>
      <c r="D11" s="265">
        <v>12977.897000000001</v>
      </c>
      <c r="E11" s="269">
        <v>-0.99595291617597137</v>
      </c>
      <c r="F11" s="265">
        <v>13054.065000000001</v>
      </c>
      <c r="G11" s="269">
        <v>2.0958083129850515</v>
      </c>
      <c r="H11" s="265">
        <v>12198.14</v>
      </c>
      <c r="I11" s="269">
        <v>-5.0780777932174894</v>
      </c>
      <c r="J11" s="265">
        <v>14390.286</v>
      </c>
      <c r="K11" s="274">
        <v>-0.96788718739180424</v>
      </c>
    </row>
    <row r="12" spans="1:11" ht="21.75" customHeight="1">
      <c r="A12" s="15" t="s">
        <v>28</v>
      </c>
      <c r="B12" s="265">
        <v>5766.6040000000003</v>
      </c>
      <c r="C12" s="269">
        <v>-2.0010526220979568</v>
      </c>
      <c r="D12" s="265">
        <v>4178.0969999999998</v>
      </c>
      <c r="E12" s="269">
        <v>-2.511268227087943</v>
      </c>
      <c r="F12" s="265">
        <v>6571.9979999999996</v>
      </c>
      <c r="G12" s="269">
        <v>-4.0791338629221618</v>
      </c>
      <c r="H12" s="265">
        <v>5560</v>
      </c>
      <c r="I12" s="269">
        <v>-3.9723661485319512</v>
      </c>
      <c r="J12" s="265">
        <v>5263.0680000000002</v>
      </c>
      <c r="K12" s="274">
        <v>-1.7027449475994407</v>
      </c>
    </row>
    <row r="13" spans="1:11" ht="21.75" customHeight="1">
      <c r="A13" s="15" t="s">
        <v>29</v>
      </c>
      <c r="B13" s="265">
        <v>4967.7070000000003</v>
      </c>
      <c r="C13" s="269">
        <v>-7.1220534565796161</v>
      </c>
      <c r="D13" s="265">
        <v>4899.5280000000002</v>
      </c>
      <c r="E13" s="269">
        <v>-0.57221131455184926</v>
      </c>
      <c r="F13" s="265">
        <v>4844.9970000000003</v>
      </c>
      <c r="G13" s="269">
        <v>-7.1774039199322708</v>
      </c>
      <c r="H13" s="265">
        <v>6297.7129999999997</v>
      </c>
      <c r="I13" s="269">
        <v>8.4332472382094874</v>
      </c>
      <c r="J13" s="265">
        <v>5164.7089999999998</v>
      </c>
      <c r="K13" s="274">
        <v>-9.3798936956610568</v>
      </c>
    </row>
    <row r="14" spans="1:11" ht="21.75" customHeight="1">
      <c r="A14" s="15" t="s">
        <v>30</v>
      </c>
      <c r="B14" s="265">
        <v>5652.2719999999999</v>
      </c>
      <c r="C14" s="269">
        <v>-4.9491337536088009</v>
      </c>
      <c r="D14" s="265">
        <v>5734.3689999999997</v>
      </c>
      <c r="E14" s="269">
        <v>2.5627226200281279</v>
      </c>
      <c r="F14" s="265">
        <v>5667.4390000000003</v>
      </c>
      <c r="G14" s="269">
        <v>-6.3924217263752077</v>
      </c>
      <c r="H14" s="265">
        <v>5899.4340000000002</v>
      </c>
      <c r="I14" s="269">
        <v>0.52336804675773618</v>
      </c>
      <c r="J14" s="265">
        <v>5603.9530000000004</v>
      </c>
      <c r="K14" s="274">
        <v>-4.1709253448652923</v>
      </c>
    </row>
    <row r="15" spans="1:11" ht="21.75" customHeight="1">
      <c r="A15" s="15" t="s">
        <v>31</v>
      </c>
      <c r="B15" s="265">
        <v>17742.740000000002</v>
      </c>
      <c r="C15" s="269">
        <v>-1.3372695907879496E-2</v>
      </c>
      <c r="D15" s="265">
        <v>17580.666000000001</v>
      </c>
      <c r="E15" s="269">
        <v>-1.1821272557360145</v>
      </c>
      <c r="F15" s="265"/>
      <c r="G15" s="269"/>
      <c r="H15" s="265">
        <v>17390</v>
      </c>
      <c r="I15" s="269">
        <v>3.9947374715943069</v>
      </c>
      <c r="J15" s="265">
        <v>17512.101999999999</v>
      </c>
      <c r="K15" s="274">
        <v>-1.784349030098066</v>
      </c>
    </row>
    <row r="16" spans="1:11" ht="21.75" customHeight="1">
      <c r="A16" s="15" t="s">
        <v>32</v>
      </c>
      <c r="B16" s="265">
        <v>5142.8789999999999</v>
      </c>
      <c r="C16" s="269">
        <v>-3.9655164043006881</v>
      </c>
      <c r="D16" s="265">
        <v>5184.4309999999996</v>
      </c>
      <c r="E16" s="269">
        <v>-1.8053323757118716</v>
      </c>
      <c r="F16" s="265"/>
      <c r="G16" s="269"/>
      <c r="H16" s="265">
        <v>5251</v>
      </c>
      <c r="I16" s="269">
        <v>5.7390253725332263</v>
      </c>
      <c r="J16" s="265">
        <v>4962.0609999999997</v>
      </c>
      <c r="K16" s="274">
        <v>-7.7507903923685157</v>
      </c>
    </row>
    <row r="17" spans="1:11" ht="21.75" customHeight="1">
      <c r="A17" s="16" t="s">
        <v>33</v>
      </c>
      <c r="B17" s="265">
        <v>8941.8379999999997</v>
      </c>
      <c r="C17" s="269">
        <v>-4.1674208983754371</v>
      </c>
      <c r="D17" s="265">
        <v>8831.9419999999991</v>
      </c>
      <c r="E17" s="269">
        <v>-2.2184121990417696</v>
      </c>
      <c r="F17" s="265">
        <v>8673.2459999999992</v>
      </c>
      <c r="G17" s="269">
        <v>-2.5477977528089979</v>
      </c>
      <c r="H17" s="265">
        <v>8524</v>
      </c>
      <c r="I17" s="269">
        <v>-5.5721723717735685</v>
      </c>
      <c r="J17" s="265">
        <v>10424.739</v>
      </c>
      <c r="K17" s="274">
        <v>-7.3643662626526298</v>
      </c>
    </row>
    <row r="18" spans="1:11" ht="21.75" customHeight="1">
      <c r="A18" s="16" t="s">
        <v>34</v>
      </c>
      <c r="B18" s="265">
        <v>4987.1099999999997</v>
      </c>
      <c r="C18" s="269">
        <v>-0.92522711501698296</v>
      </c>
      <c r="D18" s="265">
        <v>4890.665</v>
      </c>
      <c r="E18" s="269">
        <v>-1.3070497342816612</v>
      </c>
      <c r="F18" s="265">
        <v>4844.8440000000001</v>
      </c>
      <c r="G18" s="269">
        <v>-4.7185221750443063</v>
      </c>
      <c r="H18" s="265">
        <v>4344</v>
      </c>
      <c r="I18" s="269">
        <v>2.9871977240398291</v>
      </c>
      <c r="J18" s="265">
        <v>5933.6859999999997</v>
      </c>
      <c r="K18" s="274">
        <v>-8.6222840679126111</v>
      </c>
    </row>
    <row r="19" spans="1:11" ht="21.75" customHeight="1">
      <c r="A19" s="16" t="s">
        <v>35</v>
      </c>
      <c r="B19" s="265">
        <v>2758.9560000000001</v>
      </c>
      <c r="C19" s="269">
        <v>2.9817787651843628</v>
      </c>
      <c r="D19" s="265">
        <v>3030.4839999999999</v>
      </c>
      <c r="E19" s="269">
        <v>4.7900781373996937</v>
      </c>
      <c r="F19" s="265">
        <v>2577.85</v>
      </c>
      <c r="G19" s="269">
        <v>1.1787738287325935</v>
      </c>
      <c r="H19" s="265">
        <v>5477.5529999999999</v>
      </c>
      <c r="I19" s="269">
        <v>7.003123034917154</v>
      </c>
      <c r="J19" s="265">
        <v>2888.4830000000002</v>
      </c>
      <c r="K19" s="274">
        <v>13.304990901420361</v>
      </c>
    </row>
    <row r="20" spans="1:11" ht="21.75" customHeight="1" thickBot="1">
      <c r="A20" s="17" t="s">
        <v>36</v>
      </c>
      <c r="B20" s="266">
        <v>4433.6049999999996</v>
      </c>
      <c r="C20" s="270">
        <v>-5.1556710578171475E-2</v>
      </c>
      <c r="D20" s="266">
        <v>4320.1610000000001</v>
      </c>
      <c r="E20" s="270">
        <v>1.0347254167936299</v>
      </c>
      <c r="F20" s="266">
        <v>4760</v>
      </c>
      <c r="G20" s="270">
        <v>1.7094017094017095</v>
      </c>
      <c r="H20" s="266"/>
      <c r="I20" s="270"/>
      <c r="J20" s="266">
        <v>4391.9290000000001</v>
      </c>
      <c r="K20" s="275">
        <v>-3.060358042379113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G19" sqref="G19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04"/>
    </row>
    <row r="2" spans="1:6" ht="15.75">
      <c r="A2" s="23" t="s">
        <v>50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51</v>
      </c>
      <c r="E3" s="29"/>
      <c r="F3" s="29"/>
    </row>
    <row r="4" spans="1:6" ht="32.25" thickBot="1">
      <c r="A4" s="100" t="s">
        <v>44</v>
      </c>
      <c r="B4" s="101" t="s">
        <v>10</v>
      </c>
      <c r="C4" s="26" t="s">
        <v>45</v>
      </c>
      <c r="D4" s="26" t="s">
        <v>46</v>
      </c>
      <c r="E4" s="26" t="s">
        <v>47</v>
      </c>
      <c r="F4" s="35" t="s">
        <v>48</v>
      </c>
    </row>
    <row r="5" spans="1:6" ht="15">
      <c r="A5" s="27" t="s">
        <v>150</v>
      </c>
      <c r="B5" s="43">
        <v>5.18</v>
      </c>
      <c r="C5" s="43">
        <v>5.1449999999999996</v>
      </c>
      <c r="D5" s="43">
        <v>5.1459999999999999</v>
      </c>
      <c r="E5" s="43">
        <v>5</v>
      </c>
      <c r="F5" s="43">
        <v>5.65</v>
      </c>
    </row>
    <row r="6" spans="1:6" ht="15">
      <c r="A6" s="27" t="s">
        <v>152</v>
      </c>
      <c r="B6" s="43">
        <v>5.53</v>
      </c>
      <c r="C6" s="43">
        <v>5.6369999999999996</v>
      </c>
      <c r="D6" s="43">
        <v>5.52</v>
      </c>
      <c r="E6" s="43">
        <v>5.39</v>
      </c>
      <c r="F6" s="43">
        <v>5.73</v>
      </c>
    </row>
    <row r="7" spans="1:6" ht="15">
      <c r="A7" s="27" t="s">
        <v>155</v>
      </c>
      <c r="B7" s="43">
        <v>5.55</v>
      </c>
      <c r="C7" s="43">
        <v>5.65</v>
      </c>
      <c r="D7" s="43">
        <v>5.52</v>
      </c>
      <c r="E7" s="43">
        <v>5.24</v>
      </c>
      <c r="F7" s="43">
        <v>5.94</v>
      </c>
    </row>
    <row r="8" spans="1:6" ht="15">
      <c r="A8" s="27" t="s">
        <v>157</v>
      </c>
      <c r="B8" s="43">
        <v>5.29</v>
      </c>
      <c r="C8" s="43">
        <v>5.29</v>
      </c>
      <c r="D8" s="43">
        <v>5.23</v>
      </c>
      <c r="E8" s="43">
        <v>5.09</v>
      </c>
      <c r="F8" s="43">
        <v>5.6</v>
      </c>
    </row>
    <row r="9" spans="1:6" ht="15">
      <c r="A9" s="27" t="s">
        <v>159</v>
      </c>
      <c r="B9" s="43">
        <v>5.6849999999999996</v>
      </c>
      <c r="C9" s="43">
        <v>5.7</v>
      </c>
      <c r="D9" s="43">
        <v>5.67</v>
      </c>
      <c r="E9" s="43">
        <v>5.4349999999999996</v>
      </c>
      <c r="F9" s="43">
        <v>6.02</v>
      </c>
    </row>
    <row r="10" spans="1:6" ht="15">
      <c r="A10" s="27" t="s">
        <v>162</v>
      </c>
      <c r="B10" s="43">
        <v>5.92</v>
      </c>
      <c r="C10" s="43">
        <v>6.04</v>
      </c>
      <c r="D10" s="43">
        <v>5.89</v>
      </c>
      <c r="E10" s="43">
        <v>5.66</v>
      </c>
      <c r="F10" s="43">
        <v>6.33</v>
      </c>
    </row>
    <row r="11" spans="1:6" ht="15">
      <c r="A11" s="27" t="s">
        <v>165</v>
      </c>
      <c r="B11" s="43">
        <v>6.0990000000000002</v>
      </c>
      <c r="C11" s="43">
        <v>6.24</v>
      </c>
      <c r="D11" s="43">
        <v>6.05</v>
      </c>
      <c r="E11" s="43">
        <v>5.95</v>
      </c>
      <c r="F11" s="43">
        <v>6.49</v>
      </c>
    </row>
    <row r="12" spans="1:6" ht="15">
      <c r="A12" s="27" t="s">
        <v>166</v>
      </c>
      <c r="B12" s="43">
        <v>6.08</v>
      </c>
      <c r="C12" s="43">
        <v>6.18</v>
      </c>
      <c r="D12" s="43">
        <v>6.05</v>
      </c>
      <c r="E12" s="43">
        <v>5.98</v>
      </c>
      <c r="F12" s="43">
        <v>6.34</v>
      </c>
    </row>
    <row r="13" spans="1:6" ht="15">
      <c r="A13" s="27" t="s">
        <v>167</v>
      </c>
      <c r="B13" s="43">
        <v>5.58</v>
      </c>
      <c r="C13" s="43">
        <v>5.56</v>
      </c>
      <c r="D13" s="43">
        <v>5.46</v>
      </c>
      <c r="E13" s="43">
        <v>5.35</v>
      </c>
      <c r="F13" s="43">
        <v>5.59</v>
      </c>
    </row>
    <row r="14" spans="1:6" ht="15">
      <c r="A14" s="27" t="s">
        <v>168</v>
      </c>
      <c r="B14" s="43">
        <v>5.109</v>
      </c>
      <c r="C14" s="43">
        <v>5.12</v>
      </c>
      <c r="D14" s="43">
        <v>5.01</v>
      </c>
      <c r="E14" s="43">
        <v>4.87</v>
      </c>
      <c r="F14" s="43">
        <v>6.18</v>
      </c>
    </row>
    <row r="15" spans="1:6" ht="15">
      <c r="A15" s="29"/>
      <c r="B15" s="237"/>
      <c r="C15" s="237"/>
      <c r="D15" s="237"/>
      <c r="E15" s="237"/>
      <c r="F15" s="238"/>
    </row>
    <row r="16" spans="1:6" ht="16.5" thickBot="1">
      <c r="A16" s="99"/>
      <c r="B16" s="29"/>
      <c r="C16" s="29"/>
      <c r="D16" s="30" t="s">
        <v>49</v>
      </c>
      <c r="E16" s="29"/>
      <c r="F16" s="31"/>
    </row>
    <row r="17" spans="1:6" ht="15.75" thickBot="1">
      <c r="A17" s="102"/>
      <c r="B17" s="25" t="s">
        <v>10</v>
      </c>
      <c r="C17" s="26" t="s">
        <v>45</v>
      </c>
      <c r="D17" s="26" t="s">
        <v>46</v>
      </c>
      <c r="E17" s="26" t="s">
        <v>47</v>
      </c>
      <c r="F17" s="26" t="s">
        <v>48</v>
      </c>
    </row>
    <row r="18" spans="1:6" ht="15">
      <c r="A18" s="27" t="s">
        <v>150</v>
      </c>
      <c r="B18" s="43">
        <v>8.24</v>
      </c>
      <c r="C18" s="43" t="s">
        <v>52</v>
      </c>
      <c r="D18" s="43" t="s">
        <v>52</v>
      </c>
      <c r="E18" s="28" t="s">
        <v>52</v>
      </c>
      <c r="F18" s="43" t="s">
        <v>52</v>
      </c>
    </row>
    <row r="19" spans="1:6" ht="15">
      <c r="A19" s="27" t="s">
        <v>152</v>
      </c>
      <c r="B19" s="43">
        <v>7.86</v>
      </c>
      <c r="C19" s="43" t="s">
        <v>52</v>
      </c>
      <c r="D19" s="43" t="s">
        <v>52</v>
      </c>
      <c r="E19" s="28" t="s">
        <v>52</v>
      </c>
      <c r="F19" s="43" t="s">
        <v>52</v>
      </c>
    </row>
    <row r="20" spans="1:6" ht="15">
      <c r="A20" s="27" t="s">
        <v>155</v>
      </c>
      <c r="B20" s="43">
        <v>8.4700000000000006</v>
      </c>
      <c r="C20" s="43" t="s">
        <v>52</v>
      </c>
      <c r="D20" s="43" t="s">
        <v>52</v>
      </c>
      <c r="E20" s="28" t="s">
        <v>52</v>
      </c>
      <c r="F20" s="43" t="s">
        <v>52</v>
      </c>
    </row>
    <row r="21" spans="1:6" ht="15">
      <c r="A21" s="27" t="s">
        <v>157</v>
      </c>
      <c r="B21" s="43">
        <v>8.09</v>
      </c>
      <c r="C21" s="43" t="s">
        <v>52</v>
      </c>
      <c r="D21" s="43" t="s">
        <v>52</v>
      </c>
      <c r="E21" s="28" t="s">
        <v>52</v>
      </c>
      <c r="F21" s="43" t="s">
        <v>52</v>
      </c>
    </row>
    <row r="22" spans="1:6" ht="15">
      <c r="A22" s="27" t="s">
        <v>159</v>
      </c>
      <c r="B22" s="43">
        <v>8.1609999999999996</v>
      </c>
      <c r="C22" s="43" t="s">
        <v>52</v>
      </c>
      <c r="D22" s="43" t="s">
        <v>52</v>
      </c>
      <c r="E22" s="28" t="s">
        <v>52</v>
      </c>
      <c r="F22" s="43" t="s">
        <v>52</v>
      </c>
    </row>
    <row r="23" spans="1:6" ht="15">
      <c r="A23" s="27" t="s">
        <v>162</v>
      </c>
      <c r="B23" s="43">
        <v>8.0500000000000007</v>
      </c>
      <c r="C23" s="43" t="s">
        <v>52</v>
      </c>
      <c r="D23" s="43" t="s">
        <v>52</v>
      </c>
      <c r="E23" s="28" t="s">
        <v>52</v>
      </c>
      <c r="F23" s="43" t="s">
        <v>52</v>
      </c>
    </row>
    <row r="24" spans="1:6" ht="15">
      <c r="A24" s="27" t="s">
        <v>165</v>
      </c>
      <c r="B24" s="43">
        <v>8.14</v>
      </c>
      <c r="C24" s="43" t="s">
        <v>52</v>
      </c>
      <c r="D24" s="43" t="s">
        <v>52</v>
      </c>
      <c r="E24" s="28" t="s">
        <v>52</v>
      </c>
      <c r="F24" s="43" t="s">
        <v>52</v>
      </c>
    </row>
    <row r="25" spans="1:6" ht="15">
      <c r="A25" s="27" t="s">
        <v>166</v>
      </c>
      <c r="B25" s="43">
        <v>8.0399999999999991</v>
      </c>
      <c r="C25" s="43" t="s">
        <v>52</v>
      </c>
      <c r="D25" s="43" t="s">
        <v>52</v>
      </c>
      <c r="E25" s="28" t="s">
        <v>52</v>
      </c>
      <c r="F25" s="43" t="s">
        <v>52</v>
      </c>
    </row>
    <row r="26" spans="1:6" ht="15">
      <c r="A26" s="27" t="s">
        <v>167</v>
      </c>
      <c r="B26" s="43">
        <v>8.5399999999999991</v>
      </c>
      <c r="C26" s="43" t="s">
        <v>52</v>
      </c>
      <c r="D26" s="43" t="s">
        <v>52</v>
      </c>
      <c r="E26" s="28" t="s">
        <v>52</v>
      </c>
      <c r="F26" s="43" t="s">
        <v>52</v>
      </c>
    </row>
    <row r="27" spans="1:6" ht="15">
      <c r="A27" s="27" t="s">
        <v>168</v>
      </c>
      <c r="B27" s="43">
        <v>8.91</v>
      </c>
      <c r="C27" s="43" t="s">
        <v>52</v>
      </c>
      <c r="D27" s="43" t="s">
        <v>52</v>
      </c>
      <c r="E27" s="28" t="s">
        <v>52</v>
      </c>
      <c r="F27" s="43" t="s">
        <v>52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H15" sqref="H15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9" max="9" width="11" customWidth="1"/>
    <col min="10" max="10" width="10.7109375" customWidth="1"/>
    <col min="12" max="12" width="9.42578125" customWidth="1"/>
  </cols>
  <sheetData>
    <row r="1" spans="2:12" ht="16.5" customHeight="1">
      <c r="B1" s="44" t="s">
        <v>88</v>
      </c>
      <c r="C1" s="44"/>
    </row>
    <row r="2" spans="2:12" ht="20.25" thickBot="1">
      <c r="B2" s="84" t="s">
        <v>84</v>
      </c>
      <c r="C2" s="32"/>
      <c r="D2" s="32"/>
      <c r="E2" s="32"/>
      <c r="F2" s="33" t="s">
        <v>173</v>
      </c>
      <c r="G2" s="33"/>
      <c r="H2" s="32"/>
      <c r="I2" s="32"/>
    </row>
    <row r="3" spans="2:12" ht="18.75">
      <c r="B3" s="1" t="s">
        <v>9</v>
      </c>
      <c r="C3" s="2" t="s">
        <v>156</v>
      </c>
      <c r="D3" s="3"/>
      <c r="E3" s="4" t="s">
        <v>11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12</v>
      </c>
      <c r="F4" s="9"/>
      <c r="G4" s="9" t="s">
        <v>13</v>
      </c>
      <c r="H4" s="9"/>
      <c r="I4" s="9" t="s">
        <v>14</v>
      </c>
      <c r="J4" s="9"/>
      <c r="K4" s="9" t="s">
        <v>15</v>
      </c>
      <c r="L4" s="10"/>
    </row>
    <row r="5" spans="2:12" ht="26.25" thickBot="1">
      <c r="B5" s="11"/>
      <c r="C5" s="12" t="s">
        <v>16</v>
      </c>
      <c r="D5" s="267" t="s">
        <v>17</v>
      </c>
      <c r="E5" s="12" t="s">
        <v>16</v>
      </c>
      <c r="F5" s="267" t="s">
        <v>17</v>
      </c>
      <c r="G5" s="12" t="s">
        <v>16</v>
      </c>
      <c r="H5" s="267" t="s">
        <v>17</v>
      </c>
      <c r="I5" s="12" t="s">
        <v>16</v>
      </c>
      <c r="J5" s="267" t="s">
        <v>17</v>
      </c>
      <c r="K5" s="12" t="s">
        <v>16</v>
      </c>
      <c r="L5" s="272" t="s">
        <v>17</v>
      </c>
    </row>
    <row r="6" spans="2:12" ht="15">
      <c r="B6" s="15" t="s">
        <v>22</v>
      </c>
      <c r="C6" s="276">
        <v>6230.5720000000001</v>
      </c>
      <c r="D6" s="285">
        <v>0.44447840650033604</v>
      </c>
      <c r="E6" s="280">
        <v>5848.9380000000001</v>
      </c>
      <c r="F6" s="285">
        <v>-1.8545804729655941</v>
      </c>
      <c r="G6" s="280">
        <v>5889.3310000000001</v>
      </c>
      <c r="H6" s="285">
        <v>2.9368474500135866</v>
      </c>
      <c r="I6" s="280"/>
      <c r="J6" s="285"/>
      <c r="K6" s="280">
        <v>6918.1880000000001</v>
      </c>
      <c r="L6" s="282">
        <v>4.1898921382293404</v>
      </c>
    </row>
    <row r="7" spans="2:12" ht="15.75" customHeight="1">
      <c r="B7" s="15" t="s">
        <v>23</v>
      </c>
      <c r="C7" s="277">
        <v>4480.9229999999998</v>
      </c>
      <c r="D7" s="269">
        <v>-4.0219787233997053</v>
      </c>
      <c r="E7" s="265">
        <v>4615.0889999999999</v>
      </c>
      <c r="F7" s="269">
        <v>-5.1680465836805443</v>
      </c>
      <c r="G7" s="265">
        <v>4452.53</v>
      </c>
      <c r="H7" s="269">
        <v>-4.1478255534470527</v>
      </c>
      <c r="I7" s="265">
        <v>4335.3580000000002</v>
      </c>
      <c r="J7" s="269">
        <v>-1.1057223693157869</v>
      </c>
      <c r="K7" s="265">
        <v>4931.97</v>
      </c>
      <c r="L7" s="274">
        <v>-7.4591007829435396</v>
      </c>
    </row>
    <row r="8" spans="2:12" ht="16.5" customHeight="1">
      <c r="B8" s="15" t="s">
        <v>24</v>
      </c>
      <c r="C8" s="277">
        <v>9034.0609999999997</v>
      </c>
      <c r="D8" s="269">
        <v>-2.4733220348241534</v>
      </c>
      <c r="E8" s="265">
        <v>10143.325000000001</v>
      </c>
      <c r="F8" s="269">
        <v>-9.1572403660834231E-2</v>
      </c>
      <c r="G8" s="265">
        <v>8650</v>
      </c>
      <c r="H8" s="269">
        <v>-1.0297482837528604</v>
      </c>
      <c r="I8" s="265"/>
      <c r="J8" s="269"/>
      <c r="K8" s="265">
        <v>9820.4040000000005</v>
      </c>
      <c r="L8" s="274">
        <v>-1.2274151241963853</v>
      </c>
    </row>
    <row r="9" spans="2:12" ht="17.25" customHeight="1">
      <c r="B9" s="15" t="s">
        <v>25</v>
      </c>
      <c r="C9" s="277">
        <v>3225.3820000000001</v>
      </c>
      <c r="D9" s="269">
        <v>5.3386506831828898E-2</v>
      </c>
      <c r="E9" s="265">
        <v>3194.3130000000001</v>
      </c>
      <c r="F9" s="269">
        <v>-7.8390424981829077E-2</v>
      </c>
      <c r="G9" s="265">
        <v>3041.462</v>
      </c>
      <c r="H9" s="269">
        <v>-2.406168045746941</v>
      </c>
      <c r="I9" s="265">
        <v>2899.8180000000002</v>
      </c>
      <c r="J9" s="269">
        <v>-2.0396291460528766</v>
      </c>
      <c r="K9" s="265">
        <v>3493.2080000000001</v>
      </c>
      <c r="L9" s="274">
        <v>1.3705539122554222</v>
      </c>
    </row>
    <row r="10" spans="2:12" ht="15.75" customHeight="1">
      <c r="B10" s="15" t="s">
        <v>26</v>
      </c>
      <c r="C10" s="277">
        <v>4816.4870000000001</v>
      </c>
      <c r="D10" s="269">
        <v>-3.3970281544319967</v>
      </c>
      <c r="E10" s="265">
        <v>6368.1130000000003</v>
      </c>
      <c r="F10" s="269">
        <v>2.6118837212712376</v>
      </c>
      <c r="G10" s="265">
        <v>4673.893</v>
      </c>
      <c r="H10" s="269">
        <v>-1.9717057942885574</v>
      </c>
      <c r="I10" s="265">
        <v>3890.9580000000001</v>
      </c>
      <c r="J10" s="269">
        <v>-3.643269715577417</v>
      </c>
      <c r="K10" s="265">
        <v>4726.0429999999997</v>
      </c>
      <c r="L10" s="274">
        <v>-7.2888250505434184</v>
      </c>
    </row>
    <row r="11" spans="2:12" ht="16.5" customHeight="1">
      <c r="B11" s="15" t="s">
        <v>27</v>
      </c>
      <c r="C11" s="277">
        <v>12948.409</v>
      </c>
      <c r="D11" s="269">
        <v>-0.51190799808897924</v>
      </c>
      <c r="E11" s="265">
        <v>12414.691999999999</v>
      </c>
      <c r="F11" s="269">
        <v>-0.9333720299922027</v>
      </c>
      <c r="G11" s="265">
        <v>11845.355</v>
      </c>
      <c r="H11" s="269">
        <v>-8.6001907460900917E-2</v>
      </c>
      <c r="I11" s="265">
        <v>12200.477000000001</v>
      </c>
      <c r="J11" s="269">
        <v>-5.1422550085458001</v>
      </c>
      <c r="K11" s="265">
        <v>14429.369000000001</v>
      </c>
      <c r="L11" s="274">
        <v>-1.1113636167383023</v>
      </c>
    </row>
    <row r="12" spans="2:12" ht="17.25" customHeight="1">
      <c r="B12" s="16" t="s">
        <v>28</v>
      </c>
      <c r="C12" s="277">
        <v>5685.9480000000003</v>
      </c>
      <c r="D12" s="269">
        <v>-2.3086870981858145</v>
      </c>
      <c r="E12" s="265">
        <v>4178.0969999999998</v>
      </c>
      <c r="F12" s="269">
        <v>-2.511268227087943</v>
      </c>
      <c r="G12" s="265">
        <v>6581.5420000000004</v>
      </c>
      <c r="H12" s="269">
        <v>-4.3507175140035912</v>
      </c>
      <c r="I12" s="265">
        <v>5560</v>
      </c>
      <c r="J12" s="269">
        <v>-3.9723661485319512</v>
      </c>
      <c r="K12" s="265">
        <v>4605.6629999999996</v>
      </c>
      <c r="L12" s="274">
        <v>-4.9867454444556918</v>
      </c>
    </row>
    <row r="13" spans="2:12" ht="15" customHeight="1">
      <c r="B13" s="16" t="s">
        <v>29</v>
      </c>
      <c r="C13" s="277">
        <v>4304.7569999999996</v>
      </c>
      <c r="D13" s="269">
        <v>-6.066401819337929</v>
      </c>
      <c r="E13" s="265">
        <v>4631.8819999999996</v>
      </c>
      <c r="F13" s="269">
        <v>1.8122246361966607</v>
      </c>
      <c r="G13" s="265">
        <v>4033.79</v>
      </c>
      <c r="H13" s="269">
        <v>-0.42119534359685068</v>
      </c>
      <c r="I13" s="265">
        <v>6591.07</v>
      </c>
      <c r="J13" s="269">
        <v>8.8959315550656335</v>
      </c>
      <c r="K13" s="265">
        <v>4704.7929999999997</v>
      </c>
      <c r="L13" s="274">
        <v>-13.156317016093288</v>
      </c>
    </row>
    <row r="14" spans="2:12" ht="15" customHeight="1">
      <c r="B14" s="16" t="s">
        <v>30</v>
      </c>
      <c r="C14" s="277">
        <v>4872.34</v>
      </c>
      <c r="D14" s="269">
        <v>-7.9153795343360684</v>
      </c>
      <c r="E14" s="265">
        <v>5356.24</v>
      </c>
      <c r="F14" s="269">
        <v>3.7445132729307522</v>
      </c>
      <c r="G14" s="265">
        <v>4546.9160000000002</v>
      </c>
      <c r="H14" s="269">
        <v>-1.485394566191901</v>
      </c>
      <c r="I14" s="265">
        <v>6014.1859999999997</v>
      </c>
      <c r="J14" s="269">
        <v>1.6586204908975752</v>
      </c>
      <c r="K14" s="265">
        <v>5143.6880000000001</v>
      </c>
      <c r="L14" s="274">
        <v>-8.8588413526706926</v>
      </c>
    </row>
    <row r="15" spans="2:12" ht="16.5" customHeight="1">
      <c r="B15" s="89" t="s">
        <v>31</v>
      </c>
      <c r="C15" s="277">
        <v>17638.735000000001</v>
      </c>
      <c r="D15" s="269">
        <v>0.87518934041080787</v>
      </c>
      <c r="E15" s="265">
        <v>17208.324000000001</v>
      </c>
      <c r="F15" s="269">
        <v>0.60141654276365386</v>
      </c>
      <c r="G15" s="265"/>
      <c r="H15" s="269"/>
      <c r="I15" s="265">
        <v>17390</v>
      </c>
      <c r="J15" s="269">
        <v>3.9947374715943069</v>
      </c>
      <c r="K15" s="265">
        <v>17378.147000000001</v>
      </c>
      <c r="L15" s="274">
        <v>-2.7115578844818913</v>
      </c>
    </row>
    <row r="16" spans="2:12" ht="15" customHeight="1">
      <c r="B16" s="89" t="s">
        <v>32</v>
      </c>
      <c r="C16" s="277">
        <v>5104.4790000000003</v>
      </c>
      <c r="D16" s="269">
        <v>-4.1611991042616685</v>
      </c>
      <c r="E16" s="265">
        <v>5114.79</v>
      </c>
      <c r="F16" s="269">
        <v>-1.4564240333663183</v>
      </c>
      <c r="G16" s="265"/>
      <c r="H16" s="269"/>
      <c r="I16" s="265">
        <v>5251</v>
      </c>
      <c r="J16" s="269">
        <v>5.7390253725332263</v>
      </c>
      <c r="K16" s="265">
        <v>4860.8109999999997</v>
      </c>
      <c r="L16" s="274">
        <v>-9.9024588076412279</v>
      </c>
    </row>
    <row r="17" spans="2:12" ht="15.75" customHeight="1">
      <c r="B17" s="89" t="s">
        <v>33</v>
      </c>
      <c r="C17" s="277">
        <v>8900.4629999999997</v>
      </c>
      <c r="D17" s="269">
        <v>-4.386487527060436</v>
      </c>
      <c r="E17" s="265">
        <v>8751.8580000000002</v>
      </c>
      <c r="F17" s="269">
        <v>-2.4115509489214597</v>
      </c>
      <c r="G17" s="265">
        <v>8670</v>
      </c>
      <c r="H17" s="269">
        <v>-2.584269662921348</v>
      </c>
      <c r="I17" s="265">
        <v>8524</v>
      </c>
      <c r="J17" s="269">
        <v>-5.5721723717735685</v>
      </c>
      <c r="K17" s="265">
        <v>10457.695</v>
      </c>
      <c r="L17" s="274">
        <v>-7.3902815584036521</v>
      </c>
    </row>
    <row r="18" spans="2:12" ht="18.75" customHeight="1">
      <c r="B18" s="89" t="s">
        <v>34</v>
      </c>
      <c r="C18" s="277">
        <v>4843.0209999999997</v>
      </c>
      <c r="D18" s="269">
        <v>-2.7035948083361649</v>
      </c>
      <c r="E18" s="265">
        <v>4823.0479999999998</v>
      </c>
      <c r="F18" s="269">
        <v>-1.5166248002479792</v>
      </c>
      <c r="G18" s="265">
        <v>4840</v>
      </c>
      <c r="H18" s="269">
        <v>-4.7244094488188972</v>
      </c>
      <c r="I18" s="265">
        <v>4344</v>
      </c>
      <c r="J18" s="269">
        <v>2.9871977240398291</v>
      </c>
      <c r="K18" s="265">
        <v>5555.6180000000004</v>
      </c>
      <c r="L18" s="274">
        <v>-13.477613674342598</v>
      </c>
    </row>
    <row r="19" spans="2:12" ht="18" customHeight="1">
      <c r="B19" s="89" t="s">
        <v>35</v>
      </c>
      <c r="C19" s="278">
        <v>2597.886</v>
      </c>
      <c r="D19" s="286">
        <v>-0.24233957722861016</v>
      </c>
      <c r="E19" s="281">
        <v>2801.0880000000002</v>
      </c>
      <c r="F19" s="286">
        <v>-2.4731896741119157</v>
      </c>
      <c r="G19" s="281">
        <v>2430.2809999999999</v>
      </c>
      <c r="H19" s="286">
        <v>-2.1335243723779538</v>
      </c>
      <c r="I19" s="281">
        <v>5921.1660000000002</v>
      </c>
      <c r="J19" s="286">
        <v>9.6769150551008813</v>
      </c>
      <c r="K19" s="281">
        <v>2700.625</v>
      </c>
      <c r="L19" s="283">
        <v>11.443921191893377</v>
      </c>
    </row>
    <row r="20" spans="2:12" ht="22.5" customHeight="1" thickBot="1">
      <c r="B20" s="17" t="s">
        <v>36</v>
      </c>
      <c r="C20" s="279">
        <v>4362.0820000000003</v>
      </c>
      <c r="D20" s="287">
        <v>1.1000039169141447</v>
      </c>
      <c r="E20" s="266">
        <v>4047.0529999999999</v>
      </c>
      <c r="F20" s="287">
        <v>1.0036844523498183</v>
      </c>
      <c r="G20" s="266">
        <v>4760</v>
      </c>
      <c r="H20" s="287">
        <v>1.7094017094017095</v>
      </c>
      <c r="I20" s="266"/>
      <c r="J20" s="287"/>
      <c r="K20" s="266">
        <v>4447.933</v>
      </c>
      <c r="L20" s="284">
        <v>0.35379306050286818</v>
      </c>
    </row>
    <row r="21" spans="2:12" ht="18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F13" sqref="F13"/>
    </sheetView>
  </sheetViews>
  <sheetFormatPr defaultRowHeight="12.75"/>
  <cols>
    <col min="2" max="2" width="33.7109375" customWidth="1"/>
    <col min="5" max="5" width="9.42578125" customWidth="1"/>
    <col min="7" max="7" width="10.7109375" customWidth="1"/>
  </cols>
  <sheetData>
    <row r="1" spans="2:12" ht="19.5">
      <c r="B1" s="84" t="s">
        <v>119</v>
      </c>
      <c r="C1" s="32"/>
      <c r="D1" s="32"/>
      <c r="E1" s="32"/>
      <c r="F1" s="33"/>
      <c r="G1" s="33"/>
      <c r="H1" s="33" t="s">
        <v>173</v>
      </c>
      <c r="I1" s="33"/>
    </row>
    <row r="2" spans="2:12" ht="21" thickBot="1">
      <c r="B2" s="127" t="s">
        <v>111</v>
      </c>
      <c r="C2" s="128"/>
      <c r="D2" s="128"/>
      <c r="E2" s="128"/>
      <c r="F2" s="128"/>
      <c r="G2" s="128"/>
      <c r="H2" s="128"/>
      <c r="I2" s="128"/>
      <c r="J2" s="128"/>
      <c r="K2" s="128"/>
      <c r="L2" s="129"/>
    </row>
    <row r="3" spans="2:12" ht="18.75">
      <c r="B3" s="1" t="s">
        <v>9</v>
      </c>
      <c r="C3" s="2" t="s">
        <v>10</v>
      </c>
      <c r="D3" s="3"/>
      <c r="E3" s="4" t="s">
        <v>11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12</v>
      </c>
      <c r="F4" s="9"/>
      <c r="G4" s="9" t="s">
        <v>13</v>
      </c>
      <c r="H4" s="9"/>
      <c r="I4" s="9" t="s">
        <v>14</v>
      </c>
      <c r="J4" s="9"/>
      <c r="K4" s="9" t="s">
        <v>15</v>
      </c>
      <c r="L4" s="10"/>
    </row>
    <row r="5" spans="2:12" ht="26.25" thickBot="1">
      <c r="B5" s="11"/>
      <c r="C5" s="12" t="s">
        <v>16</v>
      </c>
      <c r="D5" s="13" t="s">
        <v>17</v>
      </c>
      <c r="E5" s="12" t="s">
        <v>16</v>
      </c>
      <c r="F5" s="13" t="s">
        <v>17</v>
      </c>
      <c r="G5" s="12" t="s">
        <v>16</v>
      </c>
      <c r="H5" s="13" t="s">
        <v>17</v>
      </c>
      <c r="I5" s="12" t="s">
        <v>16</v>
      </c>
      <c r="J5" s="13" t="s">
        <v>17</v>
      </c>
      <c r="K5" s="12" t="s">
        <v>16</v>
      </c>
      <c r="L5" s="19" t="s">
        <v>17</v>
      </c>
    </row>
    <row r="6" spans="2:12">
      <c r="B6" s="14" t="s">
        <v>22</v>
      </c>
      <c r="C6" s="288"/>
      <c r="D6" s="289"/>
      <c r="E6" s="288"/>
      <c r="F6" s="294"/>
      <c r="G6" s="288"/>
      <c r="H6" s="294"/>
      <c r="I6" s="288"/>
      <c r="J6" s="294"/>
      <c r="K6" s="288"/>
      <c r="L6" s="295"/>
    </row>
    <row r="7" spans="2:12">
      <c r="B7" s="15" t="s">
        <v>23</v>
      </c>
      <c r="C7" s="290">
        <v>5909.6210000000001</v>
      </c>
      <c r="D7" s="292">
        <v>-0.47782129789958683</v>
      </c>
      <c r="E7" s="290">
        <v>4900</v>
      </c>
      <c r="F7" s="292">
        <v>2.1994361511108442</v>
      </c>
      <c r="G7" s="290">
        <v>7428.46</v>
      </c>
      <c r="H7" s="292">
        <v>-7.5234616052549539</v>
      </c>
      <c r="I7" s="290">
        <v>4421</v>
      </c>
      <c r="J7" s="292">
        <v>0.70615034168564927</v>
      </c>
      <c r="K7" s="290">
        <v>6354.93</v>
      </c>
      <c r="L7" s="296">
        <v>-2.0348306625262311</v>
      </c>
    </row>
    <row r="8" spans="2:12">
      <c r="B8" s="15" t="s">
        <v>24</v>
      </c>
      <c r="C8" s="290"/>
      <c r="D8" s="292"/>
      <c r="E8" s="290"/>
      <c r="F8" s="292"/>
      <c r="G8" s="290"/>
      <c r="H8" s="292"/>
      <c r="I8" s="290"/>
      <c r="J8" s="292"/>
      <c r="K8" s="290"/>
      <c r="L8" s="296"/>
    </row>
    <row r="9" spans="2:12">
      <c r="B9" s="15" t="s">
        <v>25</v>
      </c>
      <c r="C9" s="290">
        <v>5278.2039999999997</v>
      </c>
      <c r="D9" s="292">
        <v>10.808351158624681</v>
      </c>
      <c r="E9" s="290">
        <v>4750.17</v>
      </c>
      <c r="F9" s="292">
        <v>1.7823050831478167</v>
      </c>
      <c r="G9" s="290">
        <v>5550.4989999999998</v>
      </c>
      <c r="H9" s="292">
        <v>-4.485606586631083</v>
      </c>
      <c r="I9" s="290">
        <v>3368</v>
      </c>
      <c r="J9" s="292">
        <v>-2.9682398337785694E-2</v>
      </c>
      <c r="K9" s="290">
        <v>4521.0529999999999</v>
      </c>
      <c r="L9" s="296">
        <v>15.128895231387007</v>
      </c>
    </row>
    <row r="10" spans="2:12">
      <c r="B10" s="15" t="s">
        <v>26</v>
      </c>
      <c r="C10" s="290">
        <v>6168.1289999999999</v>
      </c>
      <c r="D10" s="292">
        <v>-0.72248313500510175</v>
      </c>
      <c r="E10" s="290">
        <v>5349.79</v>
      </c>
      <c r="F10" s="292">
        <v>0.13251701851681874</v>
      </c>
      <c r="G10" s="290">
        <v>6477.9089999999997</v>
      </c>
      <c r="H10" s="292">
        <v>-0.64645130457428968</v>
      </c>
      <c r="I10" s="290">
        <v>2887</v>
      </c>
      <c r="J10" s="292">
        <v>-7.3491655969191267</v>
      </c>
      <c r="K10" s="290">
        <v>5336.8959999999997</v>
      </c>
      <c r="L10" s="296">
        <v>-7.899099719815153E-2</v>
      </c>
    </row>
    <row r="11" spans="2:12">
      <c r="B11" s="15" t="s">
        <v>27</v>
      </c>
      <c r="C11" s="290">
        <v>14146.013000000001</v>
      </c>
      <c r="D11" s="292">
        <v>-0.63766454193766242</v>
      </c>
      <c r="E11" s="290">
        <v>13931.95</v>
      </c>
      <c r="F11" s="292">
        <v>-2.1414810840250946</v>
      </c>
      <c r="G11" s="290">
        <v>14130.21</v>
      </c>
      <c r="H11" s="292">
        <v>-0.44720592291572181</v>
      </c>
      <c r="I11" s="290">
        <v>12040</v>
      </c>
      <c r="J11" s="292">
        <v>-1.6259498325026556</v>
      </c>
      <c r="K11" s="290">
        <v>14312.659</v>
      </c>
      <c r="L11" s="296">
        <v>-0.31123444559104729</v>
      </c>
    </row>
    <row r="12" spans="2:12">
      <c r="B12" s="15" t="s">
        <v>28</v>
      </c>
      <c r="C12" s="290">
        <v>6329.0810000000001</v>
      </c>
      <c r="D12" s="292">
        <v>-0.72068736985344384</v>
      </c>
      <c r="E12" s="290"/>
      <c r="F12" s="292"/>
      <c r="G12" s="290">
        <v>6309.4390000000003</v>
      </c>
      <c r="H12" s="292">
        <v>5.0690761542098315</v>
      </c>
      <c r="I12" s="290"/>
      <c r="J12" s="292"/>
      <c r="K12" s="290">
        <v>6332.4780000000001</v>
      </c>
      <c r="L12" s="296">
        <v>-1.6073828047796654</v>
      </c>
    </row>
    <row r="13" spans="2:12">
      <c r="B13" s="15" t="s">
        <v>29</v>
      </c>
      <c r="C13" s="290">
        <v>6345.7049999999999</v>
      </c>
      <c r="D13" s="292">
        <v>-5.9995265687373074</v>
      </c>
      <c r="E13" s="290">
        <v>6752.03</v>
      </c>
      <c r="F13" s="292">
        <v>0.75897194072079466</v>
      </c>
      <c r="G13" s="290">
        <v>6973.0150000000003</v>
      </c>
      <c r="H13" s="292">
        <v>1.2334984163154417</v>
      </c>
      <c r="I13" s="290">
        <v>5162</v>
      </c>
      <c r="J13" s="292">
        <v>5.822058220582206</v>
      </c>
      <c r="K13" s="290">
        <v>5705.6540000000005</v>
      </c>
      <c r="L13" s="296">
        <v>-10.827322877335741</v>
      </c>
    </row>
    <row r="14" spans="2:12">
      <c r="B14" s="15" t="s">
        <v>30</v>
      </c>
      <c r="C14" s="290">
        <v>6261.0029999999997</v>
      </c>
      <c r="D14" s="292">
        <v>-3.2223644800743467</v>
      </c>
      <c r="E14" s="290">
        <v>6606.38</v>
      </c>
      <c r="F14" s="292">
        <v>-1.9133662447570601</v>
      </c>
      <c r="G14" s="290">
        <v>6445.8720000000003</v>
      </c>
      <c r="H14" s="292">
        <v>-0.46650112421349965</v>
      </c>
      <c r="I14" s="290">
        <v>5406</v>
      </c>
      <c r="J14" s="292">
        <v>-4.3185840707964598</v>
      </c>
      <c r="K14" s="290">
        <v>5934.7420000000002</v>
      </c>
      <c r="L14" s="296">
        <v>-7.1897379133813413</v>
      </c>
    </row>
    <row r="15" spans="2:12">
      <c r="B15" s="15" t="s">
        <v>31</v>
      </c>
      <c r="C15" s="290">
        <v>17971.865000000002</v>
      </c>
      <c r="D15" s="292">
        <v>-0.65074472146452544</v>
      </c>
      <c r="E15" s="290">
        <v>18240</v>
      </c>
      <c r="F15" s="292">
        <v>0.10976948408342481</v>
      </c>
      <c r="G15" s="290"/>
      <c r="H15" s="292"/>
      <c r="I15" s="290"/>
      <c r="J15" s="292"/>
      <c r="K15" s="290">
        <v>17645.27</v>
      </c>
      <c r="L15" s="296">
        <v>-0.87990558316494927</v>
      </c>
    </row>
    <row r="16" spans="2:12">
      <c r="B16" s="15" t="s">
        <v>32</v>
      </c>
      <c r="C16" s="290">
        <v>5788.2380000000003</v>
      </c>
      <c r="D16" s="292">
        <v>3.434351015448398</v>
      </c>
      <c r="E16" s="290">
        <v>6250</v>
      </c>
      <c r="F16" s="292">
        <v>1.2965964343598055</v>
      </c>
      <c r="G16" s="290"/>
      <c r="H16" s="292"/>
      <c r="I16" s="290"/>
      <c r="J16" s="292"/>
      <c r="K16" s="290">
        <v>5478.83</v>
      </c>
      <c r="L16" s="296">
        <v>2.6030791242417828</v>
      </c>
    </row>
    <row r="17" spans="2:12">
      <c r="B17" s="16" t="s">
        <v>33</v>
      </c>
      <c r="C17" s="290">
        <v>9894.6219999999994</v>
      </c>
      <c r="D17" s="292">
        <v>1.201153747454645</v>
      </c>
      <c r="E17" s="290">
        <v>9940</v>
      </c>
      <c r="F17" s="292">
        <v>1.3251783893985729</v>
      </c>
      <c r="G17" s="290">
        <v>11533.69</v>
      </c>
      <c r="H17" s="292"/>
      <c r="I17" s="290"/>
      <c r="J17" s="292"/>
      <c r="K17" s="290">
        <v>8804.77</v>
      </c>
      <c r="L17" s="296">
        <v>-5.0789735540201431</v>
      </c>
    </row>
    <row r="18" spans="2:12">
      <c r="B18" s="16" t="s">
        <v>34</v>
      </c>
      <c r="C18" s="290">
        <v>6430.799</v>
      </c>
      <c r="D18" s="292">
        <v>-10.15534767027393</v>
      </c>
      <c r="E18" s="290"/>
      <c r="F18" s="292"/>
      <c r="G18" s="290"/>
      <c r="H18" s="292"/>
      <c r="I18" s="290"/>
      <c r="J18" s="292"/>
      <c r="K18" s="290">
        <v>6300</v>
      </c>
      <c r="L18" s="296">
        <v>-5.3003257368160721</v>
      </c>
    </row>
    <row r="19" spans="2:12">
      <c r="B19" s="16" t="s">
        <v>35</v>
      </c>
      <c r="C19" s="290">
        <v>4351.1030000000001</v>
      </c>
      <c r="D19" s="292">
        <v>10.197943847739472</v>
      </c>
      <c r="E19" s="290"/>
      <c r="F19" s="292"/>
      <c r="G19" s="290">
        <v>4566.3860000000004</v>
      </c>
      <c r="H19" s="292">
        <v>14.238617444308385</v>
      </c>
      <c r="I19" s="290">
        <v>3835.9430000000002</v>
      </c>
      <c r="J19" s="292">
        <v>5.2325149161625211</v>
      </c>
      <c r="K19" s="290">
        <v>4272.201</v>
      </c>
      <c r="L19" s="296">
        <v>-7.0195513568720336E-2</v>
      </c>
    </row>
    <row r="20" spans="2:12" ht="17.25" customHeight="1" thickBot="1">
      <c r="B20" s="17" t="s">
        <v>36</v>
      </c>
      <c r="C20" s="291">
        <v>4646.8959999999997</v>
      </c>
      <c r="D20" s="293">
        <v>-3.3374395559455152</v>
      </c>
      <c r="E20" s="291">
        <v>5010</v>
      </c>
      <c r="F20" s="293">
        <v>0.2</v>
      </c>
      <c r="G20" s="291"/>
      <c r="H20" s="293"/>
      <c r="I20" s="291"/>
      <c r="J20" s="293"/>
      <c r="K20" s="291">
        <v>4327.33</v>
      </c>
      <c r="L20" s="297">
        <v>-6.678642749006916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7"/>
  <sheetViews>
    <sheetView zoomScale="60" zoomScaleNormal="60" workbookViewId="0">
      <selection activeCell="F9" sqref="F9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137"/>
      <c r="AE1" s="137"/>
      <c r="AF1" s="137"/>
      <c r="AG1" s="137"/>
      <c r="AH1" s="137"/>
      <c r="AI1" s="137"/>
      <c r="AJ1" s="137"/>
      <c r="AK1" s="137"/>
      <c r="AL1" s="138"/>
      <c r="AM1" s="137"/>
      <c r="AN1" s="137"/>
      <c r="AO1" s="137"/>
      <c r="AP1" s="137"/>
      <c r="AQ1" s="137"/>
      <c r="AR1" s="137"/>
      <c r="AS1" s="137"/>
      <c r="AT1" s="137"/>
      <c r="AU1" s="137"/>
    </row>
    <row r="2" spans="1:47" ht="15">
      <c r="A2" s="251" t="s">
        <v>112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L2" s="139"/>
    </row>
    <row r="3" spans="1:47" ht="84">
      <c r="A3" s="211" t="s">
        <v>113</v>
      </c>
      <c r="B3" s="210" t="s">
        <v>114</v>
      </c>
      <c r="C3" s="202" t="s">
        <v>63</v>
      </c>
      <c r="D3" s="202" t="s">
        <v>83</v>
      </c>
      <c r="E3" s="202" t="s">
        <v>99</v>
      </c>
      <c r="F3" s="202" t="s">
        <v>65</v>
      </c>
      <c r="G3" s="202" t="s">
        <v>57</v>
      </c>
      <c r="H3" s="202" t="s">
        <v>100</v>
      </c>
      <c r="I3" s="202" t="s">
        <v>101</v>
      </c>
      <c r="J3" s="202" t="s">
        <v>68</v>
      </c>
      <c r="K3" s="202" t="s">
        <v>60</v>
      </c>
      <c r="L3" s="202" t="s">
        <v>94</v>
      </c>
      <c r="M3" s="202" t="s">
        <v>71</v>
      </c>
      <c r="N3" s="202" t="s">
        <v>70</v>
      </c>
      <c r="O3" s="202" t="s">
        <v>102</v>
      </c>
      <c r="P3" s="202" t="s">
        <v>67</v>
      </c>
      <c r="Q3" s="202" t="s">
        <v>95</v>
      </c>
      <c r="R3" s="202" t="s">
        <v>69</v>
      </c>
      <c r="S3" s="202" t="s">
        <v>103</v>
      </c>
      <c r="T3" s="202" t="s">
        <v>104</v>
      </c>
      <c r="U3" s="202" t="s">
        <v>61</v>
      </c>
      <c r="V3" s="215" t="s">
        <v>105</v>
      </c>
      <c r="W3" s="202" t="s">
        <v>106</v>
      </c>
      <c r="X3" s="202" t="s">
        <v>87</v>
      </c>
      <c r="Y3" s="202" t="s">
        <v>115</v>
      </c>
      <c r="Z3" s="202" t="s">
        <v>62</v>
      </c>
      <c r="AA3" s="202" t="s">
        <v>77</v>
      </c>
      <c r="AB3" s="202" t="s">
        <v>92</v>
      </c>
      <c r="AC3" s="202" t="s">
        <v>108</v>
      </c>
      <c r="AD3" s="235" t="s">
        <v>116</v>
      </c>
      <c r="AE3" s="239" t="s">
        <v>117</v>
      </c>
      <c r="AL3" s="139"/>
    </row>
    <row r="4" spans="1:47" ht="26.25">
      <c r="A4" s="211">
        <v>43192</v>
      </c>
      <c r="B4" s="210">
        <v>14</v>
      </c>
      <c r="C4" s="202">
        <v>167</v>
      </c>
      <c r="D4" s="202">
        <v>149.1052</v>
      </c>
      <c r="E4" s="202">
        <v>191.68530000000001</v>
      </c>
      <c r="F4" s="202">
        <v>252.09460000000001</v>
      </c>
      <c r="G4" s="202">
        <v>271</v>
      </c>
      <c r="H4" s="202" t="s">
        <v>149</v>
      </c>
      <c r="I4" s="202">
        <v>201.5</v>
      </c>
      <c r="J4" s="202">
        <v>158.89000000000001</v>
      </c>
      <c r="K4" s="202">
        <v>230</v>
      </c>
      <c r="L4" s="202">
        <v>196.10070000000002</v>
      </c>
      <c r="M4" s="202">
        <v>96.66</v>
      </c>
      <c r="N4" s="202">
        <v>212.5</v>
      </c>
      <c r="O4" s="202">
        <v>253.95000000000002</v>
      </c>
      <c r="P4" s="202" t="s">
        <v>149</v>
      </c>
      <c r="Q4" s="202">
        <v>146.77000000000001</v>
      </c>
      <c r="R4" s="202">
        <v>151.68720000000002</v>
      </c>
      <c r="S4" s="202">
        <v>222.5</v>
      </c>
      <c r="T4" s="202" t="s">
        <v>149</v>
      </c>
      <c r="U4" s="202">
        <v>223.83</v>
      </c>
      <c r="V4" s="215">
        <v>133.94230000000002</v>
      </c>
      <c r="W4" s="202">
        <v>144</v>
      </c>
      <c r="X4" s="202">
        <v>156.8501</v>
      </c>
      <c r="Y4" s="202">
        <v>214.12</v>
      </c>
      <c r="Z4" s="202">
        <v>152.41</v>
      </c>
      <c r="AA4" s="202">
        <v>268.38</v>
      </c>
      <c r="AB4" s="202">
        <v>229.7294</v>
      </c>
      <c r="AC4" s="202">
        <v>161.44</v>
      </c>
      <c r="AD4" s="235">
        <v>186.1669650017254</v>
      </c>
      <c r="AE4" s="234">
        <v>1.4672903220188216E-2</v>
      </c>
    </row>
    <row r="5" spans="1:47" ht="26.25">
      <c r="A5" s="211">
        <v>43199</v>
      </c>
      <c r="B5" s="210">
        <v>15</v>
      </c>
      <c r="C5" s="202">
        <v>166</v>
      </c>
      <c r="D5" s="202">
        <v>147.40260000000001</v>
      </c>
      <c r="E5" s="202">
        <v>197.2895</v>
      </c>
      <c r="F5" s="202">
        <v>235.5514</v>
      </c>
      <c r="G5" s="202">
        <v>272</v>
      </c>
      <c r="H5" s="202" t="s">
        <v>149</v>
      </c>
      <c r="I5" s="202">
        <v>199.67000000000002</v>
      </c>
      <c r="J5" s="202">
        <v>158.22</v>
      </c>
      <c r="K5" s="202">
        <v>230</v>
      </c>
      <c r="L5" s="202">
        <v>195.59020000000001</v>
      </c>
      <c r="M5" s="202">
        <v>96.66</v>
      </c>
      <c r="N5" s="202">
        <v>212.5</v>
      </c>
      <c r="O5" s="202">
        <v>253.95000000000002</v>
      </c>
      <c r="P5" s="202" t="s">
        <v>149</v>
      </c>
      <c r="Q5" s="202">
        <v>142.09</v>
      </c>
      <c r="R5" s="202">
        <v>150.16490000000002</v>
      </c>
      <c r="S5" s="202">
        <v>222.5</v>
      </c>
      <c r="T5" s="202">
        <v>176</v>
      </c>
      <c r="U5" s="202">
        <v>221.73000000000002</v>
      </c>
      <c r="V5" s="215">
        <v>125.81610000000001</v>
      </c>
      <c r="W5" s="202">
        <v>144</v>
      </c>
      <c r="X5" s="202">
        <v>156.58610000000002</v>
      </c>
      <c r="Y5" s="202">
        <v>211.01</v>
      </c>
      <c r="Z5" s="202">
        <v>153.79</v>
      </c>
      <c r="AA5" s="202">
        <v>268.67</v>
      </c>
      <c r="AB5" s="202">
        <v>229.0796</v>
      </c>
      <c r="AC5" s="202">
        <v>163.38999999999999</v>
      </c>
      <c r="AD5" s="235">
        <v>185.53</v>
      </c>
      <c r="AE5" s="234">
        <v>-6.503309886740527E-3</v>
      </c>
    </row>
    <row r="6" spans="1:47" ht="26.25">
      <c r="A6" s="211">
        <v>43206</v>
      </c>
      <c r="B6" s="210">
        <v>16</v>
      </c>
      <c r="C6" s="202">
        <v>166</v>
      </c>
      <c r="D6" s="202">
        <v>169.62370000000001</v>
      </c>
      <c r="E6" s="202">
        <v>196.41500000000002</v>
      </c>
      <c r="F6" s="202">
        <v>234.71010000000001</v>
      </c>
      <c r="G6" s="202">
        <v>272</v>
      </c>
      <c r="H6" s="202" t="s">
        <v>149</v>
      </c>
      <c r="I6" s="202">
        <v>200.17</v>
      </c>
      <c r="J6" s="202">
        <v>160.65</v>
      </c>
      <c r="K6" s="202">
        <v>230</v>
      </c>
      <c r="L6" s="202">
        <v>193.43050000000002</v>
      </c>
      <c r="M6" s="202">
        <v>96.04</v>
      </c>
      <c r="N6" s="202">
        <v>212.5</v>
      </c>
      <c r="O6" s="202">
        <v>253.95000000000002</v>
      </c>
      <c r="P6" s="202" t="s">
        <v>149</v>
      </c>
      <c r="Q6" s="202">
        <v>139.36000000000001</v>
      </c>
      <c r="R6" s="202">
        <v>151.19</v>
      </c>
      <c r="S6" s="202">
        <v>222.5</v>
      </c>
      <c r="T6" s="202">
        <v>176</v>
      </c>
      <c r="U6" s="202">
        <v>223.67000000000002</v>
      </c>
      <c r="V6" s="215">
        <v>120.71770000000001</v>
      </c>
      <c r="W6" s="202">
        <v>144</v>
      </c>
      <c r="X6" s="202">
        <v>156.17140000000001</v>
      </c>
      <c r="Y6" s="202">
        <v>207.79</v>
      </c>
      <c r="Z6" s="202">
        <v>148.41</v>
      </c>
      <c r="AA6" s="202">
        <v>268.37</v>
      </c>
      <c r="AB6" s="202">
        <v>278.46980000000002</v>
      </c>
      <c r="AC6" s="202">
        <v>162.25</v>
      </c>
      <c r="AD6" s="235">
        <v>185.32</v>
      </c>
      <c r="AE6" s="234">
        <v>3.3860623898540609E-5</v>
      </c>
    </row>
    <row r="7" spans="1:47" ht="26.25">
      <c r="A7" s="211">
        <v>43213</v>
      </c>
      <c r="B7" s="210">
        <v>17</v>
      </c>
      <c r="C7" s="202">
        <v>166</v>
      </c>
      <c r="D7" s="202">
        <v>160.25</v>
      </c>
      <c r="E7" s="202">
        <v>165.42</v>
      </c>
      <c r="F7" s="202">
        <v>235.06</v>
      </c>
      <c r="G7" s="202">
        <v>272</v>
      </c>
      <c r="H7" s="202" t="s">
        <v>149</v>
      </c>
      <c r="I7" s="202">
        <v>199.33</v>
      </c>
      <c r="J7" s="202">
        <v>159.88</v>
      </c>
      <c r="K7" s="202">
        <v>230</v>
      </c>
      <c r="L7" s="202">
        <v>192.37</v>
      </c>
      <c r="M7" s="202">
        <v>96.04</v>
      </c>
      <c r="N7" s="202">
        <v>212.5</v>
      </c>
      <c r="O7" s="202">
        <v>253.95000000000002</v>
      </c>
      <c r="P7" s="202" t="s">
        <v>149</v>
      </c>
      <c r="Q7" s="202">
        <v>145.13999999999999</v>
      </c>
      <c r="R7" s="202">
        <v>152.81</v>
      </c>
      <c r="S7" s="202">
        <v>222.5</v>
      </c>
      <c r="T7" s="202">
        <v>176</v>
      </c>
      <c r="U7" s="202">
        <v>222.24</v>
      </c>
      <c r="V7" s="215">
        <v>120.6</v>
      </c>
      <c r="W7" s="202">
        <v>147</v>
      </c>
      <c r="X7" s="202">
        <v>154.86000000000001</v>
      </c>
      <c r="Y7" s="202">
        <v>222.82</v>
      </c>
      <c r="Z7" s="202">
        <v>145.44999999999999</v>
      </c>
      <c r="AA7" s="202">
        <v>268.14999999999998</v>
      </c>
      <c r="AB7" s="202">
        <v>198.41</v>
      </c>
      <c r="AC7" s="202">
        <v>161.16</v>
      </c>
      <c r="AD7" s="235">
        <v>184.3</v>
      </c>
      <c r="AE7" s="234">
        <v>-5.5193756218226975E-3</v>
      </c>
    </row>
    <row r="8" spans="1:47" ht="26.25">
      <c r="A8" s="211">
        <v>43220</v>
      </c>
      <c r="B8" s="210">
        <v>18</v>
      </c>
      <c r="C8" s="202">
        <v>169</v>
      </c>
      <c r="D8" s="202">
        <v>159</v>
      </c>
      <c r="E8" s="202">
        <v>192.93</v>
      </c>
      <c r="F8" s="202">
        <v>223.23</v>
      </c>
      <c r="G8" s="202">
        <v>272</v>
      </c>
      <c r="H8" s="202" t="s">
        <v>149</v>
      </c>
      <c r="I8" s="202">
        <v>198.5</v>
      </c>
      <c r="J8" s="202">
        <v>161.81</v>
      </c>
      <c r="K8" s="202">
        <v>230</v>
      </c>
      <c r="L8" s="202">
        <v>193.24</v>
      </c>
      <c r="M8" s="202">
        <v>96.04</v>
      </c>
      <c r="N8" s="202">
        <v>212.5</v>
      </c>
      <c r="O8" s="202">
        <v>255.79</v>
      </c>
      <c r="P8" s="202" t="s">
        <v>149</v>
      </c>
      <c r="Q8" s="202">
        <v>142.51</v>
      </c>
      <c r="R8" s="202">
        <v>154.44</v>
      </c>
      <c r="S8" s="202">
        <v>222.5</v>
      </c>
      <c r="T8" s="202">
        <v>176</v>
      </c>
      <c r="U8" s="202">
        <v>220.37</v>
      </c>
      <c r="V8" s="215">
        <v>119.52</v>
      </c>
      <c r="W8" s="202">
        <v>152</v>
      </c>
      <c r="X8" s="202">
        <v>154.85</v>
      </c>
      <c r="Y8" s="202">
        <v>212.1</v>
      </c>
      <c r="Z8" s="202">
        <v>151.79</v>
      </c>
      <c r="AA8" s="202">
        <v>268.3</v>
      </c>
      <c r="AB8" s="202">
        <v>224.27</v>
      </c>
      <c r="AC8" s="202">
        <v>160.77000000000001</v>
      </c>
      <c r="AD8" s="235">
        <v>184.64</v>
      </c>
      <c r="AE8" s="234">
        <v>1.8245412584430021E-3</v>
      </c>
    </row>
    <row r="9" spans="1:47" ht="26.25">
      <c r="A9" s="211">
        <v>43227</v>
      </c>
      <c r="B9" s="210">
        <v>19</v>
      </c>
      <c r="C9" s="202">
        <v>170</v>
      </c>
      <c r="D9" s="202">
        <v>163.32</v>
      </c>
      <c r="E9" s="202">
        <v>197.14</v>
      </c>
      <c r="F9" s="202">
        <v>249.95</v>
      </c>
      <c r="G9" s="202">
        <v>274</v>
      </c>
      <c r="H9" s="202" t="s">
        <v>149</v>
      </c>
      <c r="I9" s="202">
        <v>199.33</v>
      </c>
      <c r="J9" s="202">
        <v>161.81</v>
      </c>
      <c r="K9" s="202">
        <v>230</v>
      </c>
      <c r="L9" s="202">
        <v>193.3</v>
      </c>
      <c r="M9" s="202">
        <v>96.04</v>
      </c>
      <c r="N9" s="202">
        <v>217.5</v>
      </c>
      <c r="O9" s="202">
        <v>255.19</v>
      </c>
      <c r="P9" s="202" t="s">
        <v>149</v>
      </c>
      <c r="Q9" s="202">
        <v>146.97999999999999</v>
      </c>
      <c r="R9" s="202">
        <v>150.34</v>
      </c>
      <c r="S9" s="202">
        <v>222.5</v>
      </c>
      <c r="T9" s="202">
        <v>176</v>
      </c>
      <c r="U9" s="202">
        <v>225.02</v>
      </c>
      <c r="V9" s="215">
        <v>125.13</v>
      </c>
      <c r="W9" s="202">
        <v>155</v>
      </c>
      <c r="X9" s="202">
        <v>156.91999999999999</v>
      </c>
      <c r="Y9" s="202">
        <v>212.2</v>
      </c>
      <c r="Z9" s="202">
        <v>157.12</v>
      </c>
      <c r="AA9" s="202">
        <v>272.32</v>
      </c>
      <c r="AB9" s="202">
        <v>224.12</v>
      </c>
      <c r="AC9" s="202">
        <v>168.67</v>
      </c>
      <c r="AD9" s="235">
        <v>187.66</v>
      </c>
      <c r="AE9" s="234">
        <v>1.6371130251332966E-2</v>
      </c>
    </row>
    <row r="10" spans="1:47" ht="26.25">
      <c r="A10" s="216">
        <v>43234</v>
      </c>
      <c r="B10" s="217">
        <v>20</v>
      </c>
      <c r="C10" s="218">
        <v>174</v>
      </c>
      <c r="D10" s="218">
        <v>151.92250000000001</v>
      </c>
      <c r="E10" s="218">
        <v>195.7218</v>
      </c>
      <c r="F10" s="218">
        <v>243.25460000000001</v>
      </c>
      <c r="G10" s="218">
        <v>274</v>
      </c>
      <c r="H10" s="218" t="s">
        <v>149</v>
      </c>
      <c r="I10" s="218">
        <v>198.83</v>
      </c>
      <c r="J10" s="218">
        <v>163.38</v>
      </c>
      <c r="K10" s="218">
        <v>230</v>
      </c>
      <c r="L10" s="218">
        <v>194.4768</v>
      </c>
      <c r="M10" s="218">
        <v>96.04</v>
      </c>
      <c r="N10" s="218">
        <v>217.5</v>
      </c>
      <c r="O10" s="218">
        <v>256.93</v>
      </c>
      <c r="P10" s="218" t="s">
        <v>149</v>
      </c>
      <c r="Q10" s="218">
        <v>147.02000000000001</v>
      </c>
      <c r="R10" s="218">
        <v>151.43090000000001</v>
      </c>
      <c r="S10" s="202">
        <v>222.5</v>
      </c>
      <c r="T10" s="202">
        <v>176</v>
      </c>
      <c r="U10" s="218">
        <v>222.89000000000001</v>
      </c>
      <c r="V10" s="219">
        <v>132.3176</v>
      </c>
      <c r="W10" s="218">
        <v>167</v>
      </c>
      <c r="X10" s="218">
        <v>159.738</v>
      </c>
      <c r="Y10" s="218">
        <v>211.42000000000002</v>
      </c>
      <c r="Z10" s="218">
        <v>146.01</v>
      </c>
      <c r="AA10" s="218">
        <v>273.8</v>
      </c>
      <c r="AB10" s="218">
        <v>226.8501</v>
      </c>
      <c r="AC10" s="218">
        <v>170.12</v>
      </c>
      <c r="AD10" s="235">
        <v>189.38</v>
      </c>
      <c r="AE10" s="234">
        <v>9.1654463640438166E-3</v>
      </c>
    </row>
    <row r="11" spans="1:47" ht="26.25">
      <c r="A11" s="216">
        <v>43241</v>
      </c>
      <c r="B11" s="217">
        <v>21</v>
      </c>
      <c r="C11" s="218">
        <v>174</v>
      </c>
      <c r="D11" s="218">
        <v>157.1377</v>
      </c>
      <c r="E11" s="218">
        <v>195.35290000000001</v>
      </c>
      <c r="F11" s="218">
        <v>254.95160000000001</v>
      </c>
      <c r="G11" s="218">
        <v>274</v>
      </c>
      <c r="H11" s="218" t="s">
        <v>149</v>
      </c>
      <c r="I11" s="218">
        <v>198.67000000000002</v>
      </c>
      <c r="J11" s="218">
        <v>165.67000000000002</v>
      </c>
      <c r="K11" s="218">
        <v>230</v>
      </c>
      <c r="L11" s="218">
        <v>193.40980000000002</v>
      </c>
      <c r="M11" s="218">
        <v>97.12</v>
      </c>
      <c r="N11" s="218">
        <v>212.5</v>
      </c>
      <c r="O11" s="218">
        <v>251.16</v>
      </c>
      <c r="P11" s="218" t="s">
        <v>149</v>
      </c>
      <c r="Q11" s="218">
        <v>158.36000000000001</v>
      </c>
      <c r="R11" s="218">
        <v>153.07850000000002</v>
      </c>
      <c r="S11" s="202">
        <v>222.5</v>
      </c>
      <c r="T11" s="202">
        <v>176</v>
      </c>
      <c r="U11" s="218">
        <v>223.78</v>
      </c>
      <c r="V11" s="219">
        <v>135.9178</v>
      </c>
      <c r="W11" s="218">
        <v>170</v>
      </c>
      <c r="X11" s="218">
        <v>159.67870000000002</v>
      </c>
      <c r="Y11" s="218">
        <v>209.34</v>
      </c>
      <c r="Z11" s="218">
        <v>151.37</v>
      </c>
      <c r="AA11" s="218">
        <v>273.52</v>
      </c>
      <c r="AB11" s="218">
        <v>233.9991</v>
      </c>
      <c r="AC11" s="218">
        <v>172.04</v>
      </c>
      <c r="AD11" s="235">
        <v>190.36</v>
      </c>
      <c r="AE11" s="234">
        <v>5.1685613296483801E-3</v>
      </c>
    </row>
    <row r="12" spans="1:47" ht="26.25">
      <c r="A12" s="216">
        <v>43248</v>
      </c>
      <c r="B12" s="217">
        <v>22</v>
      </c>
      <c r="C12" s="218">
        <v>177</v>
      </c>
      <c r="D12" s="218">
        <v>151.3192</v>
      </c>
      <c r="E12" s="218">
        <v>194.92100000000002</v>
      </c>
      <c r="F12" s="218">
        <v>238.95780000000002</v>
      </c>
      <c r="G12" s="218">
        <v>274</v>
      </c>
      <c r="H12" s="218" t="s">
        <v>149</v>
      </c>
      <c r="I12" s="218" t="s">
        <v>120</v>
      </c>
      <c r="J12" s="218">
        <v>165.69</v>
      </c>
      <c r="K12" s="218">
        <v>230</v>
      </c>
      <c r="L12" s="218">
        <v>194.61700000000002</v>
      </c>
      <c r="M12" s="218">
        <v>97.12</v>
      </c>
      <c r="N12" s="218">
        <v>212.5</v>
      </c>
      <c r="O12" s="218">
        <v>251.16</v>
      </c>
      <c r="P12" s="218" t="s">
        <v>149</v>
      </c>
      <c r="Q12" s="218">
        <v>154.6</v>
      </c>
      <c r="R12" s="218">
        <v>150.89010000000002</v>
      </c>
      <c r="S12" s="202">
        <v>222.5</v>
      </c>
      <c r="T12" s="218" t="s">
        <v>149</v>
      </c>
      <c r="U12" s="218">
        <v>222.34</v>
      </c>
      <c r="V12" s="219">
        <v>138.67320000000001</v>
      </c>
      <c r="W12" s="218">
        <v>170</v>
      </c>
      <c r="X12" s="218">
        <v>159.62970000000001</v>
      </c>
      <c r="Y12" s="218">
        <v>204.99</v>
      </c>
      <c r="Z12" s="218">
        <v>156.12</v>
      </c>
      <c r="AA12" s="218">
        <v>273.54000000000002</v>
      </c>
      <c r="AB12" s="218">
        <v>220.7646</v>
      </c>
      <c r="AC12" s="218">
        <v>172.78</v>
      </c>
      <c r="AD12" s="235">
        <v>190.52</v>
      </c>
      <c r="AE12" s="234">
        <v>8.3975966207927577E-4</v>
      </c>
    </row>
    <row r="13" spans="1:47" ht="26.25">
      <c r="A13" s="216">
        <v>43255</v>
      </c>
      <c r="B13" s="217">
        <v>23</v>
      </c>
      <c r="C13" s="218">
        <v>177</v>
      </c>
      <c r="D13" s="218">
        <v>152.0145</v>
      </c>
      <c r="E13" s="218">
        <v>193.2062</v>
      </c>
      <c r="F13" s="218">
        <v>252.91120000000001</v>
      </c>
      <c r="G13" s="218">
        <v>274</v>
      </c>
      <c r="H13" s="218" t="s">
        <v>149</v>
      </c>
      <c r="I13" s="218" t="s">
        <v>120</v>
      </c>
      <c r="J13" s="218">
        <v>165.84</v>
      </c>
      <c r="K13" s="218">
        <v>230</v>
      </c>
      <c r="L13" s="218">
        <v>194.21270000000001</v>
      </c>
      <c r="M13" s="218">
        <v>97.12</v>
      </c>
      <c r="N13" s="218">
        <v>212.5</v>
      </c>
      <c r="O13" s="218">
        <v>251.16</v>
      </c>
      <c r="P13" s="218" t="s">
        <v>149</v>
      </c>
      <c r="Q13" s="218">
        <v>157.5</v>
      </c>
      <c r="R13" s="218">
        <v>151.1311</v>
      </c>
      <c r="S13" s="202">
        <v>222.5</v>
      </c>
      <c r="T13" s="218" t="s">
        <v>149</v>
      </c>
      <c r="U13" s="218">
        <v>226.23000000000002</v>
      </c>
      <c r="V13" s="219">
        <v>137.78310000000002</v>
      </c>
      <c r="W13" s="218">
        <v>173</v>
      </c>
      <c r="X13" s="218">
        <v>159.32560000000001</v>
      </c>
      <c r="Y13" s="218">
        <v>208.97</v>
      </c>
      <c r="Z13" s="218">
        <v>159.83000000000001</v>
      </c>
      <c r="AA13" s="218">
        <v>271.08</v>
      </c>
      <c r="AB13" s="218">
        <v>234.22930000000002</v>
      </c>
      <c r="AC13" s="218">
        <v>171.21</v>
      </c>
      <c r="AD13" s="235">
        <v>190.64</v>
      </c>
      <c r="AE13" s="234">
        <v>6.1695145699958154E-4</v>
      </c>
    </row>
    <row r="14" spans="1:47" ht="26.25">
      <c r="A14" s="216">
        <v>43262</v>
      </c>
      <c r="B14" s="217">
        <v>24</v>
      </c>
      <c r="C14" s="218">
        <v>177</v>
      </c>
      <c r="D14" s="218">
        <v>161.37130000000002</v>
      </c>
      <c r="E14" s="218">
        <v>195.5898</v>
      </c>
      <c r="F14" s="218">
        <v>251.4195</v>
      </c>
      <c r="G14" s="218">
        <v>274</v>
      </c>
      <c r="H14" s="218" t="s">
        <v>149</v>
      </c>
      <c r="I14" s="218" t="s">
        <v>120</v>
      </c>
      <c r="J14" s="218">
        <v>171.21</v>
      </c>
      <c r="K14" s="218">
        <v>230</v>
      </c>
      <c r="L14" s="218">
        <v>191.98</v>
      </c>
      <c r="M14" s="218">
        <v>97.12</v>
      </c>
      <c r="N14" s="218">
        <v>212.5</v>
      </c>
      <c r="O14" s="218">
        <v>251.16</v>
      </c>
      <c r="P14" s="218" t="s">
        <v>149</v>
      </c>
      <c r="Q14" s="218">
        <v>157.94</v>
      </c>
      <c r="R14" s="218">
        <v>148.6765</v>
      </c>
      <c r="S14" s="202">
        <v>222.5</v>
      </c>
      <c r="T14" s="218" t="s">
        <v>149</v>
      </c>
      <c r="U14" s="218">
        <v>223.98000000000002</v>
      </c>
      <c r="V14" s="219">
        <v>135.92910000000001</v>
      </c>
      <c r="W14" s="218">
        <v>178</v>
      </c>
      <c r="X14" s="218">
        <v>160.0127</v>
      </c>
      <c r="Y14" s="218">
        <v>210.95000000000002</v>
      </c>
      <c r="Z14" s="218">
        <v>156.51</v>
      </c>
      <c r="AA14" s="218">
        <v>270.66000000000003</v>
      </c>
      <c r="AB14" s="218">
        <v>207.64</v>
      </c>
      <c r="AC14" s="218">
        <v>171.76</v>
      </c>
      <c r="AD14" s="235">
        <v>190.81</v>
      </c>
      <c r="AE14" s="234">
        <v>8.8175732540052287E-4</v>
      </c>
    </row>
    <row r="15" spans="1:47" ht="26.25">
      <c r="A15" s="216">
        <v>43269</v>
      </c>
      <c r="B15" s="217">
        <v>25</v>
      </c>
      <c r="C15" s="218">
        <v>177</v>
      </c>
      <c r="D15" s="218">
        <v>147.05000000000001</v>
      </c>
      <c r="E15" s="218">
        <v>195.16</v>
      </c>
      <c r="F15" s="218">
        <v>247.59</v>
      </c>
      <c r="G15" s="218">
        <v>274</v>
      </c>
      <c r="H15" s="218" t="s">
        <v>149</v>
      </c>
      <c r="I15" s="218" t="s">
        <v>120</v>
      </c>
      <c r="J15" s="218">
        <v>172.29</v>
      </c>
      <c r="K15" s="218">
        <v>230</v>
      </c>
      <c r="L15" s="218">
        <v>194.29</v>
      </c>
      <c r="M15" s="218">
        <v>96.82</v>
      </c>
      <c r="N15" s="218">
        <v>205</v>
      </c>
      <c r="O15" s="218">
        <v>251.02</v>
      </c>
      <c r="P15" s="218" t="s">
        <v>149</v>
      </c>
      <c r="Q15" s="218">
        <v>153.25</v>
      </c>
      <c r="R15" s="218">
        <v>145.66999999999999</v>
      </c>
      <c r="S15" s="218" t="s">
        <v>120</v>
      </c>
      <c r="T15" s="218" t="s">
        <v>149</v>
      </c>
      <c r="U15" s="218">
        <v>224.51</v>
      </c>
      <c r="V15" s="219">
        <v>138.79</v>
      </c>
      <c r="W15" s="218">
        <v>178</v>
      </c>
      <c r="X15" s="218">
        <v>159.41</v>
      </c>
      <c r="Y15" s="218">
        <v>213.98</v>
      </c>
      <c r="Z15" s="218">
        <v>157.21</v>
      </c>
      <c r="AA15" s="218">
        <v>270.22000000000003</v>
      </c>
      <c r="AB15" s="218">
        <v>227.89</v>
      </c>
      <c r="AC15" s="218">
        <v>173.04</v>
      </c>
      <c r="AD15" s="235">
        <v>190.72</v>
      </c>
      <c r="AE15" s="234">
        <v>-4.3022268593684299E-4</v>
      </c>
    </row>
    <row r="16" spans="1:47" ht="26.25">
      <c r="A16" s="216">
        <v>43276</v>
      </c>
      <c r="B16" s="217">
        <v>26</v>
      </c>
      <c r="C16" s="218">
        <v>180</v>
      </c>
      <c r="D16" s="218">
        <v>158.28</v>
      </c>
      <c r="E16" s="218">
        <v>191.15</v>
      </c>
      <c r="F16" s="218">
        <v>241.15</v>
      </c>
      <c r="G16" s="218">
        <v>274</v>
      </c>
      <c r="H16" s="218" t="s">
        <v>149</v>
      </c>
      <c r="I16" s="218" t="s">
        <v>120</v>
      </c>
      <c r="J16" s="218">
        <v>174.56</v>
      </c>
      <c r="K16" s="218">
        <v>230</v>
      </c>
      <c r="L16" s="218">
        <v>195.06</v>
      </c>
      <c r="M16" s="218">
        <v>96.82</v>
      </c>
      <c r="N16" s="218">
        <v>201.25</v>
      </c>
      <c r="O16" s="218">
        <v>251.02</v>
      </c>
      <c r="P16" s="218" t="s">
        <v>149</v>
      </c>
      <c r="Q16" s="218">
        <v>155.29</v>
      </c>
      <c r="R16" s="218">
        <v>147.19</v>
      </c>
      <c r="S16" s="218" t="s">
        <v>120</v>
      </c>
      <c r="T16" s="218" t="s">
        <v>149</v>
      </c>
      <c r="U16" s="218">
        <v>226.24</v>
      </c>
      <c r="V16" s="219">
        <v>138.79</v>
      </c>
      <c r="W16" s="218">
        <v>167</v>
      </c>
      <c r="X16" s="218">
        <v>159.55000000000001</v>
      </c>
      <c r="Y16" s="218">
        <v>210.89</v>
      </c>
      <c r="Z16" s="218">
        <v>153.87</v>
      </c>
      <c r="AA16" s="218">
        <v>270.10000000000002</v>
      </c>
      <c r="AB16" s="218">
        <v>251.6</v>
      </c>
      <c r="AC16" s="218">
        <v>171.92</v>
      </c>
      <c r="AD16" s="235">
        <v>190.38</v>
      </c>
      <c r="AE16" s="234">
        <v>-1.7809266944954771E-3</v>
      </c>
    </row>
    <row r="17" spans="1:31" ht="26.25">
      <c r="A17" s="216">
        <v>43283</v>
      </c>
      <c r="B17" s="217">
        <v>27</v>
      </c>
      <c r="C17" s="218">
        <v>180</v>
      </c>
      <c r="D17" s="218">
        <v>156.22999999999999</v>
      </c>
      <c r="E17" s="218">
        <v>195.76</v>
      </c>
      <c r="F17" s="218">
        <v>249.61</v>
      </c>
      <c r="G17" s="218">
        <v>274</v>
      </c>
      <c r="H17" s="218" t="s">
        <v>149</v>
      </c>
      <c r="I17" s="218" t="s">
        <v>120</v>
      </c>
      <c r="J17" s="218">
        <v>174.64</v>
      </c>
      <c r="K17" s="218">
        <v>230</v>
      </c>
      <c r="L17" s="218">
        <v>194.75</v>
      </c>
      <c r="M17" s="218">
        <v>96.82</v>
      </c>
      <c r="N17" s="218">
        <v>186.25</v>
      </c>
      <c r="O17" s="218">
        <v>251.02</v>
      </c>
      <c r="P17" s="218" t="s">
        <v>149</v>
      </c>
      <c r="Q17" s="218">
        <v>159.44999999999999</v>
      </c>
      <c r="R17" s="218">
        <v>147.38999999999999</v>
      </c>
      <c r="S17" s="218" t="s">
        <v>120</v>
      </c>
      <c r="T17" s="218" t="s">
        <v>149</v>
      </c>
      <c r="U17" s="218">
        <v>226.15</v>
      </c>
      <c r="V17" s="219">
        <v>138.81</v>
      </c>
      <c r="W17" s="218">
        <v>165</v>
      </c>
      <c r="X17" s="218">
        <v>159.6</v>
      </c>
      <c r="Y17" s="218">
        <v>211.65</v>
      </c>
      <c r="Z17" s="218">
        <v>159.44999999999999</v>
      </c>
      <c r="AA17" s="218">
        <v>270.13</v>
      </c>
      <c r="AB17" s="218">
        <v>235.81</v>
      </c>
      <c r="AC17" s="218">
        <v>171.51</v>
      </c>
      <c r="AD17" s="235">
        <v>188.15</v>
      </c>
      <c r="AE17" s="234">
        <v>-1.1664190913376893E-2</v>
      </c>
    </row>
    <row r="18" spans="1:31" ht="26.25">
      <c r="A18" s="216">
        <v>43290</v>
      </c>
      <c r="B18" s="217">
        <v>28</v>
      </c>
      <c r="C18" s="218">
        <v>180</v>
      </c>
      <c r="D18" s="218">
        <v>142.05000000000001</v>
      </c>
      <c r="E18" s="218">
        <v>195.27</v>
      </c>
      <c r="F18" s="218">
        <v>250.32</v>
      </c>
      <c r="G18" s="218">
        <v>277</v>
      </c>
      <c r="H18" s="218" t="s">
        <v>149</v>
      </c>
      <c r="I18" s="218" t="s">
        <v>120</v>
      </c>
      <c r="J18" s="218">
        <v>174.73</v>
      </c>
      <c r="K18" s="218">
        <v>230</v>
      </c>
      <c r="L18" s="218">
        <v>192.29</v>
      </c>
      <c r="M18" s="218">
        <v>96.82</v>
      </c>
      <c r="N18" s="218">
        <v>186.25</v>
      </c>
      <c r="O18" s="218">
        <v>255.51</v>
      </c>
      <c r="P18" s="218" t="s">
        <v>149</v>
      </c>
      <c r="Q18" s="218">
        <v>159.72999999999999</v>
      </c>
      <c r="R18" s="218">
        <v>151.53</v>
      </c>
      <c r="S18" s="218" t="s">
        <v>120</v>
      </c>
      <c r="T18" s="218" t="s">
        <v>149</v>
      </c>
      <c r="U18" s="218">
        <v>229.31</v>
      </c>
      <c r="V18" s="219">
        <v>142.52000000000001</v>
      </c>
      <c r="W18" s="218">
        <v>165</v>
      </c>
      <c r="X18" s="218">
        <v>159.69</v>
      </c>
      <c r="Y18" s="218">
        <v>211.05</v>
      </c>
      <c r="Z18" s="218">
        <v>161.24</v>
      </c>
      <c r="AA18" s="218">
        <v>270.06</v>
      </c>
      <c r="AB18" s="218">
        <v>232.07</v>
      </c>
      <c r="AC18" s="218">
        <v>171.57</v>
      </c>
      <c r="AD18" s="235">
        <v>189.09</v>
      </c>
      <c r="AE18" s="234">
        <v>4.9852974854958099E-3</v>
      </c>
    </row>
    <row r="19" spans="1:31" ht="26.25">
      <c r="A19" s="216">
        <v>43297</v>
      </c>
      <c r="B19" s="217">
        <v>29</v>
      </c>
      <c r="C19" s="218">
        <v>180</v>
      </c>
      <c r="D19" s="218"/>
      <c r="E19" s="218">
        <v>196.26</v>
      </c>
      <c r="F19" s="218">
        <v>239.61</v>
      </c>
      <c r="G19" s="218">
        <v>277</v>
      </c>
      <c r="H19" s="218" t="s">
        <v>149</v>
      </c>
      <c r="I19" s="218" t="s">
        <v>120</v>
      </c>
      <c r="J19" s="218">
        <v>175.68</v>
      </c>
      <c r="K19" s="218">
        <v>230</v>
      </c>
      <c r="L19" s="218">
        <v>192.04</v>
      </c>
      <c r="M19" s="218">
        <v>96.82</v>
      </c>
      <c r="N19" s="218">
        <v>186.25</v>
      </c>
      <c r="O19" s="218">
        <v>251.02</v>
      </c>
      <c r="P19" s="218" t="s">
        <v>149</v>
      </c>
      <c r="Q19" s="218">
        <v>159.62</v>
      </c>
      <c r="R19" s="218">
        <v>151.03</v>
      </c>
      <c r="S19" s="218" t="s">
        <v>120</v>
      </c>
      <c r="T19" s="218" t="s">
        <v>149</v>
      </c>
      <c r="U19" s="218">
        <v>228.99</v>
      </c>
      <c r="V19" s="219">
        <v>140.43</v>
      </c>
      <c r="W19" s="218">
        <v>165</v>
      </c>
      <c r="X19" s="218">
        <v>160</v>
      </c>
      <c r="Y19" s="218">
        <v>208.62</v>
      </c>
      <c r="Z19" s="218">
        <v>161.44999999999999</v>
      </c>
      <c r="AA19" s="218">
        <v>269.91000000000003</v>
      </c>
      <c r="AB19" s="218">
        <v>224.8</v>
      </c>
      <c r="AC19" s="218">
        <v>170.53</v>
      </c>
      <c r="AD19" s="235">
        <v>188.55</v>
      </c>
      <c r="AE19" s="234">
        <v>-2.900883621244521E-3</v>
      </c>
    </row>
    <row r="20" spans="1:31" ht="26.25">
      <c r="A20" s="216">
        <v>43304</v>
      </c>
      <c r="B20" s="217">
        <v>30</v>
      </c>
      <c r="C20" s="218">
        <v>180</v>
      </c>
      <c r="D20" s="218">
        <v>159.72</v>
      </c>
      <c r="E20" s="218">
        <v>196.34</v>
      </c>
      <c r="F20" s="218">
        <v>239.57</v>
      </c>
      <c r="G20" s="218">
        <v>277</v>
      </c>
      <c r="H20" s="218" t="s">
        <v>149</v>
      </c>
      <c r="I20" s="218" t="s">
        <v>120</v>
      </c>
      <c r="J20" s="218">
        <v>176.78</v>
      </c>
      <c r="K20" s="218">
        <v>230</v>
      </c>
      <c r="L20" s="218">
        <v>191.5</v>
      </c>
      <c r="M20" s="218">
        <v>97.32</v>
      </c>
      <c r="N20" s="218">
        <v>191.25</v>
      </c>
      <c r="O20" s="218">
        <v>250.88</v>
      </c>
      <c r="P20" s="218" t="s">
        <v>149</v>
      </c>
      <c r="Q20" s="218">
        <v>156.54</v>
      </c>
      <c r="R20" s="218">
        <v>147.93</v>
      </c>
      <c r="S20" s="218" t="s">
        <v>120</v>
      </c>
      <c r="T20" s="218" t="s">
        <v>149</v>
      </c>
      <c r="U20" s="218">
        <v>228.94</v>
      </c>
      <c r="V20" s="219">
        <v>140.4</v>
      </c>
      <c r="W20" s="218">
        <v>167</v>
      </c>
      <c r="X20" s="218">
        <v>165.64</v>
      </c>
      <c r="Y20" s="218">
        <v>207.26</v>
      </c>
      <c r="Z20" s="218">
        <v>161.30000000000001</v>
      </c>
      <c r="AA20" s="218">
        <v>269.89</v>
      </c>
      <c r="AB20" s="218">
        <v>233.73</v>
      </c>
      <c r="AC20" s="218">
        <v>170.43</v>
      </c>
      <c r="AD20" s="235">
        <v>189.41</v>
      </c>
      <c r="AE20" s="234">
        <v>4.6247646809283172E-3</v>
      </c>
    </row>
    <row r="21" spans="1:31" ht="26.25">
      <c r="A21" s="216">
        <v>43311</v>
      </c>
      <c r="B21" s="217">
        <v>31</v>
      </c>
      <c r="C21" s="218">
        <v>180</v>
      </c>
      <c r="D21" s="218">
        <v>156.12</v>
      </c>
      <c r="E21" s="218">
        <v>198.73</v>
      </c>
      <c r="F21" s="218">
        <v>230.97</v>
      </c>
      <c r="G21" s="218">
        <v>277</v>
      </c>
      <c r="H21" s="218" t="s">
        <v>149</v>
      </c>
      <c r="I21" s="218" t="s">
        <v>120</v>
      </c>
      <c r="J21" s="218" t="s">
        <v>120</v>
      </c>
      <c r="K21" s="218">
        <v>230</v>
      </c>
      <c r="L21" s="218">
        <v>192.61</v>
      </c>
      <c r="M21" s="218">
        <v>97.32</v>
      </c>
      <c r="N21" s="218">
        <v>193.75</v>
      </c>
      <c r="O21" s="218">
        <v>250.88</v>
      </c>
      <c r="P21" s="218" t="s">
        <v>149</v>
      </c>
      <c r="Q21" s="218">
        <v>154.25</v>
      </c>
      <c r="R21" s="218">
        <v>151.49</v>
      </c>
      <c r="S21" s="218" t="s">
        <v>120</v>
      </c>
      <c r="T21" s="218" t="s">
        <v>149</v>
      </c>
      <c r="U21" s="218">
        <v>235.29</v>
      </c>
      <c r="V21" s="219" t="s">
        <v>120</v>
      </c>
      <c r="W21" s="218">
        <v>163</v>
      </c>
      <c r="X21" s="218">
        <v>166.1</v>
      </c>
      <c r="Y21" s="218">
        <v>207.28</v>
      </c>
      <c r="Z21" s="218">
        <v>158.31</v>
      </c>
      <c r="AA21" s="218">
        <v>270.73</v>
      </c>
      <c r="AB21" s="218">
        <v>230.36</v>
      </c>
      <c r="AC21" s="218">
        <v>170.36</v>
      </c>
      <c r="AD21" s="235">
        <v>189.72</v>
      </c>
      <c r="AE21" s="234">
        <v>1.8240480544178261E-3</v>
      </c>
    </row>
    <row r="22" spans="1:31" ht="26.25">
      <c r="A22" s="216">
        <v>43318</v>
      </c>
      <c r="B22" s="217">
        <v>32</v>
      </c>
      <c r="C22" s="218">
        <v>181</v>
      </c>
      <c r="D22" s="218">
        <v>162.02000000000001</v>
      </c>
      <c r="E22" s="218">
        <v>197.82</v>
      </c>
      <c r="F22" s="218">
        <v>240.02</v>
      </c>
      <c r="G22" s="218">
        <v>277</v>
      </c>
      <c r="H22" s="218" t="s">
        <v>149</v>
      </c>
      <c r="I22" s="218" t="s">
        <v>120</v>
      </c>
      <c r="J22" s="218" t="s">
        <v>120</v>
      </c>
      <c r="K22" s="218">
        <v>230</v>
      </c>
      <c r="L22" s="218">
        <v>190.29</v>
      </c>
      <c r="M22" s="218">
        <v>97.32</v>
      </c>
      <c r="N22" s="218">
        <v>193.75</v>
      </c>
      <c r="O22" s="218">
        <v>251.02</v>
      </c>
      <c r="P22" s="218" t="s">
        <v>149</v>
      </c>
      <c r="Q22" s="218">
        <v>158.38999999999999</v>
      </c>
      <c r="R22" s="218">
        <v>149.52000000000001</v>
      </c>
      <c r="S22" s="218" t="s">
        <v>120</v>
      </c>
      <c r="T22" s="218">
        <v>176</v>
      </c>
      <c r="U22" s="218">
        <v>225.33</v>
      </c>
      <c r="V22" s="219">
        <v>140.03</v>
      </c>
      <c r="W22" s="218">
        <v>173</v>
      </c>
      <c r="X22" s="218">
        <v>164.77</v>
      </c>
      <c r="Y22" s="218">
        <v>207.58</v>
      </c>
      <c r="Z22" s="218">
        <v>153.34</v>
      </c>
      <c r="AA22" s="218">
        <v>271.68</v>
      </c>
      <c r="AB22" s="218">
        <v>230.33</v>
      </c>
      <c r="AC22" s="218">
        <v>169.33</v>
      </c>
      <c r="AD22" s="235">
        <v>189.66</v>
      </c>
      <c r="AE22" s="234">
        <v>3.3923247288170089E-4</v>
      </c>
    </row>
    <row r="23" spans="1:31" ht="26.25">
      <c r="A23" s="216">
        <v>43325</v>
      </c>
      <c r="B23" s="217">
        <v>33</v>
      </c>
      <c r="C23" s="218">
        <v>181</v>
      </c>
      <c r="D23" s="218">
        <v>159.78630000000001</v>
      </c>
      <c r="E23" s="218">
        <v>198.53130000000002</v>
      </c>
      <c r="F23" s="218">
        <v>229.0737</v>
      </c>
      <c r="G23" s="218">
        <v>278</v>
      </c>
      <c r="H23" s="218" t="s">
        <v>149</v>
      </c>
      <c r="I23" s="218">
        <v>198.17000000000002</v>
      </c>
      <c r="J23" s="218">
        <v>180.73</v>
      </c>
      <c r="K23" s="218">
        <v>230</v>
      </c>
      <c r="L23" s="218">
        <v>191.3827</v>
      </c>
      <c r="M23" s="218">
        <v>97.320000000000007</v>
      </c>
      <c r="N23" s="218">
        <v>193.75</v>
      </c>
      <c r="O23" s="218">
        <v>250.88</v>
      </c>
      <c r="P23" s="218" t="s">
        <v>149</v>
      </c>
      <c r="Q23" s="218">
        <v>158.95000000000002</v>
      </c>
      <c r="R23" s="218">
        <v>151.83100000000002</v>
      </c>
      <c r="S23" s="218" t="s">
        <v>120</v>
      </c>
      <c r="T23" s="218">
        <v>176</v>
      </c>
      <c r="U23" s="218">
        <v>224.43</v>
      </c>
      <c r="V23" s="219">
        <v>143.08530000000002</v>
      </c>
      <c r="W23" s="218">
        <v>173</v>
      </c>
      <c r="X23" s="218">
        <v>164.25980000000001</v>
      </c>
      <c r="Y23" s="218">
        <v>208.82</v>
      </c>
      <c r="Z23" s="218">
        <v>163.37</v>
      </c>
      <c r="AA23" s="218">
        <v>271.24</v>
      </c>
      <c r="AB23" s="218">
        <v>231.94890000000001</v>
      </c>
      <c r="AC23" s="218">
        <v>169.63250000000002</v>
      </c>
      <c r="AD23" s="236">
        <v>190.62287210333906</v>
      </c>
      <c r="AE23" s="234">
        <v>4.1579049595596995E-3</v>
      </c>
    </row>
    <row r="24" spans="1:31" ht="26.25">
      <c r="A24" s="216">
        <v>43332</v>
      </c>
      <c r="B24" s="217">
        <v>34</v>
      </c>
      <c r="C24" s="218">
        <v>181</v>
      </c>
      <c r="D24" s="218">
        <v>152.7457</v>
      </c>
      <c r="E24" s="218">
        <v>196.5712</v>
      </c>
      <c r="F24" s="218">
        <v>246.28820000000002</v>
      </c>
      <c r="G24" s="218">
        <v>278</v>
      </c>
      <c r="H24" s="218" t="s">
        <v>149</v>
      </c>
      <c r="I24" s="218">
        <v>197.17000000000002</v>
      </c>
      <c r="J24" s="218">
        <v>179.6</v>
      </c>
      <c r="K24" s="218">
        <v>230</v>
      </c>
      <c r="L24" s="218">
        <v>187.23990000000001</v>
      </c>
      <c r="M24" s="218">
        <v>97.17</v>
      </c>
      <c r="N24" s="218">
        <v>185</v>
      </c>
      <c r="O24" s="218">
        <v>250.88</v>
      </c>
      <c r="P24" s="218" t="s">
        <v>149</v>
      </c>
      <c r="Q24" s="218">
        <v>160.87</v>
      </c>
      <c r="R24" s="218">
        <v>153.0421</v>
      </c>
      <c r="S24" s="218" t="s">
        <v>120</v>
      </c>
      <c r="T24" s="218">
        <v>176</v>
      </c>
      <c r="U24" s="218">
        <v>224.25</v>
      </c>
      <c r="V24" s="219">
        <v>145.07410000000002</v>
      </c>
      <c r="W24" s="218">
        <v>170</v>
      </c>
      <c r="X24" s="218">
        <v>165.5727</v>
      </c>
      <c r="Y24" s="218">
        <v>207.57</v>
      </c>
      <c r="Z24" s="218">
        <v>157.57</v>
      </c>
      <c r="AA24" s="218">
        <v>272.03000000000003</v>
      </c>
      <c r="AB24" s="218">
        <v>301.88010000000003</v>
      </c>
      <c r="AC24" s="218">
        <v>168.84610000000001</v>
      </c>
      <c r="AD24" s="236">
        <v>190.71633917905535</v>
      </c>
      <c r="AE24" s="234">
        <v>4.9032283066408056E-4</v>
      </c>
    </row>
    <row r="25" spans="1:31" ht="26.25">
      <c r="A25" s="216">
        <v>43339</v>
      </c>
      <c r="B25" s="217">
        <v>35</v>
      </c>
      <c r="C25" s="218">
        <v>181</v>
      </c>
      <c r="D25" s="218">
        <v>156.13560000000001</v>
      </c>
      <c r="E25" s="218">
        <v>199.24110000000002</v>
      </c>
      <c r="F25" s="218">
        <v>225.82250000000002</v>
      </c>
      <c r="G25" s="218">
        <v>278</v>
      </c>
      <c r="H25" s="218" t="s">
        <v>149</v>
      </c>
      <c r="I25" s="218">
        <v>198.67000000000002</v>
      </c>
      <c r="J25" s="218">
        <v>176.14000000000001</v>
      </c>
      <c r="K25" s="218">
        <v>230</v>
      </c>
      <c r="L25" s="218">
        <v>188.3716</v>
      </c>
      <c r="M25" s="218">
        <v>97.17</v>
      </c>
      <c r="N25" s="218">
        <v>185</v>
      </c>
      <c r="O25" s="218">
        <v>250.88</v>
      </c>
      <c r="P25" s="218" t="s">
        <v>149</v>
      </c>
      <c r="Q25" s="218">
        <v>152.94</v>
      </c>
      <c r="R25" s="218">
        <v>150.5899</v>
      </c>
      <c r="S25" s="218" t="s">
        <v>120</v>
      </c>
      <c r="T25" s="218" t="s">
        <v>149</v>
      </c>
      <c r="U25" s="218">
        <v>231.68</v>
      </c>
      <c r="V25" s="219">
        <v>141.02420000000001</v>
      </c>
      <c r="W25" s="218">
        <v>167</v>
      </c>
      <c r="X25" s="218">
        <v>158.08840000000001</v>
      </c>
      <c r="Y25" s="218">
        <v>209.70000000000002</v>
      </c>
      <c r="Z25" s="218">
        <v>161.88</v>
      </c>
      <c r="AA25" s="218">
        <v>270.31</v>
      </c>
      <c r="AB25" s="218">
        <v>251.8459</v>
      </c>
      <c r="AC25" s="218">
        <v>168.3152</v>
      </c>
      <c r="AD25" s="236">
        <v>188.63072605875675</v>
      </c>
      <c r="AE25" s="234">
        <v>-1.0935642855577687E-2</v>
      </c>
    </row>
    <row r="26" spans="1:31" ht="26.25">
      <c r="A26" s="216">
        <v>43346</v>
      </c>
      <c r="B26" s="217">
        <v>36</v>
      </c>
      <c r="C26" s="218">
        <v>181</v>
      </c>
      <c r="D26" s="218">
        <v>159.3261</v>
      </c>
      <c r="E26" s="218">
        <v>198.33750000000001</v>
      </c>
      <c r="F26" s="218">
        <v>245.0582</v>
      </c>
      <c r="G26" s="218">
        <v>280</v>
      </c>
      <c r="H26" s="218" t="s">
        <v>149</v>
      </c>
      <c r="I26" s="218">
        <v>197.17000000000002</v>
      </c>
      <c r="J26" s="218">
        <v>173.98</v>
      </c>
      <c r="K26" s="218">
        <v>230</v>
      </c>
      <c r="L26" s="218">
        <v>181.41</v>
      </c>
      <c r="M26" s="218">
        <v>97.17</v>
      </c>
      <c r="N26" s="218">
        <v>195</v>
      </c>
      <c r="O26" s="218">
        <v>250.88</v>
      </c>
      <c r="P26" s="218" t="s">
        <v>149</v>
      </c>
      <c r="Q26" s="218">
        <v>157.33000000000001</v>
      </c>
      <c r="R26" s="218">
        <v>151.5</v>
      </c>
      <c r="S26" s="218" t="s">
        <v>120</v>
      </c>
      <c r="T26" s="218" t="s">
        <v>149</v>
      </c>
      <c r="U26" s="218">
        <v>233.33</v>
      </c>
      <c r="V26" s="219">
        <v>136.93</v>
      </c>
      <c r="W26" s="218">
        <v>165</v>
      </c>
      <c r="X26" s="218">
        <v>157.38</v>
      </c>
      <c r="Y26" s="218">
        <v>211.32</v>
      </c>
      <c r="Z26" s="218">
        <v>161.77000000000001</v>
      </c>
      <c r="AA26" s="218">
        <v>270.99</v>
      </c>
      <c r="AB26" s="218">
        <v>261.33250000000004</v>
      </c>
      <c r="AC26" s="218">
        <v>168.94</v>
      </c>
      <c r="AD26" s="236">
        <v>189.28</v>
      </c>
      <c r="AE26" s="234">
        <v>3.4555999637142509E-3</v>
      </c>
    </row>
    <row r="27" spans="1:31" ht="26.25">
      <c r="A27" s="216">
        <v>43353</v>
      </c>
      <c r="B27" s="217">
        <v>37</v>
      </c>
      <c r="C27" s="218">
        <v>181</v>
      </c>
      <c r="D27" s="218">
        <v>152.3673</v>
      </c>
      <c r="E27" s="218">
        <v>201.92</v>
      </c>
      <c r="F27" s="218">
        <v>227.8732</v>
      </c>
      <c r="G27" s="218">
        <v>280</v>
      </c>
      <c r="H27" s="218" t="s">
        <v>149</v>
      </c>
      <c r="I27" s="218">
        <v>198</v>
      </c>
      <c r="J27" s="218">
        <v>169.82</v>
      </c>
      <c r="K27" s="218">
        <v>230</v>
      </c>
      <c r="L27" s="218">
        <v>181.78</v>
      </c>
      <c r="M27" s="218">
        <v>97.17</v>
      </c>
      <c r="N27" s="218">
        <v>198.75</v>
      </c>
      <c r="O27" s="218">
        <v>250.88</v>
      </c>
      <c r="P27" s="218" t="s">
        <v>149</v>
      </c>
      <c r="Q27" s="218">
        <v>152.5</v>
      </c>
      <c r="R27" s="218">
        <v>151.15</v>
      </c>
      <c r="S27" s="218" t="s">
        <v>120</v>
      </c>
      <c r="T27" s="218">
        <v>176</v>
      </c>
      <c r="U27" s="218">
        <v>233.43</v>
      </c>
      <c r="V27" s="219">
        <v>134.25</v>
      </c>
      <c r="W27" s="218">
        <v>160</v>
      </c>
      <c r="X27" s="218">
        <v>158</v>
      </c>
      <c r="Y27" s="218">
        <v>206.88</v>
      </c>
      <c r="Z27" s="218">
        <v>161.80000000000001</v>
      </c>
      <c r="AA27" s="218">
        <v>270.61</v>
      </c>
      <c r="AB27" s="218">
        <v>296.26</v>
      </c>
      <c r="AC27" s="218">
        <v>170.15</v>
      </c>
      <c r="AD27" s="236">
        <v>188.95</v>
      </c>
      <c r="AE27" s="234">
        <v>-1.7456096434651514E-3</v>
      </c>
    </row>
    <row r="28" spans="1:31" ht="26.25">
      <c r="A28" s="216">
        <v>43360</v>
      </c>
      <c r="B28" s="217">
        <v>38</v>
      </c>
      <c r="C28" s="218">
        <v>180</v>
      </c>
      <c r="D28" s="218">
        <v>143.17410000000001</v>
      </c>
      <c r="E28" s="218">
        <v>202.88</v>
      </c>
      <c r="F28" s="218">
        <v>234.86</v>
      </c>
      <c r="G28" s="218">
        <v>280</v>
      </c>
      <c r="H28" s="218" t="s">
        <v>149</v>
      </c>
      <c r="I28" s="218">
        <v>198.17000000000002</v>
      </c>
      <c r="J28" s="218">
        <v>167.16</v>
      </c>
      <c r="K28" s="218">
        <v>230</v>
      </c>
      <c r="L28" s="218">
        <v>179.3</v>
      </c>
      <c r="M28" s="218">
        <v>96.9</v>
      </c>
      <c r="N28" s="218">
        <v>203.75</v>
      </c>
      <c r="O28" s="218">
        <v>250.74</v>
      </c>
      <c r="P28" s="218" t="s">
        <v>149</v>
      </c>
      <c r="Q28" s="218">
        <v>148.04</v>
      </c>
      <c r="R28" s="218">
        <v>149.91999999999999</v>
      </c>
      <c r="S28" s="218" t="s">
        <v>120</v>
      </c>
      <c r="T28" s="218">
        <v>176</v>
      </c>
      <c r="U28" s="218">
        <v>245.74</v>
      </c>
      <c r="V28" s="219">
        <v>129.02000000000001</v>
      </c>
      <c r="W28" s="218">
        <v>155</v>
      </c>
      <c r="X28" s="218">
        <v>157.58000000000001</v>
      </c>
      <c r="Y28" s="218">
        <v>207.65</v>
      </c>
      <c r="Z28" s="218">
        <v>161.09</v>
      </c>
      <c r="AA28" s="218">
        <v>270.69</v>
      </c>
      <c r="AB28" s="218">
        <v>247.49</v>
      </c>
      <c r="AC28" s="218">
        <v>170.4</v>
      </c>
      <c r="AD28" s="236">
        <v>187.69</v>
      </c>
      <c r="AE28" s="234">
        <v>-6.6994906211464977E-3</v>
      </c>
    </row>
    <row r="29" spans="1:31" ht="26.25">
      <c r="A29" s="216">
        <v>43367</v>
      </c>
      <c r="B29" s="217">
        <v>39</v>
      </c>
      <c r="C29" s="218">
        <v>175</v>
      </c>
      <c r="D29" s="218">
        <v>157.72999999999999</v>
      </c>
      <c r="E29" s="218">
        <v>200.43</v>
      </c>
      <c r="F29" s="218">
        <v>233.56</v>
      </c>
      <c r="G29" s="218">
        <v>280</v>
      </c>
      <c r="H29" s="218" t="s">
        <v>149</v>
      </c>
      <c r="I29" s="218">
        <v>199.83</v>
      </c>
      <c r="J29" s="218">
        <v>162.81</v>
      </c>
      <c r="K29" s="218">
        <v>230</v>
      </c>
      <c r="L29" s="218">
        <v>176.58</v>
      </c>
      <c r="M29" s="218">
        <v>96.9</v>
      </c>
      <c r="N29" s="218">
        <v>203.75</v>
      </c>
      <c r="O29" s="218">
        <v>250.74</v>
      </c>
      <c r="P29" s="218" t="s">
        <v>149</v>
      </c>
      <c r="Q29" s="218">
        <v>155.72</v>
      </c>
      <c r="R29" s="218">
        <v>147.16</v>
      </c>
      <c r="S29" s="218" t="s">
        <v>120</v>
      </c>
      <c r="T29" s="218">
        <v>176</v>
      </c>
      <c r="U29" s="218">
        <v>226.54</v>
      </c>
      <c r="V29" s="219">
        <v>119.58</v>
      </c>
      <c r="W29" s="218">
        <v>150</v>
      </c>
      <c r="X29" s="218">
        <v>156.13999999999999</v>
      </c>
      <c r="Y29" s="218">
        <v>212.05</v>
      </c>
      <c r="Z29" s="218">
        <v>158.78</v>
      </c>
      <c r="AA29" s="218">
        <v>271.06</v>
      </c>
      <c r="AB29" s="218">
        <v>247.48</v>
      </c>
      <c r="AC29" s="218">
        <v>170.25</v>
      </c>
      <c r="AD29" s="236">
        <v>185.3</v>
      </c>
      <c r="AE29" s="234">
        <v>-1.2707350902734671E-2</v>
      </c>
    </row>
    <row r="30" spans="1:31" ht="26.25">
      <c r="A30" s="216">
        <v>43374</v>
      </c>
      <c r="B30" s="217">
        <v>40</v>
      </c>
      <c r="C30" s="218">
        <v>169</v>
      </c>
      <c r="D30" s="218">
        <v>146.36000000000001</v>
      </c>
      <c r="E30" s="218">
        <v>203.18</v>
      </c>
      <c r="F30" s="218">
        <v>239.77</v>
      </c>
      <c r="G30" s="218">
        <v>281</v>
      </c>
      <c r="H30" s="218" t="s">
        <v>149</v>
      </c>
      <c r="I30" s="218">
        <v>199.17</v>
      </c>
      <c r="J30" s="218">
        <v>162.62</v>
      </c>
      <c r="K30" s="218">
        <v>230</v>
      </c>
      <c r="L30" s="218">
        <v>176.63</v>
      </c>
      <c r="M30" s="218">
        <v>96.9</v>
      </c>
      <c r="N30" s="218">
        <v>212.5</v>
      </c>
      <c r="O30" s="218">
        <v>240.95</v>
      </c>
      <c r="P30" s="218" t="s">
        <v>149</v>
      </c>
      <c r="Q30" s="218">
        <v>150.05000000000001</v>
      </c>
      <c r="R30" s="218">
        <v>148.69999999999999</v>
      </c>
      <c r="S30" s="218" t="s">
        <v>120</v>
      </c>
      <c r="T30" s="218">
        <v>176</v>
      </c>
      <c r="U30" s="218">
        <v>223.91</v>
      </c>
      <c r="V30" s="219">
        <v>123.23</v>
      </c>
      <c r="W30" s="218">
        <v>149</v>
      </c>
      <c r="X30" s="218">
        <v>155.56</v>
      </c>
      <c r="Y30" s="218">
        <v>215.35</v>
      </c>
      <c r="Z30" s="218">
        <v>160.47</v>
      </c>
      <c r="AA30" s="218">
        <v>270.42</v>
      </c>
      <c r="AB30" s="218">
        <v>237</v>
      </c>
      <c r="AC30" s="218">
        <v>171.12</v>
      </c>
      <c r="AD30" s="236">
        <v>186.54</v>
      </c>
      <c r="AE30" s="234">
        <v>6.7317842692893315E-3</v>
      </c>
    </row>
    <row r="31" spans="1:31" ht="26.25">
      <c r="A31" s="216">
        <v>43381</v>
      </c>
      <c r="B31" s="217">
        <v>41</v>
      </c>
      <c r="C31" s="218">
        <v>169</v>
      </c>
      <c r="D31" s="218">
        <v>136.35</v>
      </c>
      <c r="E31" s="218">
        <v>201.78</v>
      </c>
      <c r="F31" s="218">
        <v>238.75</v>
      </c>
      <c r="G31" s="218">
        <v>280</v>
      </c>
      <c r="H31" s="218" t="s">
        <v>149</v>
      </c>
      <c r="I31" s="218">
        <v>199.83</v>
      </c>
      <c r="J31" s="218">
        <v>162.83000000000001</v>
      </c>
      <c r="K31" s="218">
        <v>230</v>
      </c>
      <c r="L31" s="218">
        <v>174.21</v>
      </c>
      <c r="M31" s="218">
        <v>96.9</v>
      </c>
      <c r="N31" s="218">
        <v>212.5</v>
      </c>
      <c r="O31" s="218">
        <v>249.12</v>
      </c>
      <c r="P31" s="218" t="s">
        <v>149</v>
      </c>
      <c r="Q31" s="218">
        <v>147.22999999999999</v>
      </c>
      <c r="R31" s="218">
        <v>146.85</v>
      </c>
      <c r="S31" s="218" t="s">
        <v>120</v>
      </c>
      <c r="T31" s="218">
        <v>176</v>
      </c>
      <c r="U31" s="218">
        <v>224.05</v>
      </c>
      <c r="V31" s="219">
        <v>122.85</v>
      </c>
      <c r="W31" s="218">
        <v>147</v>
      </c>
      <c r="X31" s="218">
        <v>154.53</v>
      </c>
      <c r="Y31" s="218">
        <v>205.63</v>
      </c>
      <c r="Z31" s="218">
        <v>161.57</v>
      </c>
      <c r="AA31" s="218">
        <v>269.42</v>
      </c>
      <c r="AB31" s="218">
        <v>225.61</v>
      </c>
      <c r="AC31" s="218">
        <v>172.95</v>
      </c>
      <c r="AD31" s="236">
        <v>186.22</v>
      </c>
      <c r="AE31" s="234">
        <v>-1.7574212866623418E-3</v>
      </c>
    </row>
    <row r="32" spans="1:31" ht="26.25">
      <c r="A32" s="216">
        <v>43388</v>
      </c>
      <c r="B32" s="217">
        <v>42</v>
      </c>
      <c r="C32" s="218">
        <v>167</v>
      </c>
      <c r="D32" s="218">
        <v>144.72</v>
      </c>
      <c r="E32" s="218">
        <v>204.21</v>
      </c>
      <c r="F32" s="218">
        <v>241.94</v>
      </c>
      <c r="G32" s="218">
        <v>282</v>
      </c>
      <c r="H32" s="218" t="s">
        <v>149</v>
      </c>
      <c r="I32" s="218">
        <v>199.83</v>
      </c>
      <c r="J32" s="218">
        <v>161.01</v>
      </c>
      <c r="K32" s="218">
        <v>230</v>
      </c>
      <c r="L32" s="218">
        <v>179.66</v>
      </c>
      <c r="M32" s="218">
        <v>96.9</v>
      </c>
      <c r="N32" s="218">
        <v>213.75</v>
      </c>
      <c r="O32" s="218">
        <v>249.12</v>
      </c>
      <c r="P32" s="218" t="s">
        <v>149</v>
      </c>
      <c r="Q32" s="218">
        <v>156.19</v>
      </c>
      <c r="R32" s="218">
        <v>155.12</v>
      </c>
      <c r="S32" s="218" t="s">
        <v>120</v>
      </c>
      <c r="T32" s="218">
        <v>176</v>
      </c>
      <c r="U32" s="218">
        <v>224.16</v>
      </c>
      <c r="V32" s="219">
        <v>116.99</v>
      </c>
      <c r="W32" s="218">
        <v>147</v>
      </c>
      <c r="X32" s="218">
        <v>153.87</v>
      </c>
      <c r="Y32" s="218">
        <v>213.36</v>
      </c>
      <c r="Z32" s="218">
        <v>167.56</v>
      </c>
      <c r="AA32" s="218">
        <v>270.07</v>
      </c>
      <c r="AB32" s="218">
        <v>242.12</v>
      </c>
      <c r="AC32" s="218">
        <v>172.66</v>
      </c>
      <c r="AD32" s="236">
        <v>186.08</v>
      </c>
      <c r="AE32" s="234">
        <v>-7.3328379842685365E-4</v>
      </c>
    </row>
    <row r="33" spans="1:31" ht="26.25">
      <c r="A33" s="216">
        <v>43395</v>
      </c>
      <c r="B33" s="217">
        <v>43</v>
      </c>
      <c r="C33" s="218">
        <v>163</v>
      </c>
      <c r="D33" s="218">
        <v>131.61000000000001</v>
      </c>
      <c r="E33" s="218">
        <v>206.75</v>
      </c>
      <c r="F33" s="218">
        <v>256.95</v>
      </c>
      <c r="G33" s="218">
        <v>282</v>
      </c>
      <c r="H33" s="218" t="s">
        <v>149</v>
      </c>
      <c r="I33" s="218">
        <v>198.17</v>
      </c>
      <c r="J33" s="218">
        <v>159.94</v>
      </c>
      <c r="K33" s="218">
        <v>230</v>
      </c>
      <c r="L33" s="218">
        <v>179.13</v>
      </c>
      <c r="M33" s="218" t="s">
        <v>149</v>
      </c>
      <c r="N33" s="218">
        <v>213.75</v>
      </c>
      <c r="O33" s="218">
        <v>249.12</v>
      </c>
      <c r="P33" s="218" t="s">
        <v>149</v>
      </c>
      <c r="Q33" s="218">
        <v>146.97</v>
      </c>
      <c r="R33" s="218">
        <v>148.22</v>
      </c>
      <c r="S33" s="218" t="s">
        <v>120</v>
      </c>
      <c r="T33" s="218">
        <v>176</v>
      </c>
      <c r="U33" s="218">
        <v>230.95</v>
      </c>
      <c r="V33" s="219">
        <v>109.49</v>
      </c>
      <c r="W33" s="218">
        <v>145</v>
      </c>
      <c r="X33" s="218">
        <v>147.1</v>
      </c>
      <c r="Y33" s="218">
        <v>206.49</v>
      </c>
      <c r="Z33" s="218">
        <v>161.05000000000001</v>
      </c>
      <c r="AA33" s="218">
        <v>269.8</v>
      </c>
      <c r="AB33" s="218">
        <v>238.78</v>
      </c>
      <c r="AC33" s="218">
        <v>171.66</v>
      </c>
      <c r="AD33" s="236">
        <v>185.16</v>
      </c>
      <c r="AE33" s="234">
        <v>-4.9768832964716125E-3</v>
      </c>
    </row>
    <row r="34" spans="1:31" ht="26.25">
      <c r="A34" s="216">
        <v>43402</v>
      </c>
      <c r="B34" s="217">
        <v>44</v>
      </c>
      <c r="C34" s="218">
        <v>155</v>
      </c>
      <c r="D34" s="218">
        <v>146.46</v>
      </c>
      <c r="E34" s="218">
        <v>206.95</v>
      </c>
      <c r="F34" s="218">
        <v>258</v>
      </c>
      <c r="G34" s="218">
        <v>282</v>
      </c>
      <c r="H34" s="218" t="s">
        <v>149</v>
      </c>
      <c r="I34" s="218">
        <v>199</v>
      </c>
      <c r="J34" s="218">
        <v>160.5</v>
      </c>
      <c r="K34" s="218">
        <v>230</v>
      </c>
      <c r="L34" s="218">
        <v>178.62</v>
      </c>
      <c r="M34" s="218" t="s">
        <v>149</v>
      </c>
      <c r="N34" s="218">
        <v>220</v>
      </c>
      <c r="O34" s="218">
        <v>249.12</v>
      </c>
      <c r="P34" s="218" t="s">
        <v>149</v>
      </c>
      <c r="Q34" s="218">
        <v>139.63</v>
      </c>
      <c r="R34" s="218">
        <v>152.25</v>
      </c>
      <c r="S34" s="218" t="s">
        <v>120</v>
      </c>
      <c r="T34" s="218">
        <v>176</v>
      </c>
      <c r="U34" s="218">
        <v>230.5</v>
      </c>
      <c r="V34" s="219">
        <v>121.57</v>
      </c>
      <c r="W34" s="218">
        <v>135</v>
      </c>
      <c r="X34" s="218">
        <v>149.25</v>
      </c>
      <c r="Y34" s="218">
        <v>213.4</v>
      </c>
      <c r="Z34" s="218">
        <v>163.27000000000001</v>
      </c>
      <c r="AA34" s="218">
        <v>270.48</v>
      </c>
      <c r="AB34" s="218">
        <v>238.69</v>
      </c>
      <c r="AC34" s="218">
        <v>171.46</v>
      </c>
      <c r="AD34" s="236">
        <v>187.48</v>
      </c>
      <c r="AE34" s="234">
        <v>1.2523417839153117E-2</v>
      </c>
    </row>
    <row r="35" spans="1:31" ht="26.25">
      <c r="A35" s="216">
        <v>43409</v>
      </c>
      <c r="B35" s="217">
        <v>45</v>
      </c>
      <c r="C35" s="218">
        <v>154</v>
      </c>
      <c r="D35" s="218">
        <v>145</v>
      </c>
      <c r="E35" s="218">
        <v>206.22</v>
      </c>
      <c r="F35" s="218">
        <v>224.14</v>
      </c>
      <c r="G35" s="218">
        <v>282</v>
      </c>
      <c r="H35" s="218" t="s">
        <v>149</v>
      </c>
      <c r="I35" s="218">
        <v>199.83</v>
      </c>
      <c r="J35" s="218">
        <v>158.47</v>
      </c>
      <c r="K35" s="218">
        <v>230</v>
      </c>
      <c r="L35" s="218">
        <v>178.76</v>
      </c>
      <c r="M35" s="218" t="s">
        <v>149</v>
      </c>
      <c r="N35" s="218">
        <v>222.5</v>
      </c>
      <c r="O35" s="218">
        <v>249.45</v>
      </c>
      <c r="P35" s="218" t="s">
        <v>149</v>
      </c>
      <c r="Q35" s="218">
        <v>150.02000000000001</v>
      </c>
      <c r="R35" s="218">
        <v>153.84</v>
      </c>
      <c r="S35" s="218" t="s">
        <v>120</v>
      </c>
      <c r="T35" s="218">
        <v>176</v>
      </c>
      <c r="U35" s="218">
        <v>221.63</v>
      </c>
      <c r="V35" s="219">
        <v>112.2</v>
      </c>
      <c r="W35" s="218">
        <v>135</v>
      </c>
      <c r="X35" s="218">
        <v>147.84</v>
      </c>
      <c r="Y35" s="218">
        <v>219.45</v>
      </c>
      <c r="Z35" s="218">
        <v>165.79</v>
      </c>
      <c r="AA35" s="218">
        <v>272.04000000000002</v>
      </c>
      <c r="AB35" s="218">
        <v>243.5</v>
      </c>
      <c r="AC35" s="218">
        <v>173.71</v>
      </c>
      <c r="AD35" s="236">
        <v>186.07</v>
      </c>
      <c r="AE35" s="234">
        <v>-7.4925795329429112E-3</v>
      </c>
    </row>
    <row r="36" spans="1:31" ht="26.25">
      <c r="A36" s="216">
        <v>43416</v>
      </c>
      <c r="B36" s="217">
        <v>46</v>
      </c>
      <c r="C36" s="218">
        <v>152</v>
      </c>
      <c r="D36" s="218">
        <v>156.22999999999999</v>
      </c>
      <c r="E36" s="218">
        <v>206.88</v>
      </c>
      <c r="F36" s="218">
        <v>242.19</v>
      </c>
      <c r="G36" s="218">
        <v>282</v>
      </c>
      <c r="H36" s="218" t="s">
        <v>149</v>
      </c>
      <c r="I36" s="218">
        <v>200.67</v>
      </c>
      <c r="J36" s="218">
        <v>158.63999999999999</v>
      </c>
      <c r="K36" s="218">
        <v>230</v>
      </c>
      <c r="L36" s="218">
        <v>177.6</v>
      </c>
      <c r="M36" s="218" t="s">
        <v>149</v>
      </c>
      <c r="N36" s="218">
        <v>222.5</v>
      </c>
      <c r="O36" s="218">
        <v>249.45</v>
      </c>
      <c r="P36" s="218">
        <v>166.34</v>
      </c>
      <c r="Q36" s="218">
        <v>142.41</v>
      </c>
      <c r="R36" s="218">
        <v>154.05000000000001</v>
      </c>
      <c r="S36" s="218" t="s">
        <v>120</v>
      </c>
      <c r="T36" s="218">
        <v>176</v>
      </c>
      <c r="U36" s="218">
        <v>225.86</v>
      </c>
      <c r="V36" s="219">
        <v>111.95</v>
      </c>
      <c r="W36" s="218">
        <v>135</v>
      </c>
      <c r="X36" s="218">
        <v>145.66</v>
      </c>
      <c r="Y36" s="218">
        <v>225.48</v>
      </c>
      <c r="Z36" s="218">
        <v>162.38</v>
      </c>
      <c r="AA36" s="218">
        <v>272.37</v>
      </c>
      <c r="AB36" s="218">
        <v>229.46</v>
      </c>
      <c r="AC36" s="218">
        <v>173.06</v>
      </c>
      <c r="AD36" s="236">
        <v>185.98</v>
      </c>
      <c r="AE36" s="234">
        <v>-5.2336644722628112E-4</v>
      </c>
    </row>
    <row r="37" spans="1:31" ht="26.25">
      <c r="A37" s="216">
        <v>43423</v>
      </c>
      <c r="B37" s="217">
        <v>47</v>
      </c>
      <c r="C37" s="218">
        <v>149</v>
      </c>
      <c r="D37" s="218">
        <v>134.47</v>
      </c>
      <c r="E37" s="218">
        <v>207.67</v>
      </c>
      <c r="F37" s="218">
        <v>238.14</v>
      </c>
      <c r="G37" s="218">
        <v>282</v>
      </c>
      <c r="H37" s="218" t="s">
        <v>149</v>
      </c>
      <c r="I37" s="218" t="s">
        <v>120</v>
      </c>
      <c r="J37" s="218">
        <v>153.34</v>
      </c>
      <c r="K37" s="218">
        <v>230</v>
      </c>
      <c r="L37" s="218">
        <v>181.47</v>
      </c>
      <c r="M37" s="218" t="s">
        <v>149</v>
      </c>
      <c r="N37" s="218">
        <v>22.5</v>
      </c>
      <c r="O37" s="218">
        <v>249.12</v>
      </c>
      <c r="P37" s="218" t="s">
        <v>149</v>
      </c>
      <c r="Q37" s="218">
        <v>149.62</v>
      </c>
      <c r="R37" s="218">
        <v>151.41</v>
      </c>
      <c r="S37" s="218" t="s">
        <v>120</v>
      </c>
      <c r="T37" s="218">
        <v>176</v>
      </c>
      <c r="U37" s="218">
        <v>228.22</v>
      </c>
      <c r="V37" s="219">
        <v>113.3</v>
      </c>
      <c r="W37" s="218">
        <v>135</v>
      </c>
      <c r="X37" s="218">
        <v>146.47999999999999</v>
      </c>
      <c r="Y37" s="218">
        <v>216.27</v>
      </c>
      <c r="Z37" s="218">
        <v>158.72999999999999</v>
      </c>
      <c r="AA37" s="218">
        <v>271.83</v>
      </c>
      <c r="AB37" s="218">
        <v>228.6</v>
      </c>
      <c r="AC37" s="218" t="s">
        <v>120</v>
      </c>
      <c r="AD37" s="236">
        <v>185.05</v>
      </c>
      <c r="AE37" s="234">
        <v>-4.9565971365004291E-3</v>
      </c>
    </row>
  </sheetData>
  <mergeCells count="2">
    <mergeCell ref="Q1:AC1"/>
    <mergeCell ref="A2:M2"/>
  </mergeCells>
  <phoneticPr fontId="8" type="noConversion"/>
  <conditionalFormatting sqref="AE3:AE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13:AE37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zoomScale="90" zoomScaleNormal="90" workbookViewId="0">
      <selection activeCell="G19" sqref="G19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8">
      <c r="D1" s="244" t="s">
        <v>98</v>
      </c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R1" s="104"/>
    </row>
    <row r="2" spans="2:18" ht="18.75" thickBot="1">
      <c r="D2" s="246">
        <v>2017</v>
      </c>
      <c r="E2" s="247"/>
      <c r="F2" s="247"/>
      <c r="G2" s="247"/>
      <c r="H2" s="248">
        <v>2018</v>
      </c>
      <c r="I2" s="247"/>
      <c r="J2" s="247"/>
      <c r="K2" s="247"/>
      <c r="L2" s="247"/>
      <c r="M2" s="247"/>
      <c r="N2" s="247"/>
      <c r="O2" s="247"/>
      <c r="P2" s="249"/>
      <c r="Q2" s="32"/>
      <c r="R2" s="104"/>
    </row>
    <row r="3" spans="2:18" ht="13.5" thickBot="1">
      <c r="B3" s="111" t="s">
        <v>89</v>
      </c>
      <c r="C3" s="112"/>
      <c r="D3" s="164">
        <v>43009</v>
      </c>
      <c r="E3" s="164">
        <v>43040</v>
      </c>
      <c r="F3" s="164">
        <v>43070</v>
      </c>
      <c r="G3" s="164">
        <v>43101</v>
      </c>
      <c r="H3" s="164">
        <v>43132</v>
      </c>
      <c r="I3" s="164">
        <v>43160</v>
      </c>
      <c r="J3" s="164">
        <v>43191</v>
      </c>
      <c r="K3" s="164">
        <v>43221</v>
      </c>
      <c r="L3" s="164">
        <v>43252</v>
      </c>
      <c r="M3" s="164">
        <v>43282</v>
      </c>
      <c r="N3" s="164">
        <v>43313</v>
      </c>
      <c r="O3" s="164">
        <v>43344</v>
      </c>
      <c r="P3" s="164">
        <v>43374</v>
      </c>
      <c r="Q3" s="165" t="s">
        <v>90</v>
      </c>
      <c r="R3" s="106"/>
    </row>
    <row r="4" spans="2:18" ht="15.75">
      <c r="B4" s="113" t="s">
        <v>63</v>
      </c>
      <c r="C4" s="176" t="s">
        <v>74</v>
      </c>
      <c r="D4" s="166">
        <v>163.51609999999999</v>
      </c>
      <c r="E4" s="166">
        <v>165.5333</v>
      </c>
      <c r="F4" s="166">
        <v>162.12900000000002</v>
      </c>
      <c r="G4" s="166">
        <v>158.74190000000002</v>
      </c>
      <c r="H4" s="166">
        <v>164.6429</v>
      </c>
      <c r="I4" s="166">
        <v>167</v>
      </c>
      <c r="J4" s="166">
        <v>166.36670000000001</v>
      </c>
      <c r="K4" s="166">
        <v>172.51609999999999</v>
      </c>
      <c r="L4" s="166">
        <v>177.6</v>
      </c>
      <c r="M4" s="166">
        <v>180</v>
      </c>
      <c r="N4" s="166">
        <v>180.83870000000002</v>
      </c>
      <c r="O4" s="166">
        <v>179.36670000000001</v>
      </c>
      <c r="P4" s="166">
        <v>165.83870000000002</v>
      </c>
      <c r="Q4" s="220">
        <v>1.4204105895383012E-2</v>
      </c>
      <c r="R4" s="107"/>
    </row>
    <row r="5" spans="2:18" ht="15.75">
      <c r="B5" s="114" t="s">
        <v>93</v>
      </c>
      <c r="C5" s="177" t="s">
        <v>74</v>
      </c>
      <c r="D5" s="166">
        <v>147.6883</v>
      </c>
      <c r="E5" s="166">
        <v>146.21880000000002</v>
      </c>
      <c r="F5" s="166">
        <v>148.5505</v>
      </c>
      <c r="G5" s="166">
        <v>153.85140000000001</v>
      </c>
      <c r="H5" s="166">
        <v>156.5324</v>
      </c>
      <c r="I5" s="166">
        <v>160.69159999999999</v>
      </c>
      <c r="J5" s="166">
        <v>156.62820000000002</v>
      </c>
      <c r="K5" s="166">
        <v>156.96540000000002</v>
      </c>
      <c r="L5" s="166">
        <v>154.2235</v>
      </c>
      <c r="M5" s="166">
        <v>150.6756</v>
      </c>
      <c r="N5" s="167">
        <v>157.52010000000001</v>
      </c>
      <c r="O5" s="167">
        <v>153.34870000000001</v>
      </c>
      <c r="P5" s="167">
        <v>140.41030000000001</v>
      </c>
      <c r="Q5" s="220">
        <v>-4.9279462218740355E-2</v>
      </c>
      <c r="R5" s="107"/>
    </row>
    <row r="6" spans="2:18" ht="15.75">
      <c r="B6" s="114" t="s">
        <v>93</v>
      </c>
      <c r="C6" s="178" t="s">
        <v>122</v>
      </c>
      <c r="D6" s="166">
        <v>288.84870000000001</v>
      </c>
      <c r="E6" s="166">
        <v>285.97470000000004</v>
      </c>
      <c r="F6" s="166">
        <v>290.53520000000003</v>
      </c>
      <c r="G6" s="166">
        <v>300.90260000000001</v>
      </c>
      <c r="H6" s="166">
        <v>306.14609999999999</v>
      </c>
      <c r="I6" s="166">
        <v>314.28059999999999</v>
      </c>
      <c r="J6" s="166">
        <v>306.33330000000001</v>
      </c>
      <c r="K6" s="166">
        <v>306.99290000000002</v>
      </c>
      <c r="L6" s="166">
        <v>301.63030000000003</v>
      </c>
      <c r="M6" s="166">
        <v>294.69130000000001</v>
      </c>
      <c r="N6" s="166">
        <v>308.07769999999999</v>
      </c>
      <c r="O6" s="166">
        <v>299.91930000000002</v>
      </c>
      <c r="P6" s="166">
        <v>274.61450000000002</v>
      </c>
      <c r="Q6" s="220">
        <v>-4.9279086248267601E-2</v>
      </c>
      <c r="R6" s="107"/>
    </row>
    <row r="7" spans="2:18" ht="15.75">
      <c r="B7" s="114" t="s">
        <v>99</v>
      </c>
      <c r="C7" s="179" t="s">
        <v>74</v>
      </c>
      <c r="D7" s="166">
        <v>186.02940000000001</v>
      </c>
      <c r="E7" s="166">
        <v>191.4966</v>
      </c>
      <c r="F7" s="166">
        <v>190.82920000000001</v>
      </c>
      <c r="G7" s="166">
        <v>192.53620000000001</v>
      </c>
      <c r="H7" s="166">
        <v>194.1164</v>
      </c>
      <c r="I7" s="166">
        <v>194.83420000000001</v>
      </c>
      <c r="J7" s="166">
        <v>195.11270000000002</v>
      </c>
      <c r="K7" s="166">
        <v>195.3151</v>
      </c>
      <c r="L7" s="166">
        <v>193.97800000000001</v>
      </c>
      <c r="M7" s="166">
        <v>195.93430000000001</v>
      </c>
      <c r="N7" s="167">
        <v>198.0754</v>
      </c>
      <c r="O7" s="167">
        <v>200.815</v>
      </c>
      <c r="P7" s="167">
        <v>204.26910000000001</v>
      </c>
      <c r="Q7" s="220">
        <v>9.8047405410112587E-2</v>
      </c>
      <c r="R7" s="107"/>
    </row>
    <row r="8" spans="2:18" ht="15.75">
      <c r="B8" s="114" t="s">
        <v>99</v>
      </c>
      <c r="C8" s="178" t="s">
        <v>123</v>
      </c>
      <c r="D8" s="166">
        <v>4795.1161000000002</v>
      </c>
      <c r="E8" s="166">
        <v>4893.232</v>
      </c>
      <c r="F8" s="166">
        <v>4891.9625999999998</v>
      </c>
      <c r="G8" s="166">
        <v>4902.7474000000002</v>
      </c>
      <c r="H8" s="166">
        <v>4914.5538999999999</v>
      </c>
      <c r="I8" s="166">
        <v>4953.4206000000004</v>
      </c>
      <c r="J8" s="166">
        <v>4949.4400000000005</v>
      </c>
      <c r="K8" s="166">
        <v>5002.7855</v>
      </c>
      <c r="L8" s="166">
        <v>5001.1890000000003</v>
      </c>
      <c r="M8" s="166">
        <v>5067.4713000000002</v>
      </c>
      <c r="N8" s="166">
        <v>5086.4690000000001</v>
      </c>
      <c r="O8" s="166">
        <v>5145.5889999999999</v>
      </c>
      <c r="P8" s="166">
        <v>5271.7957999999999</v>
      </c>
      <c r="Q8" s="220">
        <v>9.9409417844960934E-2</v>
      </c>
      <c r="R8" s="107"/>
    </row>
    <row r="9" spans="2:18" ht="15.75">
      <c r="B9" s="114" t="s">
        <v>65</v>
      </c>
      <c r="C9" s="179" t="s">
        <v>74</v>
      </c>
      <c r="D9" s="166">
        <v>241.19650000000001</v>
      </c>
      <c r="E9" s="166">
        <v>245.97880000000001</v>
      </c>
      <c r="F9" s="166">
        <v>237.19460000000001</v>
      </c>
      <c r="G9" s="166">
        <v>239.29580000000001</v>
      </c>
      <c r="H9" s="166">
        <v>243.6191</v>
      </c>
      <c r="I9" s="166">
        <v>242.12180000000001</v>
      </c>
      <c r="J9" s="166">
        <v>239.07550000000001</v>
      </c>
      <c r="K9" s="166">
        <v>242.9778</v>
      </c>
      <c r="L9" s="166">
        <v>247.5745</v>
      </c>
      <c r="M9" s="166">
        <v>243.77160000000001</v>
      </c>
      <c r="N9" s="167">
        <v>235.21420000000001</v>
      </c>
      <c r="O9" s="167">
        <v>234.67610000000002</v>
      </c>
      <c r="P9" s="167">
        <v>245.67530000000002</v>
      </c>
      <c r="Q9" s="220">
        <v>1.8569092005895627E-2</v>
      </c>
      <c r="R9" s="107"/>
    </row>
    <row r="10" spans="2:18" ht="15.75">
      <c r="B10" s="114" t="s">
        <v>65</v>
      </c>
      <c r="C10" s="178" t="s">
        <v>124</v>
      </c>
      <c r="D10" s="166">
        <v>1795.1935000000001</v>
      </c>
      <c r="E10" s="166">
        <v>1830.5333000000001</v>
      </c>
      <c r="F10" s="166">
        <v>1765.5161000000001</v>
      </c>
      <c r="G10" s="166">
        <v>1781.7097000000001</v>
      </c>
      <c r="H10" s="166">
        <v>1813.8571000000002</v>
      </c>
      <c r="I10" s="166">
        <v>1803.5484000000001</v>
      </c>
      <c r="J10" s="166">
        <v>1780.7</v>
      </c>
      <c r="K10" s="166">
        <v>1809.8387</v>
      </c>
      <c r="L10" s="166">
        <v>1844.2</v>
      </c>
      <c r="M10" s="166">
        <v>1816.7097000000001</v>
      </c>
      <c r="N10" s="166">
        <v>1753.6452000000002</v>
      </c>
      <c r="O10" s="166">
        <v>1750.2667000000001</v>
      </c>
      <c r="P10" s="166">
        <v>1832.6452000000002</v>
      </c>
      <c r="Q10" s="220">
        <v>2.0862207890124385E-2</v>
      </c>
      <c r="R10" s="107"/>
    </row>
    <row r="11" spans="2:18" ht="15.75">
      <c r="B11" s="114" t="s">
        <v>57</v>
      </c>
      <c r="C11" s="178" t="s">
        <v>74</v>
      </c>
      <c r="D11" s="166">
        <v>271</v>
      </c>
      <c r="E11" s="166">
        <v>271</v>
      </c>
      <c r="F11" s="166">
        <v>271</v>
      </c>
      <c r="G11" s="166">
        <v>271</v>
      </c>
      <c r="H11" s="166">
        <v>271</v>
      </c>
      <c r="I11" s="166">
        <v>271</v>
      </c>
      <c r="J11" s="166">
        <v>271.73329999999999</v>
      </c>
      <c r="K11" s="166">
        <v>273.61290000000002</v>
      </c>
      <c r="L11" s="166">
        <v>274</v>
      </c>
      <c r="M11" s="166">
        <v>276.22579999999999</v>
      </c>
      <c r="N11" s="167">
        <v>277.61290000000002</v>
      </c>
      <c r="O11" s="167">
        <v>279.86670000000004</v>
      </c>
      <c r="P11" s="167">
        <v>281.32260000000002</v>
      </c>
      <c r="Q11" s="220">
        <v>3.8090774907749259E-2</v>
      </c>
      <c r="R11" s="107"/>
    </row>
    <row r="12" spans="2:18" ht="15.75">
      <c r="B12" s="114" t="s">
        <v>100</v>
      </c>
      <c r="C12" s="178" t="s">
        <v>74</v>
      </c>
      <c r="D12" s="167" t="s">
        <v>153</v>
      </c>
      <c r="E12" s="167" t="s">
        <v>153</v>
      </c>
      <c r="F12" s="167" t="s">
        <v>153</v>
      </c>
      <c r="G12" s="167" t="s">
        <v>153</v>
      </c>
      <c r="H12" s="167" t="s">
        <v>153</v>
      </c>
      <c r="I12" s="167" t="s">
        <v>153</v>
      </c>
      <c r="J12" s="167" t="s">
        <v>153</v>
      </c>
      <c r="K12" s="167" t="s">
        <v>153</v>
      </c>
      <c r="L12" s="167" t="s">
        <v>153</v>
      </c>
      <c r="M12" s="167" t="s">
        <v>153</v>
      </c>
      <c r="N12" s="167" t="s">
        <v>153</v>
      </c>
      <c r="O12" s="167" t="s">
        <v>153</v>
      </c>
      <c r="P12" s="167" t="s">
        <v>153</v>
      </c>
      <c r="Q12" s="221" t="s">
        <v>153</v>
      </c>
      <c r="R12" s="107"/>
    </row>
    <row r="13" spans="2:18" ht="15.75">
      <c r="B13" s="114" t="s">
        <v>71</v>
      </c>
      <c r="C13" s="178" t="s">
        <v>74</v>
      </c>
      <c r="D13" s="166">
        <v>97.663899999999998</v>
      </c>
      <c r="E13" s="166">
        <v>97.678700000000006</v>
      </c>
      <c r="F13" s="166">
        <v>96.784199999999998</v>
      </c>
      <c r="G13" s="166">
        <v>96.21390000000001</v>
      </c>
      <c r="H13" s="166">
        <v>96.292100000000005</v>
      </c>
      <c r="I13" s="166">
        <v>96.636800000000008</v>
      </c>
      <c r="J13" s="166">
        <v>96.35</v>
      </c>
      <c r="K13" s="166">
        <v>96.423200000000008</v>
      </c>
      <c r="L13" s="166">
        <v>96.99</v>
      </c>
      <c r="M13" s="166">
        <v>96.96520000000001</v>
      </c>
      <c r="N13" s="167">
        <v>97.261900000000011</v>
      </c>
      <c r="O13" s="167">
        <v>97.044000000000011</v>
      </c>
      <c r="P13" s="167">
        <v>133.4742</v>
      </c>
      <c r="Q13" s="220">
        <v>0.36666874863690668</v>
      </c>
      <c r="R13" s="107"/>
    </row>
    <row r="14" spans="2:18" ht="15.75">
      <c r="B14" s="114" t="s">
        <v>101</v>
      </c>
      <c r="C14" s="178" t="s">
        <v>74</v>
      </c>
      <c r="D14" s="166">
        <v>204.8152</v>
      </c>
      <c r="E14" s="166">
        <v>203.64500000000001</v>
      </c>
      <c r="F14" s="166">
        <v>203.23580000000001</v>
      </c>
      <c r="G14" s="166">
        <v>202.1677</v>
      </c>
      <c r="H14" s="166">
        <v>202.77460000000002</v>
      </c>
      <c r="I14" s="166">
        <v>202.44060000000002</v>
      </c>
      <c r="J14" s="166">
        <v>200.184</v>
      </c>
      <c r="K14" s="166">
        <v>198.97190000000001</v>
      </c>
      <c r="L14" s="166">
        <v>200.03630000000001</v>
      </c>
      <c r="M14" s="166">
        <v>200.78580000000002</v>
      </c>
      <c r="N14" s="167">
        <v>199.06100000000001</v>
      </c>
      <c r="O14" s="167">
        <v>197.697</v>
      </c>
      <c r="P14" s="167">
        <v>199.2294</v>
      </c>
      <c r="Q14" s="220">
        <v>-2.7272389939809183E-2</v>
      </c>
      <c r="R14" s="107"/>
    </row>
    <row r="15" spans="2:18" ht="15.75">
      <c r="B15" s="114" t="s">
        <v>68</v>
      </c>
      <c r="C15" s="178" t="s">
        <v>74</v>
      </c>
      <c r="D15" s="166">
        <v>152.8794</v>
      </c>
      <c r="E15" s="166">
        <v>162.84470000000002</v>
      </c>
      <c r="F15" s="166">
        <v>165.29840000000002</v>
      </c>
      <c r="G15" s="166">
        <v>165.869</v>
      </c>
      <c r="H15" s="166">
        <v>161.62610000000001</v>
      </c>
      <c r="I15" s="166">
        <v>159.8013</v>
      </c>
      <c r="J15" s="166">
        <v>159.51770000000002</v>
      </c>
      <c r="K15" s="166">
        <v>163.5368</v>
      </c>
      <c r="L15" s="166">
        <v>170.327</v>
      </c>
      <c r="M15" s="166">
        <v>175.541</v>
      </c>
      <c r="N15" s="167">
        <v>178.4494</v>
      </c>
      <c r="O15" s="167">
        <v>168.95570000000001</v>
      </c>
      <c r="P15" s="167">
        <v>161.49350000000001</v>
      </c>
      <c r="Q15" s="221">
        <v>5.6345720875409011E-2</v>
      </c>
      <c r="R15" s="107"/>
    </row>
    <row r="16" spans="2:18" ht="15.75">
      <c r="B16" s="114" t="s">
        <v>60</v>
      </c>
      <c r="C16" s="178" t="s">
        <v>74</v>
      </c>
      <c r="D16" s="166">
        <v>230</v>
      </c>
      <c r="E16" s="166">
        <v>230</v>
      </c>
      <c r="F16" s="166">
        <v>230</v>
      </c>
      <c r="G16" s="166">
        <v>230</v>
      </c>
      <c r="H16" s="166">
        <v>230</v>
      </c>
      <c r="I16" s="166">
        <v>230</v>
      </c>
      <c r="J16" s="166">
        <v>230</v>
      </c>
      <c r="K16" s="166">
        <v>230</v>
      </c>
      <c r="L16" s="166">
        <v>230</v>
      </c>
      <c r="M16" s="166">
        <v>230</v>
      </c>
      <c r="N16" s="167">
        <v>230</v>
      </c>
      <c r="O16" s="167">
        <v>230</v>
      </c>
      <c r="P16" s="167">
        <v>230</v>
      </c>
      <c r="Q16" s="221">
        <v>0</v>
      </c>
      <c r="R16" s="107"/>
    </row>
    <row r="17" spans="2:18" ht="15.75">
      <c r="B17" s="114" t="s">
        <v>94</v>
      </c>
      <c r="C17" s="178" t="s">
        <v>74</v>
      </c>
      <c r="D17" s="166">
        <v>180.9187</v>
      </c>
      <c r="E17" s="166">
        <v>180.7988</v>
      </c>
      <c r="F17" s="166">
        <v>186.37820000000002</v>
      </c>
      <c r="G17" s="166">
        <v>191.26060000000001</v>
      </c>
      <c r="H17" s="166">
        <v>196.36870000000002</v>
      </c>
      <c r="I17" s="166">
        <v>192.82510000000002</v>
      </c>
      <c r="J17" s="166">
        <v>194.26060000000001</v>
      </c>
      <c r="K17" s="166">
        <v>193.74800000000002</v>
      </c>
      <c r="L17" s="166">
        <v>193.9178</v>
      </c>
      <c r="M17" s="166">
        <v>192.71950000000001</v>
      </c>
      <c r="N17" s="167">
        <v>189.9117</v>
      </c>
      <c r="O17" s="167">
        <v>180.1044</v>
      </c>
      <c r="P17" s="167">
        <v>177.52870000000001</v>
      </c>
      <c r="Q17" s="221">
        <v>-1.8737698203668218E-2</v>
      </c>
      <c r="R17" s="107"/>
    </row>
    <row r="18" spans="2:18" ht="15.75">
      <c r="B18" s="114" t="s">
        <v>94</v>
      </c>
      <c r="C18" s="178" t="s">
        <v>125</v>
      </c>
      <c r="D18" s="166">
        <v>1358.2581</v>
      </c>
      <c r="E18" s="166">
        <v>1365</v>
      </c>
      <c r="F18" s="166">
        <v>1405.0645000000002</v>
      </c>
      <c r="G18" s="166">
        <v>1422.2903000000001</v>
      </c>
      <c r="H18" s="166">
        <v>1460.6429000000001</v>
      </c>
      <c r="I18" s="166">
        <v>1434.2258000000002</v>
      </c>
      <c r="J18" s="166">
        <v>1441.7</v>
      </c>
      <c r="K18" s="166">
        <v>1432.3226</v>
      </c>
      <c r="L18" s="166">
        <v>1431.6333</v>
      </c>
      <c r="M18" s="166">
        <v>1425.5484000000001</v>
      </c>
      <c r="N18" s="166">
        <v>1410</v>
      </c>
      <c r="O18" s="166">
        <v>1338.2333000000001</v>
      </c>
      <c r="P18" s="166">
        <v>1318.0645</v>
      </c>
      <c r="Q18" s="221">
        <v>-2.9592019366569633E-2</v>
      </c>
      <c r="R18" s="107"/>
    </row>
    <row r="19" spans="2:18" ht="15.75">
      <c r="B19" s="114" t="s">
        <v>70</v>
      </c>
      <c r="C19" s="178" t="s">
        <v>74</v>
      </c>
      <c r="D19" s="166">
        <v>216.85480000000001</v>
      </c>
      <c r="E19" s="166">
        <v>206.8167</v>
      </c>
      <c r="F19" s="166">
        <v>203.46770000000001</v>
      </c>
      <c r="G19" s="166">
        <v>207.74190000000002</v>
      </c>
      <c r="H19" s="166">
        <v>200.75890000000001</v>
      </c>
      <c r="I19" s="166">
        <v>207.5806</v>
      </c>
      <c r="J19" s="166">
        <v>212.16670000000002</v>
      </c>
      <c r="K19" s="166">
        <v>214.75810000000001</v>
      </c>
      <c r="L19" s="166">
        <v>208.5</v>
      </c>
      <c r="M19" s="166">
        <v>188.3468</v>
      </c>
      <c r="N19" s="167">
        <v>190.3629</v>
      </c>
      <c r="O19" s="167">
        <v>199.29170000000002</v>
      </c>
      <c r="P19" s="167">
        <v>213.7903</v>
      </c>
      <c r="Q19" s="221">
        <v>-1.4131575598050006E-2</v>
      </c>
      <c r="R19" s="107"/>
    </row>
    <row r="20" spans="2:18" ht="15.75">
      <c r="B20" s="114" t="s">
        <v>102</v>
      </c>
      <c r="C20" s="178" t="s">
        <v>74</v>
      </c>
      <c r="D20" s="166">
        <v>253.95</v>
      </c>
      <c r="E20" s="166">
        <v>253.95</v>
      </c>
      <c r="F20" s="166">
        <v>253.95</v>
      </c>
      <c r="G20" s="166">
        <v>253.95</v>
      </c>
      <c r="H20" s="166">
        <v>253.95</v>
      </c>
      <c r="I20" s="166">
        <v>253.95</v>
      </c>
      <c r="J20" s="166">
        <v>254.01130000000001</v>
      </c>
      <c r="K20" s="166">
        <v>254.26900000000001</v>
      </c>
      <c r="L20" s="166">
        <v>251.0993</v>
      </c>
      <c r="M20" s="166">
        <v>251.9932</v>
      </c>
      <c r="N20" s="167">
        <v>250.88</v>
      </c>
      <c r="O20" s="167">
        <v>250.81470000000002</v>
      </c>
      <c r="P20" s="167">
        <v>247.27520000000001</v>
      </c>
      <c r="Q20" s="221">
        <v>-2.6283914156329913E-2</v>
      </c>
      <c r="R20" s="107"/>
    </row>
    <row r="21" spans="2:18" ht="15.75">
      <c r="B21" s="114" t="s">
        <v>95</v>
      </c>
      <c r="C21" s="178" t="s">
        <v>74</v>
      </c>
      <c r="D21" s="167" t="s">
        <v>153</v>
      </c>
      <c r="E21" s="167" t="s">
        <v>153</v>
      </c>
      <c r="F21" s="167" t="s">
        <v>153</v>
      </c>
      <c r="G21" s="167" t="s">
        <v>153</v>
      </c>
      <c r="H21" s="167" t="s">
        <v>153</v>
      </c>
      <c r="I21" s="167" t="s">
        <v>153</v>
      </c>
      <c r="J21" s="167" t="s">
        <v>153</v>
      </c>
      <c r="K21" s="167" t="s">
        <v>153</v>
      </c>
      <c r="L21" s="167" t="s">
        <v>153</v>
      </c>
      <c r="M21" s="167" t="s">
        <v>153</v>
      </c>
      <c r="N21" s="167" t="s">
        <v>153</v>
      </c>
      <c r="O21" s="167" t="s">
        <v>153</v>
      </c>
      <c r="P21" s="167" t="s">
        <v>153</v>
      </c>
      <c r="Q21" s="221" t="s">
        <v>153</v>
      </c>
      <c r="R21" s="107"/>
    </row>
    <row r="22" spans="2:18" ht="15.75">
      <c r="B22" s="114" t="s">
        <v>67</v>
      </c>
      <c r="C22" s="179" t="s">
        <v>74</v>
      </c>
      <c r="D22" s="166">
        <v>140.93899999999999</v>
      </c>
      <c r="E22" s="166">
        <v>143.875</v>
      </c>
      <c r="F22" s="166">
        <v>148.09739999999999</v>
      </c>
      <c r="G22" s="166">
        <v>145.30840000000001</v>
      </c>
      <c r="H22" s="166">
        <v>145.5489</v>
      </c>
      <c r="I22" s="166">
        <v>151.74680000000001</v>
      </c>
      <c r="J22" s="166">
        <v>143.92770000000002</v>
      </c>
      <c r="K22" s="166">
        <v>149.67680000000001</v>
      </c>
      <c r="L22" s="166">
        <v>155.87900000000002</v>
      </c>
      <c r="M22" s="166">
        <v>158.4248</v>
      </c>
      <c r="N22" s="167">
        <v>157.52970000000002</v>
      </c>
      <c r="O22" s="167">
        <v>153.36700000000002</v>
      </c>
      <c r="P22" s="167">
        <v>149.0958</v>
      </c>
      <c r="Q22" s="221">
        <v>5.7874683373658087E-2</v>
      </c>
      <c r="R22" s="107"/>
    </row>
    <row r="23" spans="2:18" ht="15.75">
      <c r="B23" s="114" t="s">
        <v>69</v>
      </c>
      <c r="C23" s="179" t="s">
        <v>74</v>
      </c>
      <c r="D23" s="166">
        <v>147.19560000000001</v>
      </c>
      <c r="E23" s="166">
        <v>147.11520000000002</v>
      </c>
      <c r="F23" s="166">
        <v>147.0591</v>
      </c>
      <c r="G23" s="166">
        <v>148.67870000000002</v>
      </c>
      <c r="H23" s="166">
        <v>146.41410000000002</v>
      </c>
      <c r="I23" s="166">
        <v>148.41</v>
      </c>
      <c r="J23" s="166">
        <v>151.6114</v>
      </c>
      <c r="K23" s="166">
        <v>152.06950000000001</v>
      </c>
      <c r="L23" s="166">
        <v>148.47030000000001</v>
      </c>
      <c r="M23" s="166">
        <v>149.52590000000001</v>
      </c>
      <c r="N23" s="167">
        <v>151.88990000000001</v>
      </c>
      <c r="O23" s="167">
        <v>149.97910000000002</v>
      </c>
      <c r="P23" s="167">
        <v>149.9273</v>
      </c>
      <c r="Q23" s="221">
        <v>1.8558299296989711E-2</v>
      </c>
      <c r="R23" s="107"/>
    </row>
    <row r="24" spans="2:18" ht="15.75">
      <c r="B24" s="114" t="s">
        <v>69</v>
      </c>
      <c r="C24" s="178" t="s">
        <v>126</v>
      </c>
      <c r="D24" s="166">
        <v>45615.590299999996</v>
      </c>
      <c r="E24" s="166">
        <v>45878.076699999998</v>
      </c>
      <c r="F24" s="166">
        <v>46015.470300000001</v>
      </c>
      <c r="G24" s="166">
        <v>45980.722600000001</v>
      </c>
      <c r="H24" s="166">
        <v>45613.927100000001</v>
      </c>
      <c r="I24" s="166">
        <v>46344.655200000001</v>
      </c>
      <c r="J24" s="166">
        <v>47265.599699999999</v>
      </c>
      <c r="K24" s="166">
        <v>48133.529399999999</v>
      </c>
      <c r="L24" s="166">
        <v>47860.629000000001</v>
      </c>
      <c r="M24" s="166">
        <v>48568.801899999999</v>
      </c>
      <c r="N24" s="166">
        <v>49053.763200000001</v>
      </c>
      <c r="O24" s="166">
        <v>48703.029300000002</v>
      </c>
      <c r="P24" s="166">
        <v>48555.505799999999</v>
      </c>
      <c r="Q24" s="221">
        <v>6.4449796235564794E-2</v>
      </c>
      <c r="R24" s="107"/>
    </row>
    <row r="25" spans="2:18" ht="15.75">
      <c r="B25" s="116" t="s">
        <v>103</v>
      </c>
      <c r="C25" s="178" t="s">
        <v>74</v>
      </c>
      <c r="D25" s="166">
        <v>222.5</v>
      </c>
      <c r="E25" s="166">
        <v>222.5</v>
      </c>
      <c r="F25" s="166">
        <v>222.5</v>
      </c>
      <c r="G25" s="166">
        <v>222.5</v>
      </c>
      <c r="H25" s="166">
        <v>222.5</v>
      </c>
      <c r="I25" s="166">
        <v>222.5</v>
      </c>
      <c r="J25" s="166">
        <v>222.5</v>
      </c>
      <c r="K25" s="166">
        <v>222.5</v>
      </c>
      <c r="L25" s="166">
        <v>222.5</v>
      </c>
      <c r="M25" s="166">
        <v>224.91940000000002</v>
      </c>
      <c r="N25" s="167">
        <v>225</v>
      </c>
      <c r="O25" s="167">
        <v>225</v>
      </c>
      <c r="P25" s="167">
        <v>225</v>
      </c>
      <c r="Q25" s="221">
        <v>1.1235955056179803E-2</v>
      </c>
      <c r="R25" s="107"/>
    </row>
    <row r="26" spans="2:18" ht="15.75">
      <c r="B26" s="114" t="s">
        <v>104</v>
      </c>
      <c r="C26" s="178" t="s">
        <v>74</v>
      </c>
      <c r="D26" s="167">
        <v>0</v>
      </c>
      <c r="E26" s="167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7">
        <v>0</v>
      </c>
      <c r="L26" s="167">
        <v>0</v>
      </c>
      <c r="M26" s="167">
        <v>0</v>
      </c>
      <c r="N26" s="167">
        <v>0</v>
      </c>
      <c r="O26" s="167">
        <v>0</v>
      </c>
      <c r="P26" s="167">
        <v>176</v>
      </c>
      <c r="Q26" s="221" t="s">
        <v>153</v>
      </c>
      <c r="R26" s="107"/>
    </row>
    <row r="27" spans="2:18" ht="15.75">
      <c r="B27" s="114" t="s">
        <v>61</v>
      </c>
      <c r="C27" s="178" t="s">
        <v>74</v>
      </c>
      <c r="D27" s="166">
        <v>183.58580000000001</v>
      </c>
      <c r="E27" s="166">
        <v>182.14070000000001</v>
      </c>
      <c r="F27" s="166">
        <v>182.53130000000002</v>
      </c>
      <c r="G27" s="166">
        <v>181.42840000000001</v>
      </c>
      <c r="H27" s="166">
        <v>177.8107</v>
      </c>
      <c r="I27" s="166">
        <v>179.45940000000002</v>
      </c>
      <c r="J27" s="166">
        <v>221.23530000000002</v>
      </c>
      <c r="K27" s="166">
        <v>223.01320000000001</v>
      </c>
      <c r="L27" s="166">
        <v>224.91670000000002</v>
      </c>
      <c r="M27" s="166">
        <v>228.95320000000001</v>
      </c>
      <c r="N27" s="167">
        <v>227.51350000000002</v>
      </c>
      <c r="O27" s="167">
        <v>234.55470000000003</v>
      </c>
      <c r="P27" s="167">
        <v>226.22550000000001</v>
      </c>
      <c r="Q27" s="221">
        <v>0.23226033821787961</v>
      </c>
      <c r="R27" s="107"/>
    </row>
    <row r="28" spans="2:18" ht="15.75">
      <c r="B28" s="117" t="s">
        <v>105</v>
      </c>
      <c r="C28" s="180" t="s">
        <v>74</v>
      </c>
      <c r="D28" s="168">
        <v>122.2805</v>
      </c>
      <c r="E28" s="168">
        <v>126.7316</v>
      </c>
      <c r="F28" s="168">
        <v>123.30080000000001</v>
      </c>
      <c r="G28" s="168">
        <v>123.71040000000001</v>
      </c>
      <c r="H28" s="168">
        <v>131.7954</v>
      </c>
      <c r="I28" s="168">
        <v>132.62290000000002</v>
      </c>
      <c r="J28" s="168">
        <v>125.18810000000001</v>
      </c>
      <c r="K28" s="168">
        <v>129.84909999999999</v>
      </c>
      <c r="L28" s="168">
        <v>137.61660000000001</v>
      </c>
      <c r="M28" s="168">
        <v>140.4948</v>
      </c>
      <c r="N28" s="169">
        <v>142.2346</v>
      </c>
      <c r="O28" s="169">
        <v>130.6848</v>
      </c>
      <c r="P28" s="169">
        <v>118.47340000000001</v>
      </c>
      <c r="Q28" s="222">
        <v>-3.1134154668978176E-2</v>
      </c>
      <c r="R28" s="107"/>
    </row>
    <row r="29" spans="2:18" ht="15.75">
      <c r="B29" s="148" t="s">
        <v>105</v>
      </c>
      <c r="C29" s="178" t="s">
        <v>130</v>
      </c>
      <c r="D29" s="166">
        <v>521.43130000000008</v>
      </c>
      <c r="E29" s="166">
        <v>535.98199999999997</v>
      </c>
      <c r="F29" s="166">
        <v>518.18709999999999</v>
      </c>
      <c r="G29" s="166">
        <v>515.15390000000002</v>
      </c>
      <c r="H29" s="166">
        <v>549.04610000000002</v>
      </c>
      <c r="I29" s="166">
        <v>557.90899999999999</v>
      </c>
      <c r="J29" s="166">
        <v>525.10969999999998</v>
      </c>
      <c r="K29" s="166">
        <v>555.69420000000002</v>
      </c>
      <c r="L29" s="166">
        <v>592.16030000000001</v>
      </c>
      <c r="M29" s="166">
        <v>607.99060000000009</v>
      </c>
      <c r="N29" s="166">
        <v>609.70450000000005</v>
      </c>
      <c r="O29" s="166">
        <v>561.81730000000005</v>
      </c>
      <c r="P29" s="166">
        <v>509.75810000000001</v>
      </c>
      <c r="Q29" s="221">
        <v>-2.2386841756526832E-2</v>
      </c>
      <c r="R29" s="107"/>
    </row>
    <row r="30" spans="2:18" ht="15.75">
      <c r="B30" s="114" t="s">
        <v>106</v>
      </c>
      <c r="C30" s="178" t="s">
        <v>74</v>
      </c>
      <c r="D30" s="166">
        <v>143.0968</v>
      </c>
      <c r="E30" s="166">
        <v>151</v>
      </c>
      <c r="F30" s="166">
        <v>155</v>
      </c>
      <c r="G30" s="166">
        <v>145.83870000000002</v>
      </c>
      <c r="H30" s="166">
        <v>144</v>
      </c>
      <c r="I30" s="166">
        <v>147.25810000000001</v>
      </c>
      <c r="J30" s="166">
        <v>145.0667</v>
      </c>
      <c r="K30" s="166">
        <v>162.45160000000001</v>
      </c>
      <c r="L30" s="166">
        <v>173.83330000000001</v>
      </c>
      <c r="M30" s="166">
        <v>165.3871</v>
      </c>
      <c r="N30" s="167">
        <v>169.74190000000002</v>
      </c>
      <c r="O30" s="167">
        <v>158.13330000000002</v>
      </c>
      <c r="P30" s="167">
        <v>145.83870000000002</v>
      </c>
      <c r="Q30" s="221">
        <v>1.9161155245959405E-2</v>
      </c>
      <c r="R30" s="107"/>
    </row>
    <row r="31" spans="2:18" ht="15.75">
      <c r="B31" s="114" t="s">
        <v>87</v>
      </c>
      <c r="C31" s="179" t="s">
        <v>74</v>
      </c>
      <c r="D31" s="166">
        <v>155.3109</v>
      </c>
      <c r="E31" s="166">
        <v>154.16050000000001</v>
      </c>
      <c r="F31" s="166">
        <v>152.39330000000001</v>
      </c>
      <c r="G31" s="166">
        <v>150.12650000000002</v>
      </c>
      <c r="H31" s="166">
        <v>150.9855</v>
      </c>
      <c r="I31" s="166">
        <v>154.71870000000001</v>
      </c>
      <c r="J31" s="166">
        <v>156.10220000000001</v>
      </c>
      <c r="K31" s="166">
        <v>158.12800000000001</v>
      </c>
      <c r="L31" s="166">
        <v>159.58000000000001</v>
      </c>
      <c r="M31" s="166">
        <v>161.4933</v>
      </c>
      <c r="N31" s="167">
        <v>163.97390000000001</v>
      </c>
      <c r="O31" s="167">
        <v>157.32930000000002</v>
      </c>
      <c r="P31" s="167">
        <v>152.4384</v>
      </c>
      <c r="Q31" s="221">
        <v>-1.8495160352557383E-2</v>
      </c>
      <c r="R31" s="107"/>
    </row>
    <row r="32" spans="2:18" ht="15.75">
      <c r="B32" s="114" t="s">
        <v>87</v>
      </c>
      <c r="C32" s="178" t="s">
        <v>127</v>
      </c>
      <c r="D32" s="166">
        <v>712.87099999999998</v>
      </c>
      <c r="E32" s="166">
        <v>714.2</v>
      </c>
      <c r="F32" s="166">
        <v>706.61290000000008</v>
      </c>
      <c r="G32" s="166">
        <v>697.96770000000004</v>
      </c>
      <c r="H32" s="166">
        <v>702.96429999999998</v>
      </c>
      <c r="I32" s="166">
        <v>721.16129999999998</v>
      </c>
      <c r="J32" s="166">
        <v>727.2</v>
      </c>
      <c r="K32" s="166">
        <v>734.06450000000007</v>
      </c>
      <c r="L32" s="166">
        <v>743.8</v>
      </c>
      <c r="M32" s="166">
        <v>751.19350000000009</v>
      </c>
      <c r="N32" s="166">
        <v>761.38710000000003</v>
      </c>
      <c r="O32" s="166">
        <v>731.2</v>
      </c>
      <c r="P32" s="166">
        <v>711.12900000000002</v>
      </c>
      <c r="Q32" s="221">
        <v>-2.4436398731326747E-3</v>
      </c>
      <c r="R32" s="107"/>
    </row>
    <row r="33" spans="2:18" ht="15.75">
      <c r="B33" s="118" t="s">
        <v>107</v>
      </c>
      <c r="C33" s="178" t="s">
        <v>74</v>
      </c>
      <c r="D33" s="166">
        <v>196.59350000000001</v>
      </c>
      <c r="E33" s="166">
        <v>199.50670000000002</v>
      </c>
      <c r="F33" s="166">
        <v>205.1258</v>
      </c>
      <c r="G33" s="166">
        <v>214.99520000000001</v>
      </c>
      <c r="H33" s="166">
        <v>211.6943</v>
      </c>
      <c r="I33" s="166">
        <v>209.24100000000001</v>
      </c>
      <c r="J33" s="166">
        <v>213.67100000000002</v>
      </c>
      <c r="K33" s="166">
        <v>210.42840000000001</v>
      </c>
      <c r="L33" s="166">
        <v>210.58700000000002</v>
      </c>
      <c r="M33" s="166">
        <v>209.98420000000002</v>
      </c>
      <c r="N33" s="167">
        <v>208.15130000000002</v>
      </c>
      <c r="O33" s="167">
        <v>209.49</v>
      </c>
      <c r="P33" s="167">
        <v>210.51650000000001</v>
      </c>
      <c r="Q33" s="221">
        <v>7.0821263164855486E-2</v>
      </c>
      <c r="R33" s="107"/>
    </row>
    <row r="34" spans="2:18" ht="15.75">
      <c r="B34" s="118" t="s">
        <v>62</v>
      </c>
      <c r="C34" s="178" t="s">
        <v>74</v>
      </c>
      <c r="D34" s="166">
        <v>158.7303</v>
      </c>
      <c r="E34" s="166">
        <v>159.58029999999999</v>
      </c>
      <c r="F34" s="166">
        <v>152.38679999999999</v>
      </c>
      <c r="G34" s="166">
        <v>156.7371</v>
      </c>
      <c r="H34" s="166">
        <v>155.5564</v>
      </c>
      <c r="I34" s="166">
        <v>147.03870000000001</v>
      </c>
      <c r="J34" s="166">
        <v>149.86430000000001</v>
      </c>
      <c r="K34" s="166">
        <v>152.1523</v>
      </c>
      <c r="L34" s="166">
        <v>156.881</v>
      </c>
      <c r="M34" s="166">
        <v>160.47</v>
      </c>
      <c r="N34" s="167">
        <v>160.99710000000002</v>
      </c>
      <c r="O34" s="167">
        <v>160.928</v>
      </c>
      <c r="P34" s="167">
        <v>162.72130000000001</v>
      </c>
      <c r="Q34" s="221">
        <v>2.5143277622482918E-2</v>
      </c>
      <c r="R34" s="107"/>
    </row>
    <row r="35" spans="2:18" ht="15.75">
      <c r="B35" s="118" t="s">
        <v>77</v>
      </c>
      <c r="C35" s="178" t="s">
        <v>74</v>
      </c>
      <c r="D35" s="166">
        <v>254.02770000000001</v>
      </c>
      <c r="E35" s="166">
        <v>263.67570000000001</v>
      </c>
      <c r="F35" s="166">
        <v>266.47520000000003</v>
      </c>
      <c r="G35" s="166">
        <v>266.60160000000002</v>
      </c>
      <c r="H35" s="166">
        <v>267.0736</v>
      </c>
      <c r="I35" s="166">
        <v>267.95260000000002</v>
      </c>
      <c r="J35" s="166">
        <v>268.39930000000004</v>
      </c>
      <c r="K35" s="166">
        <v>272.30450000000002</v>
      </c>
      <c r="L35" s="166">
        <v>270.8313</v>
      </c>
      <c r="M35" s="166">
        <v>270.04810000000003</v>
      </c>
      <c r="N35" s="167">
        <v>271.28550000000001</v>
      </c>
      <c r="O35" s="167">
        <v>270.8023</v>
      </c>
      <c r="P35" s="167">
        <v>269.98099999999999</v>
      </c>
      <c r="Q35" s="221">
        <v>6.2801418900379602E-2</v>
      </c>
      <c r="R35" s="107"/>
    </row>
    <row r="36" spans="2:18" ht="15.75">
      <c r="B36" s="118" t="s">
        <v>92</v>
      </c>
      <c r="C36" s="179" t="s">
        <v>74</v>
      </c>
      <c r="D36" s="166">
        <v>263.85430000000002</v>
      </c>
      <c r="E36" s="166">
        <v>237.97460000000001</v>
      </c>
      <c r="F36" s="166">
        <v>245.976</v>
      </c>
      <c r="G36" s="166">
        <v>242.81220000000002</v>
      </c>
      <c r="H36" s="166">
        <v>230.62450000000001</v>
      </c>
      <c r="I36" s="166">
        <v>237.42580000000001</v>
      </c>
      <c r="J36" s="166">
        <v>234.28410000000002</v>
      </c>
      <c r="K36" s="166">
        <v>226.56130000000002</v>
      </c>
      <c r="L36" s="166">
        <v>228.67520000000002</v>
      </c>
      <c r="M36" s="166">
        <v>232.16800000000001</v>
      </c>
      <c r="N36" s="167">
        <v>250.32750000000001</v>
      </c>
      <c r="O36" s="167">
        <v>262.38749999999999</v>
      </c>
      <c r="P36" s="167">
        <v>236.15540000000001</v>
      </c>
      <c r="Q36" s="221">
        <v>-0.10497801248643668</v>
      </c>
      <c r="R36" s="107"/>
    </row>
    <row r="37" spans="2:18" ht="15.75">
      <c r="B37" s="118" t="s">
        <v>92</v>
      </c>
      <c r="C37" s="178" t="s">
        <v>128</v>
      </c>
      <c r="D37" s="166">
        <v>2536.3226</v>
      </c>
      <c r="E37" s="166">
        <v>2341.0333000000001</v>
      </c>
      <c r="F37" s="166">
        <v>2444.0645</v>
      </c>
      <c r="G37" s="166">
        <v>2385.7097000000003</v>
      </c>
      <c r="H37" s="166">
        <v>2289.3929000000003</v>
      </c>
      <c r="I37" s="166">
        <v>2411.7742000000003</v>
      </c>
      <c r="J37" s="166">
        <v>2427.7333000000003</v>
      </c>
      <c r="K37" s="166">
        <v>2345.2903000000001</v>
      </c>
      <c r="L37" s="166">
        <v>2350.4666999999999</v>
      </c>
      <c r="M37" s="166">
        <v>2397.2903000000001</v>
      </c>
      <c r="N37" s="166">
        <v>2617.8710000000001</v>
      </c>
      <c r="O37" s="166">
        <v>2745.6667000000002</v>
      </c>
      <c r="P37" s="166">
        <v>2450.5161000000003</v>
      </c>
      <c r="Q37" s="221">
        <v>-3.3831067073249899E-2</v>
      </c>
      <c r="R37" s="107"/>
    </row>
    <row r="38" spans="2:18" ht="15.75">
      <c r="B38" s="115" t="s">
        <v>108</v>
      </c>
      <c r="C38" s="179" t="s">
        <v>74</v>
      </c>
      <c r="D38" s="166">
        <v>146.62530000000001</v>
      </c>
      <c r="E38" s="166">
        <v>148.77290000000002</v>
      </c>
      <c r="F38" s="166">
        <v>150.07910000000001</v>
      </c>
      <c r="G38" s="166">
        <v>149.66390000000001</v>
      </c>
      <c r="H38" s="166">
        <v>149.90010000000001</v>
      </c>
      <c r="I38" s="166">
        <v>150.0839</v>
      </c>
      <c r="J38" s="166">
        <v>161.691</v>
      </c>
      <c r="K38" s="166">
        <v>168.75960000000001</v>
      </c>
      <c r="L38" s="166">
        <v>172.06290000000001</v>
      </c>
      <c r="M38" s="166">
        <v>170.99930000000001</v>
      </c>
      <c r="N38" s="167">
        <v>169.2928</v>
      </c>
      <c r="O38" s="167">
        <v>169.8278</v>
      </c>
      <c r="P38" s="167">
        <v>172.06820000000002</v>
      </c>
      <c r="Q38" s="221">
        <v>0.17352325962845438</v>
      </c>
      <c r="R38" s="107"/>
    </row>
    <row r="39" spans="2:18" ht="16.5" thickBot="1">
      <c r="B39" s="115" t="s">
        <v>108</v>
      </c>
      <c r="C39" s="178" t="s">
        <v>129</v>
      </c>
      <c r="D39" s="166">
        <v>130.61100000000002</v>
      </c>
      <c r="E39" s="166">
        <v>132.06399999999999</v>
      </c>
      <c r="F39" s="166">
        <v>132.53</v>
      </c>
      <c r="G39" s="166">
        <v>132.27970000000002</v>
      </c>
      <c r="H39" s="166">
        <v>132.52180000000001</v>
      </c>
      <c r="I39" s="166">
        <v>132.45060000000001</v>
      </c>
      <c r="J39" s="166">
        <v>141.05170000000001</v>
      </c>
      <c r="K39" s="166">
        <v>148.0942</v>
      </c>
      <c r="L39" s="166">
        <v>151.06900000000002</v>
      </c>
      <c r="M39" s="166">
        <v>151.72</v>
      </c>
      <c r="N39" s="166">
        <v>151.72</v>
      </c>
      <c r="O39" s="166">
        <v>151.72</v>
      </c>
      <c r="P39" s="166">
        <v>151.72</v>
      </c>
      <c r="Q39" s="221">
        <v>0.1616173216650969</v>
      </c>
      <c r="R39" s="107"/>
    </row>
    <row r="40" spans="2:18" ht="16.5" thickBot="1">
      <c r="B40" s="119" t="s">
        <v>96</v>
      </c>
      <c r="C40" s="181" t="s">
        <v>74</v>
      </c>
      <c r="D40" s="240">
        <v>181.6705</v>
      </c>
      <c r="E40" s="240">
        <v>182.87370000000001</v>
      </c>
      <c r="F40" s="240">
        <v>182.81370000000001</v>
      </c>
      <c r="G40" s="240">
        <v>183.04060000000001</v>
      </c>
      <c r="H40" s="240">
        <v>183.18100000000001</v>
      </c>
      <c r="I40" s="240">
        <v>184.1771</v>
      </c>
      <c r="J40" s="240">
        <v>185.2928</v>
      </c>
      <c r="K40" s="241">
        <v>188.42410000000001</v>
      </c>
      <c r="L40" s="241">
        <v>190.57220000000001</v>
      </c>
      <c r="M40" s="241">
        <v>188.91400000000002</v>
      </c>
      <c r="N40" s="241">
        <v>190.00480000000002</v>
      </c>
      <c r="O40" s="241">
        <v>187.85980000000001</v>
      </c>
      <c r="P40" s="241">
        <v>186.15370000000001</v>
      </c>
      <c r="Q40" s="242">
        <v>2.4677644416677413E-2</v>
      </c>
      <c r="R40" s="107"/>
    </row>
    <row r="41" spans="2:18">
      <c r="R41" s="108"/>
    </row>
    <row r="42" spans="2:18">
      <c r="R42" s="104"/>
    </row>
  </sheetData>
  <mergeCells count="3">
    <mergeCell ref="D1:P1"/>
    <mergeCell ref="D2:G2"/>
    <mergeCell ref="H2:P2"/>
  </mergeCells>
  <phoneticPr fontId="8" type="noConversion"/>
  <conditionalFormatting sqref="F3">
    <cfRule type="expression" dxfId="12" priority="13">
      <formula>(YEAR(F3)=2016)</formula>
    </cfRule>
  </conditionalFormatting>
  <conditionalFormatting sqref="G3">
    <cfRule type="expression" dxfId="11" priority="12">
      <formula>(YEAR(G3)=2016)</formula>
    </cfRule>
  </conditionalFormatting>
  <conditionalFormatting sqref="H3">
    <cfRule type="expression" dxfId="10" priority="11">
      <formula>(YEAR(H3)=2016)</formula>
    </cfRule>
  </conditionalFormatting>
  <conditionalFormatting sqref="I3">
    <cfRule type="expression" dxfId="9" priority="10">
      <formula>(YEAR(I3)=2016)</formula>
    </cfRule>
  </conditionalFormatting>
  <conditionalFormatting sqref="J3">
    <cfRule type="expression" dxfId="8" priority="9">
      <formula>(YEAR(J3)=2016)</formula>
    </cfRule>
  </conditionalFormatting>
  <conditionalFormatting sqref="K3">
    <cfRule type="expression" dxfId="7" priority="8">
      <formula>(YEAR(K3)=2016)</formula>
    </cfRule>
  </conditionalFormatting>
  <conditionalFormatting sqref="L3">
    <cfRule type="expression" dxfId="6" priority="7">
      <formula>(YEAR(L3)=2016)</formula>
    </cfRule>
  </conditionalFormatting>
  <conditionalFormatting sqref="M3">
    <cfRule type="expression" dxfId="5" priority="6">
      <formula>(YEAR(M3)=2016)</formula>
    </cfRule>
  </conditionalFormatting>
  <conditionalFormatting sqref="N3">
    <cfRule type="expression" dxfId="4" priority="5">
      <formula>(YEAR(N3)=2016)</formula>
    </cfRule>
  </conditionalFormatting>
  <conditionalFormatting sqref="O3">
    <cfRule type="expression" dxfId="3" priority="4">
      <formula>(YEAR(O3)=2016)</formula>
    </cfRule>
  </conditionalFormatting>
  <conditionalFormatting sqref="D3">
    <cfRule type="expression" dxfId="2" priority="3">
      <formula>(YEAR(D3)=2016)</formula>
    </cfRule>
  </conditionalFormatting>
  <conditionalFormatting sqref="E3">
    <cfRule type="expression" dxfId="1" priority="2">
      <formula>(YEAR(E3)=2016)</formula>
    </cfRule>
  </conditionalFormatting>
  <conditionalFormatting sqref="P3">
    <cfRule type="expression" dxfId="0" priority="1">
      <formula>(YEAR(P3)=2016)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Pachnicki Adam</cp:lastModifiedBy>
  <cp:lastPrinted>2016-07-22T10:24:18Z</cp:lastPrinted>
  <dcterms:created xsi:type="dcterms:W3CDTF">2002-10-17T06:30:42Z</dcterms:created>
  <dcterms:modified xsi:type="dcterms:W3CDTF">2018-12-06T11:43:27Z</dcterms:modified>
</cp:coreProperties>
</file>