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krobala\Desktop\2022\"/>
    </mc:Choice>
  </mc:AlternateContent>
  <bookViews>
    <workbookView xWindow="480" yWindow="90" windowWidth="18195" windowHeight="11250"/>
  </bookViews>
  <sheets>
    <sheet name="Załącznik nr 1" sheetId="1" r:id="rId1"/>
  </sheets>
  <calcPr calcId="162913"/>
</workbook>
</file>

<file path=xl/calcChain.xml><?xml version="1.0" encoding="utf-8"?>
<calcChain xmlns="http://schemas.openxmlformats.org/spreadsheetml/2006/main">
  <c r="L18" i="1" l="1"/>
  <c r="L16" i="1"/>
  <c r="L14" i="1"/>
  <c r="L12" i="1"/>
  <c r="L11" i="1"/>
  <c r="L19" i="1" l="1"/>
  <c r="L17" i="1"/>
  <c r="L15" i="1"/>
  <c r="L13" i="1"/>
  <c r="L7" i="1" l="1"/>
  <c r="L8" i="1"/>
  <c r="L9" i="1"/>
  <c r="L10" i="1"/>
  <c r="L6" i="1" l="1"/>
  <c r="J20" i="1"/>
  <c r="L20" i="1" s="1"/>
</calcChain>
</file>

<file path=xl/comments1.xml><?xml version="1.0" encoding="utf-8"?>
<comments xmlns="http://schemas.openxmlformats.org/spreadsheetml/2006/main">
  <authors>
    <author>Przybyła Sylwia</author>
  </authors>
  <commentList>
    <comment ref="L6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8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9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0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1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2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3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6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 shapeId="0">
      <text>
        <r>
          <rPr>
            <b/>
            <sz val="9"/>
            <color indexed="81"/>
            <rFont val="Tahoma"/>
            <charset val="1"/>
          </rPr>
          <t>Przybyła Sylwia: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<sst xmlns="http://schemas.openxmlformats.org/spreadsheetml/2006/main" count="55" uniqueCount="37">
  <si>
    <t xml:space="preserve">Prenumerata </t>
  </si>
  <si>
    <t>Częstotliwość dostaw</t>
  </si>
  <si>
    <t xml:space="preserve">Ilość dostarczanych gazet </t>
  </si>
  <si>
    <t>Cena netto 1 egzemplarza</t>
  </si>
  <si>
    <t>Wartość netto</t>
  </si>
  <si>
    <t xml:space="preserve">Wartość brutto </t>
  </si>
  <si>
    <t>Głos Wielkopolski</t>
  </si>
  <si>
    <t>Gazeta Prawna wersja z dodatkami</t>
  </si>
  <si>
    <t xml:space="preserve">Panorama Leszczyńska </t>
  </si>
  <si>
    <t xml:space="preserve">Przegląd Koniński </t>
  </si>
  <si>
    <t>6 x tyg.</t>
  </si>
  <si>
    <t>5 x tyg.</t>
  </si>
  <si>
    <t>tygodnik</t>
  </si>
  <si>
    <t>Razem:</t>
  </si>
  <si>
    <t xml:space="preserve">Załącznik nr 1 </t>
  </si>
  <si>
    <t>Adres odbiorcy prasy - prenumeraty (lokalizacja dostaw)</t>
  </si>
  <si>
    <t>Tygodnik Kępniński</t>
  </si>
  <si>
    <t>ul. Siemiradzkiego 5a Poznań</t>
  </si>
  <si>
    <t>Rejon Kalisz ul. Wojska Polskiego 37,  62-800 Kalisz</t>
  </si>
  <si>
    <t>Rejon Kępno ul. Przemysłowa 8, 63-600 Kępno</t>
  </si>
  <si>
    <t>Rejon Konin ul. Świętojańska 20, 62-510 Konin</t>
  </si>
  <si>
    <t>Rejon Leszno ul. Energetyków 12, 64-100 Leszno</t>
  </si>
  <si>
    <t>Rejon Leszno ul. Energetyków 12 , 64-100 Leszno</t>
  </si>
  <si>
    <t>Rejon Środa ul.Libelta 2,  63-000 Środa Wlkp.</t>
  </si>
  <si>
    <t>Rejon Środa ul. Libelta 2,  63-000 Środa Wlkp.</t>
  </si>
  <si>
    <t>Gazeta Średzka</t>
  </si>
  <si>
    <t>Kosztorys ofertowy dostawa prasy</t>
  </si>
  <si>
    <t>Stawka Podatku Vat %</t>
  </si>
  <si>
    <t>Rzeczpospolita Mutacja A</t>
  </si>
  <si>
    <t>Rzeczpospolita Mutacja A wersja pakiet plus</t>
  </si>
  <si>
    <t xml:space="preserve">ul. Siemiradzkiego 5a,  Poznań     ul. Gajowa 6,  Poznań                                </t>
  </si>
  <si>
    <t xml:space="preserve">ul. Siemiradzkiego 5a,  Poznań                                ul. Gajowa 6,  Poznań                                       </t>
  </si>
  <si>
    <r>
      <t xml:space="preserve">Głos Wielkopolski            </t>
    </r>
    <r>
      <rPr>
        <b/>
        <sz val="10"/>
        <color rgb="FFFF0000"/>
        <rFont val="Verdana"/>
        <family val="2"/>
        <charset val="238"/>
      </rPr>
      <t>/prenumerata elektroniczna/</t>
    </r>
  </si>
  <si>
    <r>
      <t xml:space="preserve">Gazeta Wyborcza  </t>
    </r>
    <r>
      <rPr>
        <b/>
        <sz val="10"/>
        <color rgb="FFFF0000"/>
        <rFont val="Verdana"/>
        <family val="2"/>
        <charset val="238"/>
      </rPr>
      <t>/prenumerata elektroniczna/</t>
    </r>
  </si>
  <si>
    <t xml:space="preserve">Ilość wydań w 2023 r.  </t>
  </si>
  <si>
    <t>Ogólna ilość egzemplarzy w 2023 r.</t>
  </si>
  <si>
    <t>Gazeta Prawna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</si>
</sst>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/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P20"/>
  <sheetViews>
    <sheetView tabSelected="1" topLeftCell="A7" zoomScaleNormal="100" workbookViewId="0">
      <selection activeCell="D8" sqref="D8"/>
    </sheetView>
  </sheetViews>
  <sheetFormatPr defaultColWidth="6.5703125" defaultRowHeight="12.75" x14ac:dyDescent="0.2"/>
  <cols>
    <col min="1" max="2" width="6.5703125" style="1"/>
    <col min="3" max="3" width="25.140625" style="1" customWidth="1"/>
    <col min="4" max="4" width="33.5703125" style="1" customWidth="1"/>
    <col min="5" max="5" width="13.7109375" style="1" customWidth="1"/>
    <col min="6" max="6" width="13.85546875" style="1" customWidth="1"/>
    <col min="7" max="7" width="15" style="1" customWidth="1"/>
    <col min="8" max="8" width="14" style="1" customWidth="1"/>
    <col min="9" max="9" width="14.42578125" style="1" customWidth="1"/>
    <col min="10" max="10" width="13.140625" style="1" customWidth="1"/>
    <col min="11" max="11" width="10" style="1" customWidth="1"/>
    <col min="12" max="12" width="13.85546875" style="1" customWidth="1"/>
    <col min="13" max="16384" width="6.5703125" style="1"/>
  </cols>
  <sheetData>
    <row r="2" spans="3:16" ht="15" x14ac:dyDescent="0.2">
      <c r="C2" s="5" t="s">
        <v>14</v>
      </c>
    </row>
    <row r="4" spans="3:16" ht="13.5" thickBot="1" x14ac:dyDescent="0.25">
      <c r="C4" s="2" t="s">
        <v>26</v>
      </c>
    </row>
    <row r="5" spans="3:16" ht="48" customHeight="1" thickBot="1" x14ac:dyDescent="0.25">
      <c r="C5" s="12" t="s">
        <v>0</v>
      </c>
      <c r="D5" s="11" t="s">
        <v>15</v>
      </c>
      <c r="E5" s="11" t="s">
        <v>1</v>
      </c>
      <c r="F5" s="11" t="s">
        <v>34</v>
      </c>
      <c r="G5" s="11" t="s">
        <v>2</v>
      </c>
      <c r="H5" s="11" t="s">
        <v>35</v>
      </c>
      <c r="I5" s="11" t="s">
        <v>3</v>
      </c>
      <c r="J5" s="11" t="s">
        <v>4</v>
      </c>
      <c r="K5" s="11" t="s">
        <v>27</v>
      </c>
      <c r="L5" s="13" t="s">
        <v>5</v>
      </c>
      <c r="M5" s="3"/>
      <c r="N5" s="3"/>
      <c r="O5" s="3"/>
      <c r="P5" s="3"/>
    </row>
    <row r="6" spans="3:16" ht="58.5" customHeight="1" x14ac:dyDescent="0.2">
      <c r="C6" s="14" t="s">
        <v>28</v>
      </c>
      <c r="D6" s="8" t="s">
        <v>31</v>
      </c>
      <c r="E6" s="8" t="s">
        <v>10</v>
      </c>
      <c r="F6" s="8"/>
      <c r="G6" s="8">
        <v>3</v>
      </c>
      <c r="H6" s="8"/>
      <c r="I6" s="8"/>
      <c r="J6" s="8"/>
      <c r="K6" s="8"/>
      <c r="L6" s="17">
        <f>SUM(J6*1.08)</f>
        <v>0</v>
      </c>
    </row>
    <row r="7" spans="3:16" ht="44.25" customHeight="1" x14ac:dyDescent="0.2">
      <c r="C7" s="15" t="s">
        <v>29</v>
      </c>
      <c r="D7" s="4" t="s">
        <v>17</v>
      </c>
      <c r="E7" s="4" t="s">
        <v>10</v>
      </c>
      <c r="F7" s="4"/>
      <c r="G7" s="4">
        <v>1</v>
      </c>
      <c r="H7" s="4"/>
      <c r="I7" s="4"/>
      <c r="J7" s="8"/>
      <c r="K7" s="4"/>
      <c r="L7" s="17">
        <f>SUM(J7*1.08)</f>
        <v>0</v>
      </c>
    </row>
    <row r="8" spans="3:16" ht="57.75" customHeight="1" x14ac:dyDescent="0.2">
      <c r="C8" s="15" t="s">
        <v>32</v>
      </c>
      <c r="D8" s="4" t="s">
        <v>31</v>
      </c>
      <c r="E8" s="4" t="s">
        <v>10</v>
      </c>
      <c r="F8" s="4"/>
      <c r="G8" s="6">
        <v>3</v>
      </c>
      <c r="H8" s="4"/>
      <c r="I8" s="7"/>
      <c r="J8" s="8"/>
      <c r="K8" s="4"/>
      <c r="L8" s="17">
        <f>SUM(J8*1.08)</f>
        <v>0</v>
      </c>
    </row>
    <row r="9" spans="3:16" ht="61.5" customHeight="1" x14ac:dyDescent="0.2">
      <c r="C9" s="15" t="s">
        <v>33</v>
      </c>
      <c r="D9" s="4" t="s">
        <v>30</v>
      </c>
      <c r="E9" s="4" t="s">
        <v>10</v>
      </c>
      <c r="F9" s="4"/>
      <c r="G9" s="6">
        <v>2</v>
      </c>
      <c r="H9" s="4"/>
      <c r="I9" s="7"/>
      <c r="J9" s="8"/>
      <c r="K9" s="4"/>
      <c r="L9" s="17">
        <f t="shared" ref="L9:L20" si="0">SUM(J9*1.08)</f>
        <v>0</v>
      </c>
    </row>
    <row r="10" spans="3:16" ht="60.75" customHeight="1" thickBot="1" x14ac:dyDescent="0.25">
      <c r="C10" s="15" t="s">
        <v>7</v>
      </c>
      <c r="D10" s="4" t="s">
        <v>31</v>
      </c>
      <c r="E10" s="30" t="s">
        <v>11</v>
      </c>
      <c r="F10" s="4"/>
      <c r="G10" s="4">
        <v>5</v>
      </c>
      <c r="H10" s="4"/>
      <c r="I10" s="4"/>
      <c r="J10" s="8"/>
      <c r="K10" s="4"/>
      <c r="L10" s="17">
        <f t="shared" si="0"/>
        <v>0</v>
      </c>
    </row>
    <row r="11" spans="3:16" ht="27.2" customHeight="1" x14ac:dyDescent="0.2">
      <c r="C11" s="20" t="s">
        <v>28</v>
      </c>
      <c r="D11" s="21" t="s">
        <v>18</v>
      </c>
      <c r="E11" s="21" t="s">
        <v>10</v>
      </c>
      <c r="F11" s="21"/>
      <c r="G11" s="21">
        <v>1</v>
      </c>
      <c r="H11" s="21"/>
      <c r="I11" s="22"/>
      <c r="J11" s="21"/>
      <c r="K11" s="21"/>
      <c r="L11" s="23">
        <f t="shared" si="0"/>
        <v>0</v>
      </c>
    </row>
    <row r="12" spans="3:16" ht="27.2" customHeight="1" thickBot="1" x14ac:dyDescent="0.25">
      <c r="C12" s="31" t="s">
        <v>36</v>
      </c>
      <c r="D12" s="32" t="s">
        <v>18</v>
      </c>
      <c r="E12" s="10" t="s">
        <v>11</v>
      </c>
      <c r="F12" s="32"/>
      <c r="G12" s="32">
        <v>1</v>
      </c>
      <c r="H12" s="32"/>
      <c r="I12" s="33"/>
      <c r="J12" s="32"/>
      <c r="K12" s="32"/>
      <c r="L12" s="34">
        <f t="shared" si="0"/>
        <v>0</v>
      </c>
    </row>
    <row r="13" spans="3:16" ht="27.2" customHeight="1" thickBot="1" x14ac:dyDescent="0.25">
      <c r="C13" s="27" t="s">
        <v>16</v>
      </c>
      <c r="D13" s="28" t="s">
        <v>19</v>
      </c>
      <c r="E13" s="28" t="s">
        <v>12</v>
      </c>
      <c r="F13" s="28"/>
      <c r="G13" s="28">
        <v>1</v>
      </c>
      <c r="H13" s="28"/>
      <c r="I13" s="28"/>
      <c r="J13" s="28"/>
      <c r="K13" s="28"/>
      <c r="L13" s="29">
        <f>SUM(J13*1.05)</f>
        <v>0</v>
      </c>
    </row>
    <row r="14" spans="3:16" ht="27.2" customHeight="1" x14ac:dyDescent="0.2">
      <c r="C14" s="20" t="s">
        <v>6</v>
      </c>
      <c r="D14" s="21" t="s">
        <v>20</v>
      </c>
      <c r="E14" s="21" t="s">
        <v>10</v>
      </c>
      <c r="F14" s="21"/>
      <c r="G14" s="21">
        <v>1</v>
      </c>
      <c r="H14" s="21"/>
      <c r="I14" s="22"/>
      <c r="J14" s="21"/>
      <c r="K14" s="21"/>
      <c r="L14" s="23">
        <f t="shared" si="0"/>
        <v>0</v>
      </c>
    </row>
    <row r="15" spans="3:16" ht="27.2" customHeight="1" thickBot="1" x14ac:dyDescent="0.25">
      <c r="C15" s="16" t="s">
        <v>9</v>
      </c>
      <c r="D15" s="10" t="s">
        <v>20</v>
      </c>
      <c r="E15" s="10" t="s">
        <v>12</v>
      </c>
      <c r="F15" s="10"/>
      <c r="G15" s="10">
        <v>1</v>
      </c>
      <c r="H15" s="10"/>
      <c r="I15" s="10"/>
      <c r="J15" s="32"/>
      <c r="K15" s="10"/>
      <c r="L15" s="34">
        <f>SUM(J15*1.05)</f>
        <v>0</v>
      </c>
    </row>
    <row r="16" spans="3:16" ht="25.5" x14ac:dyDescent="0.2">
      <c r="C16" s="20" t="s">
        <v>6</v>
      </c>
      <c r="D16" s="21" t="s">
        <v>21</v>
      </c>
      <c r="E16" s="21" t="s">
        <v>10</v>
      </c>
      <c r="F16" s="21"/>
      <c r="G16" s="21">
        <v>1</v>
      </c>
      <c r="H16" s="21"/>
      <c r="I16" s="22"/>
      <c r="J16" s="21"/>
      <c r="K16" s="21"/>
      <c r="L16" s="23">
        <f t="shared" si="0"/>
        <v>0</v>
      </c>
    </row>
    <row r="17" spans="3:12" ht="26.25" thickBot="1" x14ac:dyDescent="0.25">
      <c r="C17" s="16" t="s">
        <v>8</v>
      </c>
      <c r="D17" s="10" t="s">
        <v>22</v>
      </c>
      <c r="E17" s="10" t="s">
        <v>12</v>
      </c>
      <c r="F17" s="10"/>
      <c r="G17" s="10">
        <v>1</v>
      </c>
      <c r="H17" s="10"/>
      <c r="I17" s="10"/>
      <c r="J17" s="32"/>
      <c r="K17" s="10"/>
      <c r="L17" s="34">
        <f>SUM(J17*1.05)</f>
        <v>0</v>
      </c>
    </row>
    <row r="18" spans="3:12" ht="27.2" customHeight="1" x14ac:dyDescent="0.2">
      <c r="C18" s="14" t="s">
        <v>6</v>
      </c>
      <c r="D18" s="8" t="s">
        <v>23</v>
      </c>
      <c r="E18" s="8" t="s">
        <v>10</v>
      </c>
      <c r="F18" s="8"/>
      <c r="G18" s="8">
        <v>1</v>
      </c>
      <c r="H18" s="8"/>
      <c r="I18" s="9"/>
      <c r="J18" s="8"/>
      <c r="K18" s="8"/>
      <c r="L18" s="17">
        <f t="shared" si="0"/>
        <v>0</v>
      </c>
    </row>
    <row r="19" spans="3:12" ht="27.2" customHeight="1" thickBot="1" x14ac:dyDescent="0.25">
      <c r="C19" s="16" t="s">
        <v>25</v>
      </c>
      <c r="D19" s="10" t="s">
        <v>24</v>
      </c>
      <c r="E19" s="10" t="s">
        <v>12</v>
      </c>
      <c r="F19" s="10"/>
      <c r="G19" s="10">
        <v>1</v>
      </c>
      <c r="H19" s="10"/>
      <c r="I19" s="10"/>
      <c r="J19" s="8"/>
      <c r="K19" s="10"/>
      <c r="L19" s="17">
        <f t="shared" si="0"/>
        <v>0</v>
      </c>
    </row>
    <row r="20" spans="3:12" ht="29.25" customHeight="1" thickBot="1" x14ac:dyDescent="0.25">
      <c r="C20" s="24"/>
      <c r="D20" s="25"/>
      <c r="E20" s="25"/>
      <c r="F20" s="25"/>
      <c r="G20" s="25"/>
      <c r="H20" s="25"/>
      <c r="I20" s="25"/>
      <c r="J20" s="19">
        <f>SUM(J6:J19)</f>
        <v>0</v>
      </c>
      <c r="K20" s="26" t="s">
        <v>13</v>
      </c>
      <c r="L20" s="18">
        <f t="shared" si="0"/>
        <v>0</v>
      </c>
    </row>
  </sheetData>
  <pageMargins left="0.70866141732283472" right="0.70866141732283472" top="0.94488188976377963" bottom="0.94488188976377963" header="0.31496062992125984" footer="0.31496062992125984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Staśkowiak Michał</dc:creator>
  <cp:lastModifiedBy>Skrobała-Bielawa Daria</cp:lastModifiedBy>
  <cp:lastPrinted>2017-11-24T10:08:48Z</cp:lastPrinted>
  <dcterms:created xsi:type="dcterms:W3CDTF">2015-11-16T11:50:24Z</dcterms:created>
  <dcterms:modified xsi:type="dcterms:W3CDTF">2022-12-12T08:21:34Z</dcterms:modified>
</cp:coreProperties>
</file>