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!!BRI - I = ODDZIAŁ PROJEKTÓW i KONTROLI\!!Aktywny Dzienny Opiekun 2025!!\ramowe postanowienia umowy\"/>
    </mc:Choice>
  </mc:AlternateContent>
  <xr:revisionPtr revIDLastSave="0" documentId="13_ncr:1_{7CC1DE2E-EBB3-4C1E-8EB2-CC829B1982DC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zienny Opiekun nr 1" sheetId="3" r:id="rId1"/>
    <sheet name="Dzienny Opiekun nr 2" sheetId="4" r:id="rId2"/>
  </sheets>
  <definedNames>
    <definedName name="_xlnm.Print_Area" localSheetId="0">'Dzienny Opiekun nr 1'!$A$1:$G$25</definedName>
    <definedName name="_xlnm.Print_Area" localSheetId="1">'Dzienny Opiekun nr 2'!$A$1:$G$26</definedName>
  </definedNames>
  <calcPr calcId="191029"/>
</workbook>
</file>

<file path=xl/calcChain.xml><?xml version="1.0" encoding="utf-8"?>
<calcChain xmlns="http://schemas.openxmlformats.org/spreadsheetml/2006/main">
  <c r="C20" i="3" l="1"/>
  <c r="G19" i="4"/>
  <c r="H20" i="4" s="1"/>
  <c r="C20" i="4" s="1"/>
  <c r="F19" i="4"/>
  <c r="C19" i="4"/>
  <c r="E18" i="4"/>
  <c r="H18" i="4" s="1"/>
  <c r="E17" i="4"/>
  <c r="H17" i="4" s="1"/>
  <c r="E16" i="4"/>
  <c r="H16" i="4" s="1"/>
  <c r="E15" i="4"/>
  <c r="H15" i="4" s="1"/>
  <c r="E14" i="4"/>
  <c r="H14" i="4" s="1"/>
  <c r="E13" i="4"/>
  <c r="E14" i="3"/>
  <c r="H14" i="3" s="1"/>
  <c r="E15" i="3"/>
  <c r="H15" i="3" s="1"/>
  <c r="E16" i="3"/>
  <c r="H16" i="3" s="1"/>
  <c r="E17" i="3"/>
  <c r="H17" i="3" s="1"/>
  <c r="E18" i="3"/>
  <c r="H18" i="3" s="1"/>
  <c r="E13" i="3"/>
  <c r="H13" i="3" s="1"/>
  <c r="C19" i="3"/>
  <c r="E20" i="4" l="1"/>
  <c r="E19" i="4"/>
  <c r="H13" i="4"/>
  <c r="G19" i="3"/>
  <c r="E20" i="3" s="1"/>
  <c r="F19" i="3"/>
  <c r="E19" i="3"/>
  <c r="H20" i="3" l="1"/>
</calcChain>
</file>

<file path=xl/sharedStrings.xml><?xml version="1.0" encoding="utf-8"?>
<sst xmlns="http://schemas.openxmlformats.org/spreadsheetml/2006/main" count="81" uniqueCount="46">
  <si>
    <t>Lp.</t>
  </si>
  <si>
    <t>1.</t>
  </si>
  <si>
    <t>2.</t>
  </si>
  <si>
    <t>3.</t>
  </si>
  <si>
    <t>4.</t>
  </si>
  <si>
    <t>5.</t>
  </si>
  <si>
    <t>6.</t>
  </si>
  <si>
    <t>OGÓŁEM:</t>
  </si>
  <si>
    <t>Osoba upoważniona do składania korekt, wyjaśnień i uzupełnień 
(imię i nazwisko, telefon, adres e-mail)</t>
  </si>
  <si>
    <t>Dostawa mediów (m.in. opłaty za energię elektryczną, cieplną, gazową i wodę, opłaty przesyłowe, opłaty za odprowadzanie ścieków, opłaty za usługi telefoniczne i internetowe).</t>
  </si>
  <si>
    <t>Czynsz, wynajem, opłaty administracyjne dotyczące lokalu (m.in. wywóz śmieci), w którym sprawowana jest opieka.</t>
  </si>
  <si>
    <t>PLANOWANA MIESIĘCZNA WYSOKOŚĆ WYDATKU NA FUNKCJONOWANIE  
(zł)</t>
  </si>
  <si>
    <t>Wydatki związane z utrzymaniem czystości w instytucji opieki.</t>
  </si>
  <si>
    <t xml:space="preserve">CAŁOŚCIOWY KOSZT FUNKCJONOWANIA </t>
  </si>
  <si>
    <t>ze środków własnych</t>
  </si>
  <si>
    <t>Wynagrodzenie dziennego opiekuna wraz z pochodnymi od tego wynagrodzenia.</t>
  </si>
  <si>
    <t xml:space="preserve">WNIOSKODAWCA </t>
  </si>
  <si>
    <t xml:space="preserve"> INSTYTUCJA OPIEKI 
(adres i nazwa Dziennego Opiekuna, tj. dane osobowe dziennego opiekuna, a w przypadku braku wiedzy kto będzie pełnił funkcję dziennego opiekuna wskazanie - Dzienny opiekun nr 2)</t>
  </si>
  <si>
    <t>Wydatek ogółem, 
w tym:</t>
  </si>
  <si>
    <t>………………………………………………</t>
  </si>
  <si>
    <t>podpis i pieczątka osoby upoważnionej 
do reprezentowania Wnioskodawcy</t>
  </si>
  <si>
    <t>podpis i pieczątka skarbnika podpis Skarbnika
 lub osoby upoważnionej</t>
  </si>
  <si>
    <t>…………………..</t>
  </si>
  <si>
    <t>data</t>
  </si>
  <si>
    <t xml:space="preserve">Zakup środków higienicznych </t>
  </si>
  <si>
    <t>Resortowy program rozwoju instytucji opieki nad dziećmi do lat 3 Aktywny dzienny opiekun w gminie 2025</t>
  </si>
  <si>
    <t>RODZAJ KWALIFIKOWALNEGO WYDATKU BIEŻĄCEGO</t>
  </si>
  <si>
    <t>KONTROLKA
(czy 6+7=5)</t>
  </si>
  <si>
    <t>miesięczne dofinansowanie</t>
  </si>
  <si>
    <t>1 Kalkulację wydatków należy sporządzić oddzielnie dla każdego dziennego opiekuna wskazanego we wniosku. Dla kolejnego opiekuna dziennego należy wypełnić kolejny arkusz "Dzienny Opiekun nr 2"</t>
  </si>
  <si>
    <t>2 Miesięczna kwota dotacji ogółem nie może być wyższa od miesięcznego wydatku związanego z funkcjonowaniem dziennego opiekuna określonego w kol. 3 i nie może przekroczyć  8 tys. zł brutto miesięcznie.</t>
  </si>
  <si>
    <t>1 Miesięczna kwota dotacji ogółem nie może być wyższa od miesięcznego wydatku związanego z funkcjonowaniem dziennego opiekuna określonego w kol. 3 i nie może przekroczyć  8 tys. zł brutto miesięcznie.</t>
  </si>
  <si>
    <t>LICZBA MIEJSC UTWORZONYCH 
W 2024 R.</t>
  </si>
  <si>
    <t>DATA WPISU DO REJESTRU</t>
  </si>
  <si>
    <t>MODUŁ 2</t>
  </si>
  <si>
    <t>MODUŁ 2 -  KALKULACJA KOSZTÓW do dnia 31 grudnia 2025 r.</t>
  </si>
  <si>
    <t xml:space="preserve"> INSTYTUCJA OPIEKI 
(adres i nazwa Dziennego Opiekuna, tj. dane osobowe dziennego opiekuna, a w przypadku braku wiedzy kto będzie pełnił funkcję dziennego opiekuna wskazanie - Dzienny opiekun nr 1)</t>
  </si>
  <si>
    <r>
      <t>MODUŁ 2 -  KALKULACJA KOSZTÓW do dnia 31 grudnia 2025 r.</t>
    </r>
    <r>
      <rPr>
        <b/>
        <vertAlign val="superscript"/>
        <sz val="14"/>
        <color rgb="FFFF0000"/>
        <rFont val="Calibri"/>
        <family val="2"/>
        <charset val="238"/>
        <scheme val="minor"/>
      </rPr>
      <t>1</t>
    </r>
  </si>
  <si>
    <r>
      <rPr>
        <b/>
        <sz val="14"/>
        <rFont val="Calibri"/>
        <family val="2"/>
        <charset val="238"/>
        <scheme val="minor"/>
      </rPr>
      <t>WYDATKI NA FUNKCJONOWANIE DZIENNEGO OPIEKUNA nr 1 do dnia 31 grudnia 2025 r.</t>
    </r>
    <r>
      <rPr>
        <b/>
        <sz val="16"/>
        <color rgb="FFFF0000"/>
        <rFont val="Calibri"/>
        <family val="2"/>
        <charset val="238"/>
        <scheme val="minor"/>
      </rPr>
      <t xml:space="preserve"> </t>
    </r>
    <r>
      <rPr>
        <sz val="13"/>
        <color rgb="FFFF0000"/>
        <rFont val="Calibri"/>
        <family val="2"/>
        <charset val="238"/>
        <scheme val="minor"/>
      </rPr>
      <t>(z wyłączeniem wydatków na zapewnienie wyżywienia)</t>
    </r>
  </si>
  <si>
    <r>
      <t xml:space="preserve">OKRES FUNKCJONOWANIA 
</t>
    </r>
    <r>
      <rPr>
        <sz val="10"/>
        <rFont val="Calibri"/>
        <family val="2"/>
        <charset val="238"/>
        <scheme val="minor"/>
      </rPr>
      <t>(w miesiącach)</t>
    </r>
  </si>
  <si>
    <r>
      <t>z dotacji</t>
    </r>
    <r>
      <rPr>
        <b/>
        <vertAlign val="superscript"/>
        <sz val="12"/>
        <color rgb="FFFF0000"/>
        <rFont val="Calibri"/>
        <family val="2"/>
        <charset val="238"/>
        <scheme val="minor"/>
      </rPr>
      <t>2</t>
    </r>
    <r>
      <rPr>
        <b/>
        <sz val="12"/>
        <rFont val="Calibri"/>
        <family val="2"/>
        <charset val="238"/>
        <scheme val="minor"/>
      </rPr>
      <t xml:space="preserve">
</t>
    </r>
    <r>
      <rPr>
        <b/>
        <sz val="10"/>
        <rFont val="Calibri"/>
        <family val="2"/>
        <charset val="238"/>
        <scheme val="minor"/>
      </rPr>
      <t>(wydatki bieżące §2030)</t>
    </r>
  </si>
  <si>
    <r>
      <t xml:space="preserve">Wydatki pośrednie, tj.: wydatki na obsługę (zarządu,  księgowej, obsługi prawnej, kadrowej), na prowadzenie rachunku bankowego i koszty przelewów - </t>
    </r>
    <r>
      <rPr>
        <b/>
        <sz val="10"/>
        <color theme="1"/>
        <rFont val="Calibri"/>
        <family val="2"/>
        <charset val="238"/>
        <scheme val="minor"/>
      </rPr>
      <t>maksymalnie 15 % całości wydatków na funkcjonowanie</t>
    </r>
  </si>
  <si>
    <r>
      <rPr>
        <b/>
        <sz val="14"/>
        <rFont val="Calibri"/>
        <family val="2"/>
        <charset val="238"/>
        <scheme val="minor"/>
      </rPr>
      <t>WYDATKI NA FUNKCJONOWANIE DZIENNEGO OPIEKUNA nr 2 do dnia 31 grudnia 2025 r.</t>
    </r>
    <r>
      <rPr>
        <b/>
        <sz val="16"/>
        <color rgb="FFFF0000"/>
        <rFont val="Calibri"/>
        <family val="2"/>
        <charset val="238"/>
        <scheme val="minor"/>
      </rPr>
      <t xml:space="preserve"> </t>
    </r>
    <r>
      <rPr>
        <sz val="13"/>
        <color rgb="FFFF0000"/>
        <rFont val="Calibri"/>
        <family val="2"/>
        <charset val="238"/>
        <scheme val="minor"/>
      </rPr>
      <t>(z wyłączeniem wydatków na zapewnienie wyżywienia)</t>
    </r>
  </si>
  <si>
    <r>
      <t>z dotacji</t>
    </r>
    <r>
      <rPr>
        <b/>
        <vertAlign val="superscript"/>
        <sz val="12"/>
        <color rgb="FFFF0000"/>
        <rFont val="Calibri"/>
        <family val="2"/>
        <charset val="238"/>
        <scheme val="minor"/>
      </rPr>
      <t>1</t>
    </r>
    <r>
      <rPr>
        <b/>
        <sz val="12"/>
        <rFont val="Calibri"/>
        <family val="2"/>
        <charset val="238"/>
        <scheme val="minor"/>
      </rPr>
      <t xml:space="preserve">
</t>
    </r>
    <r>
      <rPr>
        <b/>
        <sz val="10"/>
        <rFont val="Calibri"/>
        <family val="2"/>
        <charset val="238"/>
        <scheme val="minor"/>
      </rPr>
      <t>(wydatki bieżące §2030)</t>
    </r>
  </si>
  <si>
    <t>Załącznik nr … do wniosku składanego w ramach Resortowego programu rozwoju instytucji opieki nad dziećmi do lat 3 Aktywny dzienny opiekun w gminie 2025</t>
  </si>
  <si>
    <t>Załącznik nr …. do  ramowych postanowień umowy - Kalkulacja kosztów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</si>
</sst>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d\ mmmm\ yyyy;@"/>
  </numFmts>
  <fonts count="2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vertAlign val="superscript"/>
      <sz val="14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vertAlign val="superscript"/>
      <sz val="12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 wrapText="1"/>
    </xf>
    <xf numFmtId="0" fontId="9" fillId="3" borderId="0" xfId="0" applyFont="1" applyFill="1" applyBorder="1" applyAlignment="1" applyProtection="1">
      <alignment vertical="center"/>
    </xf>
    <xf numFmtId="0" fontId="10" fillId="3" borderId="5" xfId="0" applyFont="1" applyFill="1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/>
    </xf>
    <xf numFmtId="3" fontId="14" fillId="0" borderId="0" xfId="1" applyNumberFormat="1" applyFont="1" applyFill="1" applyBorder="1" applyAlignment="1" applyProtection="1">
      <alignment vertical="center" wrapText="1"/>
    </xf>
    <xf numFmtId="0" fontId="16" fillId="4" borderId="1" xfId="0" applyFont="1" applyFill="1" applyBorder="1" applyAlignment="1" applyProtection="1">
      <alignment horizontal="center" vertical="center" wrapText="1"/>
      <protection hidden="1"/>
    </xf>
    <xf numFmtId="0" fontId="16" fillId="4" borderId="2" xfId="0" applyFont="1" applyFill="1" applyBorder="1" applyAlignment="1" applyProtection="1">
      <alignment horizontal="center" vertical="center" wrapText="1"/>
      <protection hidden="1"/>
    </xf>
    <xf numFmtId="0" fontId="0" fillId="2" borderId="13" xfId="0" applyFont="1" applyFill="1" applyBorder="1" applyAlignment="1" applyProtection="1">
      <alignment horizontal="center" vertical="center" wrapText="1"/>
    </xf>
    <xf numFmtId="0" fontId="14" fillId="0" borderId="0" xfId="2" applyFont="1" applyFill="1" applyBorder="1" applyAlignment="1" applyProtection="1">
      <alignment horizontal="center" vertical="center" wrapText="1"/>
    </xf>
    <xf numFmtId="0" fontId="18" fillId="4" borderId="1" xfId="0" applyFont="1" applyFill="1" applyBorder="1" applyAlignment="1" applyProtection="1">
      <alignment horizontal="center" vertical="center"/>
    </xf>
    <xf numFmtId="0" fontId="18" fillId="4" borderId="2" xfId="0" applyFont="1" applyFill="1" applyBorder="1" applyAlignment="1" applyProtection="1">
      <alignment horizontal="center" vertical="center"/>
    </xf>
    <xf numFmtId="0" fontId="18" fillId="4" borderId="7" xfId="0" applyFont="1" applyFill="1" applyBorder="1" applyAlignment="1" applyProtection="1">
      <alignment horizontal="center" vertical="center"/>
    </xf>
    <xf numFmtId="0" fontId="18" fillId="4" borderId="9" xfId="0" applyFont="1" applyFill="1" applyBorder="1" applyAlignment="1" applyProtection="1">
      <alignment horizontal="center" vertical="center"/>
    </xf>
    <xf numFmtId="0" fontId="18" fillId="2" borderId="14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15" fillId="4" borderId="1" xfId="1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4" fontId="19" fillId="0" borderId="1" xfId="0" applyNumberFormat="1" applyFont="1" applyFill="1" applyBorder="1" applyAlignment="1">
      <alignment horizontal="right" vertical="center" wrapText="1"/>
    </xf>
    <xf numFmtId="4" fontId="19" fillId="4" borderId="1" xfId="0" applyNumberFormat="1" applyFont="1" applyFill="1" applyBorder="1" applyAlignment="1" applyProtection="1">
      <alignment vertical="center"/>
      <protection locked="0"/>
    </xf>
    <xf numFmtId="4" fontId="20" fillId="0" borderId="1" xfId="2" applyNumberFormat="1" applyFont="1" applyFill="1" applyBorder="1" applyAlignment="1" applyProtection="1">
      <alignment vertical="center" wrapText="1"/>
      <protection locked="0"/>
    </xf>
    <xf numFmtId="4" fontId="19" fillId="0" borderId="2" xfId="0" applyNumberFormat="1" applyFont="1" applyFill="1" applyBorder="1" applyAlignment="1" applyProtection="1">
      <alignment vertical="center"/>
      <protection locked="0"/>
    </xf>
    <xf numFmtId="0" fontId="21" fillId="2" borderId="15" xfId="0" applyFont="1" applyFill="1" applyBorder="1" applyAlignment="1" applyProtection="1">
      <alignment horizontal="center" vertical="center"/>
    </xf>
    <xf numFmtId="1" fontId="0" fillId="0" borderId="0" xfId="0" applyNumberFormat="1" applyFont="1" applyFill="1" applyBorder="1" applyAlignment="1" applyProtection="1">
      <alignment vertical="center"/>
      <protection locked="0"/>
    </xf>
    <xf numFmtId="0" fontId="15" fillId="4" borderId="2" xfId="1" applyFont="1" applyFill="1" applyBorder="1" applyAlignment="1">
      <alignment vertical="center" wrapText="1"/>
    </xf>
    <xf numFmtId="4" fontId="20" fillId="3" borderId="1" xfId="1" applyNumberFormat="1" applyFont="1" applyFill="1" applyBorder="1" applyAlignment="1">
      <alignment horizontal="right" vertical="center" wrapText="1"/>
    </xf>
    <xf numFmtId="0" fontId="3" fillId="4" borderId="2" xfId="1" applyFont="1" applyFill="1" applyBorder="1" applyAlignment="1">
      <alignment vertical="center" wrapText="1"/>
    </xf>
    <xf numFmtId="0" fontId="21" fillId="2" borderId="16" xfId="0" applyFont="1" applyFill="1" applyBorder="1" applyAlignment="1" applyProtection="1">
      <alignment horizontal="center" vertical="center"/>
    </xf>
    <xf numFmtId="4" fontId="16" fillId="4" borderId="6" xfId="1" applyNumberFormat="1" applyFont="1" applyFill="1" applyBorder="1" applyAlignment="1" applyProtection="1">
      <alignment horizontal="right" vertical="center" wrapText="1"/>
    </xf>
    <xf numFmtId="3" fontId="16" fillId="4" borderId="6" xfId="1" applyNumberFormat="1" applyFont="1" applyFill="1" applyBorder="1" applyAlignment="1" applyProtection="1">
      <alignment horizontal="center" vertical="center" wrapText="1"/>
    </xf>
    <xf numFmtId="4" fontId="16" fillId="4" borderId="8" xfId="1" applyNumberFormat="1" applyFont="1" applyFill="1" applyBorder="1" applyAlignment="1" applyProtection="1">
      <alignment horizontal="right" vertical="center" wrapText="1"/>
    </xf>
    <xf numFmtId="0" fontId="0" fillId="2" borderId="17" xfId="0" applyFont="1" applyFill="1" applyBorder="1" applyAlignment="1" applyProtection="1">
      <alignment horizontal="center" vertical="center"/>
    </xf>
    <xf numFmtId="0" fontId="16" fillId="0" borderId="5" xfId="1" applyFont="1" applyFill="1" applyBorder="1" applyAlignment="1" applyProtection="1">
      <alignment horizontal="right" vertical="center" wrapText="1"/>
    </xf>
    <xf numFmtId="4" fontId="16" fillId="2" borderId="12" xfId="1" applyNumberFormat="1" applyFont="1" applyFill="1" applyBorder="1" applyAlignment="1" applyProtection="1">
      <alignment vertical="center" wrapText="1"/>
    </xf>
    <xf numFmtId="0" fontId="23" fillId="0" borderId="0" xfId="0" applyFont="1" applyFill="1" applyBorder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Fill="1" applyBorder="1" applyAlignment="1" applyProtection="1">
      <alignment horizontal="center"/>
      <protection locked="0"/>
    </xf>
    <xf numFmtId="0" fontId="0" fillId="0" borderId="0" xfId="0" applyFont="1" applyBorder="1" applyAlignment="1">
      <alignment vertical="center"/>
    </xf>
    <xf numFmtId="0" fontId="26" fillId="0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7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>
      <alignment horizontal="center" vertical="center"/>
    </xf>
    <xf numFmtId="0" fontId="10" fillId="3" borderId="0" xfId="0" applyFont="1" applyFill="1" applyBorder="1" applyAlignment="1" applyProtection="1">
      <alignment vertical="center"/>
    </xf>
    <xf numFmtId="4" fontId="16" fillId="4" borderId="1" xfId="1" applyNumberFormat="1" applyFont="1" applyFill="1" applyBorder="1" applyAlignment="1" applyProtection="1">
      <alignment horizontal="right" vertical="center" wrapText="1"/>
    </xf>
    <xf numFmtId="3" fontId="16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vertical="center" wrapText="1"/>
    </xf>
    <xf numFmtId="3" fontId="16" fillId="0" borderId="0" xfId="1" applyNumberFormat="1" applyFont="1" applyFill="1" applyBorder="1" applyAlignment="1" applyProtection="1">
      <alignment vertical="center" wrapText="1"/>
    </xf>
    <xf numFmtId="0" fontId="16" fillId="4" borderId="1" xfId="2" applyFont="1" applyFill="1" applyBorder="1" applyAlignment="1" applyProtection="1">
      <alignment horizontal="left" vertical="center" wrapText="1"/>
    </xf>
    <xf numFmtId="0" fontId="0" fillId="2" borderId="1" xfId="0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Alignment="1" applyProtection="1">
      <alignment vertical="center"/>
    </xf>
    <xf numFmtId="0" fontId="18" fillId="2" borderId="15" xfId="0" applyFont="1" applyFill="1" applyBorder="1" applyAlignment="1" applyProtection="1">
      <alignment horizontal="center" vertical="center"/>
    </xf>
    <xf numFmtId="0" fontId="0" fillId="2" borderId="12" xfId="0" applyFont="1" applyFill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1" fillId="4" borderId="1" xfId="1" applyFont="1" applyFill="1" applyBorder="1" applyAlignment="1" applyProtection="1">
      <alignment horizontal="center" vertical="center" wrapText="1"/>
    </xf>
    <xf numFmtId="3" fontId="16" fillId="4" borderId="1" xfId="1" applyNumberFormat="1" applyFont="1" applyFill="1" applyBorder="1" applyAlignment="1" applyProtection="1">
      <alignment horizontal="center" vertical="center" wrapText="1"/>
    </xf>
    <xf numFmtId="164" fontId="0" fillId="0" borderId="1" xfId="0" applyNumberFormat="1" applyFont="1" applyFill="1" applyBorder="1" applyAlignment="1" applyProtection="1">
      <alignment horizontal="center" vertical="center"/>
      <protection locked="0"/>
    </xf>
    <xf numFmtId="164" fontId="0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4" fontId="22" fillId="2" borderId="18" xfId="1" applyNumberFormat="1" applyFont="1" applyFill="1" applyBorder="1" applyAlignment="1" applyProtection="1">
      <alignment horizontal="center" vertical="center" wrapText="1"/>
    </xf>
    <xf numFmtId="4" fontId="22" fillId="2" borderId="20" xfId="1" applyNumberFormat="1" applyFont="1" applyFill="1" applyBorder="1" applyAlignment="1" applyProtection="1">
      <alignment horizontal="center" vertical="center" wrapText="1"/>
    </xf>
    <xf numFmtId="0" fontId="14" fillId="4" borderId="1" xfId="1" applyFont="1" applyFill="1" applyBorder="1" applyAlignment="1" applyProtection="1">
      <alignment horizontal="center" vertical="center" wrapText="1"/>
    </xf>
    <xf numFmtId="0" fontId="14" fillId="4" borderId="1" xfId="2" applyFont="1" applyFill="1" applyBorder="1" applyAlignment="1" applyProtection="1">
      <alignment horizontal="center" vertical="center" wrapText="1"/>
    </xf>
    <xf numFmtId="3" fontId="20" fillId="0" borderId="6" xfId="2" applyNumberFormat="1" applyFont="1" applyBorder="1" applyAlignment="1" applyProtection="1">
      <alignment horizontal="center" vertical="center" wrapText="1"/>
      <protection locked="0"/>
    </xf>
    <xf numFmtId="3" fontId="20" fillId="0" borderId="11" xfId="2" applyNumberFormat="1" applyFont="1" applyBorder="1" applyAlignment="1" applyProtection="1">
      <alignment horizontal="center" vertical="center" wrapText="1"/>
      <protection locked="0"/>
    </xf>
    <xf numFmtId="3" fontId="20" fillId="0" borderId="7" xfId="2" applyNumberFormat="1" applyFont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 applyProtection="1">
      <alignment horizontal="left" vertical="center"/>
    </xf>
    <xf numFmtId="0" fontId="16" fillId="4" borderId="2" xfId="1" applyFont="1" applyFill="1" applyBorder="1" applyAlignment="1" applyProtection="1">
      <alignment horizontal="right" vertical="center" wrapText="1"/>
    </xf>
    <xf numFmtId="0" fontId="16" fillId="4" borderId="4" xfId="1" applyFont="1" applyFill="1" applyBorder="1" applyAlignment="1" applyProtection="1">
      <alignment horizontal="right" vertical="center" wrapText="1"/>
    </xf>
    <xf numFmtId="4" fontId="22" fillId="2" borderId="18" xfId="1" applyNumberFormat="1" applyFont="1" applyFill="1" applyBorder="1" applyAlignment="1" applyProtection="1">
      <alignment horizontal="right" vertical="center" wrapText="1"/>
    </xf>
    <xf numFmtId="4" fontId="22" fillId="2" borderId="19" xfId="1" applyNumberFormat="1" applyFont="1" applyFill="1" applyBorder="1" applyAlignment="1" applyProtection="1">
      <alignment horizontal="right" vertical="center" wrapText="1"/>
    </xf>
    <xf numFmtId="4" fontId="22" fillId="2" borderId="20" xfId="1" applyNumberFormat="1" applyFont="1" applyFill="1" applyBorder="1" applyAlignment="1" applyProtection="1">
      <alignment horizontal="right" vertical="center" wrapText="1"/>
    </xf>
    <xf numFmtId="0" fontId="3" fillId="5" borderId="0" xfId="0" applyFont="1" applyFill="1" applyAlignment="1" applyProtection="1">
      <alignment horizontal="right" vertical="center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</xf>
    <xf numFmtId="4" fontId="28" fillId="2" borderId="18" xfId="1" applyNumberFormat="1" applyFont="1" applyFill="1" applyBorder="1" applyAlignment="1" applyProtection="1">
      <alignment horizontal="right" vertical="center" wrapText="1"/>
    </xf>
    <xf numFmtId="4" fontId="28" fillId="2" borderId="19" xfId="1" applyNumberFormat="1" applyFont="1" applyFill="1" applyBorder="1" applyAlignment="1" applyProtection="1">
      <alignment horizontal="right" vertical="center" wrapText="1"/>
    </xf>
    <xf numFmtId="4" fontId="28" fillId="2" borderId="20" xfId="1" applyNumberFormat="1" applyFont="1" applyFill="1" applyBorder="1" applyAlignment="1" applyProtection="1">
      <alignment horizontal="right" vertical="center" wrapText="1"/>
    </xf>
    <xf numFmtId="0" fontId="23" fillId="0" borderId="0" xfId="0" applyFont="1" applyFill="1" applyBorder="1" applyAlignment="1" applyProtection="1">
      <alignment horizontal="center" vertical="center"/>
    </xf>
  </cellXfs>
  <cellStyles count="4">
    <cellStyle name="Normalny" xfId="0" builtinId="0"/>
    <cellStyle name="Normalny 2" xfId="1" xr:uid="{00000000-0005-0000-0000-000001000000}"/>
    <cellStyle name="Normalny_Arkusz1" xfId="2" xr:uid="{00000000-0005-0000-0000-000002000000}"/>
    <cellStyle name="Procentowy 2" xfId="3" xr:uid="{00000000-0005-0000-0000-000003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B6C30-953E-42CA-B83F-106FC2A7F29B}">
  <sheetPr>
    <pageSetUpPr fitToPage="1"/>
  </sheetPr>
  <dimension ref="A1:K32"/>
  <sheetViews>
    <sheetView tabSelected="1" view="pageBreakPreview" zoomScale="70" zoomScaleNormal="70" zoomScaleSheetLayoutView="70" workbookViewId="0">
      <selection sqref="A1:F1"/>
    </sheetView>
  </sheetViews>
  <sheetFormatPr defaultRowHeight="15" x14ac:dyDescent="0.25"/>
  <cols>
    <col min="1" max="1" width="5" style="1" customWidth="1"/>
    <col min="2" max="2" width="81.42578125" style="1" customWidth="1"/>
    <col min="3" max="3" width="22.140625" style="1" customWidth="1"/>
    <col min="4" max="4" width="24.7109375" style="1" customWidth="1"/>
    <col min="5" max="5" width="21.85546875" style="1" customWidth="1"/>
    <col min="6" max="6" width="25.42578125" style="1" customWidth="1"/>
    <col min="7" max="7" width="23.140625" style="1" customWidth="1"/>
    <col min="8" max="8" width="24.85546875" style="1" customWidth="1"/>
    <col min="9" max="9" width="18.7109375" style="1" customWidth="1"/>
    <col min="10" max="16384" width="9.140625" style="1"/>
  </cols>
  <sheetData>
    <row r="1" spans="1:10" ht="15.75" customHeight="1" x14ac:dyDescent="0.25">
      <c r="A1" s="71" t="s">
        <v>45</v>
      </c>
      <c r="B1" s="71"/>
      <c r="C1" s="71"/>
      <c r="D1" s="71"/>
      <c r="E1" s="71"/>
      <c r="F1" s="71"/>
      <c r="G1" s="2" t="s">
        <v>34</v>
      </c>
      <c r="H1" s="2"/>
    </row>
    <row r="2" spans="1:10" ht="23.25" customHeight="1" x14ac:dyDescent="0.25">
      <c r="A2" s="3"/>
      <c r="B2" s="68" t="s">
        <v>25</v>
      </c>
      <c r="C2" s="68"/>
      <c r="D2" s="68"/>
      <c r="E2" s="68"/>
      <c r="F2" s="68"/>
      <c r="G2" s="68"/>
    </row>
    <row r="3" spans="1:10" ht="8.25" customHeight="1" x14ac:dyDescent="0.25">
      <c r="B3" s="3"/>
      <c r="C3" s="3"/>
      <c r="D3" s="3"/>
      <c r="E3" s="3"/>
      <c r="F3" s="3"/>
    </row>
    <row r="4" spans="1:10" ht="24" customHeight="1" x14ac:dyDescent="0.25">
      <c r="A4" s="69" t="s">
        <v>37</v>
      </c>
      <c r="B4" s="69"/>
      <c r="C4" s="69"/>
      <c r="D4" s="69"/>
      <c r="E4" s="69"/>
      <c r="F4" s="69"/>
      <c r="G4" s="69"/>
    </row>
    <row r="5" spans="1:10" ht="27.75" customHeight="1" x14ac:dyDescent="0.25">
      <c r="A5" s="70" t="s">
        <v>16</v>
      </c>
      <c r="B5" s="70"/>
      <c r="C5" s="60"/>
      <c r="D5" s="61"/>
      <c r="E5" s="61"/>
      <c r="F5" s="63" t="s">
        <v>33</v>
      </c>
      <c r="G5" s="66"/>
      <c r="H5" s="67"/>
      <c r="I5" s="4"/>
    </row>
    <row r="6" spans="1:10" ht="32.25" customHeight="1" x14ac:dyDescent="0.25">
      <c r="A6" s="74" t="s">
        <v>8</v>
      </c>
      <c r="B6" s="74"/>
      <c r="C6" s="60"/>
      <c r="D6" s="61"/>
      <c r="E6" s="61"/>
      <c r="F6" s="63"/>
      <c r="G6" s="66"/>
      <c r="H6" s="67"/>
    </row>
    <row r="7" spans="1:10" ht="54.75" customHeight="1" x14ac:dyDescent="0.25">
      <c r="A7" s="74" t="s">
        <v>36</v>
      </c>
      <c r="B7" s="74"/>
      <c r="C7" s="60"/>
      <c r="D7" s="61"/>
      <c r="E7" s="62"/>
      <c r="F7" s="5" t="s">
        <v>32</v>
      </c>
      <c r="G7" s="6"/>
      <c r="H7" s="7"/>
      <c r="I7" s="7"/>
    </row>
    <row r="8" spans="1:10" ht="10.5" customHeight="1" x14ac:dyDescent="0.25">
      <c r="A8" s="8"/>
      <c r="B8" s="9"/>
      <c r="C8" s="10"/>
      <c r="D8" s="10"/>
      <c r="E8" s="11"/>
      <c r="F8" s="11"/>
      <c r="G8" s="11"/>
      <c r="H8" s="11"/>
      <c r="I8" s="11"/>
    </row>
    <row r="9" spans="1:10" ht="27.75" customHeight="1" x14ac:dyDescent="0.25">
      <c r="A9" s="64" t="s">
        <v>38</v>
      </c>
      <c r="B9" s="64"/>
      <c r="C9" s="64"/>
      <c r="D9" s="64"/>
      <c r="E9" s="64"/>
      <c r="F9" s="64"/>
      <c r="G9" s="64"/>
      <c r="H9" s="53"/>
    </row>
    <row r="10" spans="1:10" ht="30.75" customHeight="1" x14ac:dyDescent="0.25">
      <c r="A10" s="77" t="s">
        <v>0</v>
      </c>
      <c r="B10" s="77" t="s">
        <v>26</v>
      </c>
      <c r="C10" s="78" t="s">
        <v>11</v>
      </c>
      <c r="D10" s="78" t="s">
        <v>39</v>
      </c>
      <c r="E10" s="65" t="s">
        <v>13</v>
      </c>
      <c r="F10" s="65"/>
      <c r="G10" s="65"/>
      <c r="H10" s="54"/>
      <c r="I10" s="12"/>
      <c r="J10" s="12"/>
    </row>
    <row r="11" spans="1:10" ht="46.5" customHeight="1" x14ac:dyDescent="0.25">
      <c r="A11" s="77"/>
      <c r="B11" s="77"/>
      <c r="C11" s="78"/>
      <c r="D11" s="78"/>
      <c r="E11" s="55" t="s">
        <v>18</v>
      </c>
      <c r="F11" s="13" t="s">
        <v>14</v>
      </c>
      <c r="G11" s="13" t="s">
        <v>40</v>
      </c>
      <c r="H11" s="56" t="s">
        <v>27</v>
      </c>
      <c r="I11" s="16"/>
    </row>
    <row r="12" spans="1:10" ht="18" customHeight="1" x14ac:dyDescent="0.25">
      <c r="A12" s="17">
        <v>1</v>
      </c>
      <c r="B12" s="18">
        <v>2</v>
      </c>
      <c r="C12" s="17">
        <v>3</v>
      </c>
      <c r="D12" s="17">
        <v>4</v>
      </c>
      <c r="E12" s="17">
        <v>5</v>
      </c>
      <c r="F12" s="19">
        <v>6</v>
      </c>
      <c r="G12" s="20">
        <v>7</v>
      </c>
      <c r="H12" s="21">
        <v>8</v>
      </c>
      <c r="I12" s="22"/>
    </row>
    <row r="13" spans="1:10" ht="30.75" customHeight="1" x14ac:dyDescent="0.25">
      <c r="A13" s="23" t="s">
        <v>1</v>
      </c>
      <c r="B13" s="24" t="s">
        <v>15</v>
      </c>
      <c r="C13" s="25"/>
      <c r="D13" s="79"/>
      <c r="E13" s="26">
        <f t="shared" ref="E13:E18" si="0">C13*$D$13</f>
        <v>0</v>
      </c>
      <c r="F13" s="27"/>
      <c r="G13" s="28"/>
      <c r="H13" s="29" t="str">
        <f>IF(F13+G13=E13,"DOBRZE","BŁĄD")</f>
        <v>DOBRZE</v>
      </c>
      <c r="I13" s="30"/>
    </row>
    <row r="14" spans="1:10" ht="39.75" customHeight="1" x14ac:dyDescent="0.25">
      <c r="A14" s="23" t="s">
        <v>2</v>
      </c>
      <c r="B14" s="31" t="s">
        <v>9</v>
      </c>
      <c r="C14" s="32"/>
      <c r="D14" s="80"/>
      <c r="E14" s="26">
        <f t="shared" si="0"/>
        <v>0</v>
      </c>
      <c r="F14" s="27"/>
      <c r="G14" s="28"/>
      <c r="H14" s="29" t="str">
        <f t="shared" ref="H14:H18" si="1">IF(F14+G14=E14,"DOBRZE","BŁĄD")</f>
        <v>DOBRZE</v>
      </c>
      <c r="I14" s="30"/>
    </row>
    <row r="15" spans="1:10" ht="31.5" customHeight="1" x14ac:dyDescent="0.25">
      <c r="A15" s="23" t="s">
        <v>3</v>
      </c>
      <c r="B15" s="31" t="s">
        <v>10</v>
      </c>
      <c r="C15" s="32"/>
      <c r="D15" s="80"/>
      <c r="E15" s="26">
        <f t="shared" si="0"/>
        <v>0</v>
      </c>
      <c r="F15" s="27"/>
      <c r="G15" s="28"/>
      <c r="H15" s="29" t="str">
        <f t="shared" si="1"/>
        <v>DOBRZE</v>
      </c>
      <c r="I15" s="30"/>
    </row>
    <row r="16" spans="1:10" ht="35.25" customHeight="1" x14ac:dyDescent="0.25">
      <c r="A16" s="23" t="s">
        <v>4</v>
      </c>
      <c r="B16" s="31" t="s">
        <v>12</v>
      </c>
      <c r="C16" s="32"/>
      <c r="D16" s="80"/>
      <c r="E16" s="26">
        <f t="shared" si="0"/>
        <v>0</v>
      </c>
      <c r="F16" s="27"/>
      <c r="G16" s="28"/>
      <c r="H16" s="29" t="str">
        <f t="shared" si="1"/>
        <v>DOBRZE</v>
      </c>
      <c r="I16" s="30"/>
    </row>
    <row r="17" spans="1:11" ht="35.25" customHeight="1" x14ac:dyDescent="0.25">
      <c r="A17" s="23" t="s">
        <v>5</v>
      </c>
      <c r="B17" s="31" t="s">
        <v>24</v>
      </c>
      <c r="C17" s="32"/>
      <c r="D17" s="80"/>
      <c r="E17" s="26">
        <f t="shared" si="0"/>
        <v>0</v>
      </c>
      <c r="F17" s="27"/>
      <c r="G17" s="28"/>
      <c r="H17" s="29" t="str">
        <f t="shared" si="1"/>
        <v>DOBRZE</v>
      </c>
      <c r="I17" s="30"/>
    </row>
    <row r="18" spans="1:11" ht="42" customHeight="1" thickBot="1" x14ac:dyDescent="0.3">
      <c r="A18" s="23" t="s">
        <v>6</v>
      </c>
      <c r="B18" s="33" t="s">
        <v>41</v>
      </c>
      <c r="C18" s="32"/>
      <c r="D18" s="81"/>
      <c r="E18" s="26">
        <f t="shared" si="0"/>
        <v>0</v>
      </c>
      <c r="F18" s="27"/>
      <c r="G18" s="28"/>
      <c r="H18" s="34" t="str">
        <f t="shared" si="1"/>
        <v>DOBRZE</v>
      </c>
      <c r="I18" s="30"/>
    </row>
    <row r="19" spans="1:11" ht="24.95" customHeight="1" thickBot="1" x14ac:dyDescent="0.3">
      <c r="A19" s="83" t="s">
        <v>7</v>
      </c>
      <c r="B19" s="84"/>
      <c r="C19" s="35">
        <f>SUM(C13:C18)</f>
        <v>0</v>
      </c>
      <c r="D19" s="36"/>
      <c r="E19" s="35">
        <f>SUM(E13:E18)</f>
        <v>0</v>
      </c>
      <c r="F19" s="35">
        <f>SUM(F13:F18)</f>
        <v>0</v>
      </c>
      <c r="G19" s="37">
        <f>SUM(G13:G18)</f>
        <v>0</v>
      </c>
      <c r="H19" s="38" t="s">
        <v>28</v>
      </c>
      <c r="I19" s="30"/>
    </row>
    <row r="20" spans="1:11" ht="43.5" customHeight="1" thickBot="1" x14ac:dyDescent="0.3">
      <c r="A20" s="39"/>
      <c r="B20" s="39"/>
      <c r="C20" s="75" t="str">
        <f>IF(D13=0," ",IF(H20&gt;C19,"WNIOSKOWANA DOTACJA PRZEKRACZA KOSZTY FUNKCJONOWANIA"," "))</f>
        <v xml:space="preserve"> </v>
      </c>
      <c r="D20" s="76"/>
      <c r="E20" s="85" t="str">
        <f>IF(D13=0," ",IF((G19/D13)&lt;=8000," ","PRZEKROCZONO DOPUSZCZALNĄ WARTOŚĆ DOFINANSOWANIA!!!"))</f>
        <v xml:space="preserve"> </v>
      </c>
      <c r="F20" s="86"/>
      <c r="G20" s="87"/>
      <c r="H20" s="40" t="str">
        <f>IF(D13=0," ",G19/D13)</f>
        <v xml:space="preserve"> </v>
      </c>
      <c r="I20" s="30"/>
    </row>
    <row r="21" spans="1:11" ht="18.75" customHeight="1" x14ac:dyDescent="0.25">
      <c r="A21" s="82" t="s">
        <v>29</v>
      </c>
      <c r="B21" s="82"/>
      <c r="C21" s="82"/>
      <c r="D21" s="82"/>
      <c r="E21" s="82"/>
      <c r="F21" s="82"/>
      <c r="G21" s="82"/>
      <c r="H21" s="57"/>
    </row>
    <row r="22" spans="1:11" ht="18.75" customHeight="1" x14ac:dyDescent="0.25">
      <c r="A22" s="82" t="s">
        <v>30</v>
      </c>
      <c r="B22" s="82"/>
      <c r="C22" s="82"/>
      <c r="D22" s="82"/>
      <c r="E22" s="82"/>
      <c r="F22" s="82"/>
      <c r="G22" s="82"/>
      <c r="H22" s="57"/>
    </row>
    <row r="23" spans="1:11" ht="77.25" customHeight="1" x14ac:dyDescent="0.25">
      <c r="A23" s="41"/>
      <c r="B23" s="41"/>
      <c r="C23" s="41"/>
      <c r="D23" s="41"/>
      <c r="E23" s="41"/>
      <c r="F23" s="41"/>
      <c r="G23" s="41"/>
      <c r="H23" s="41"/>
    </row>
    <row r="24" spans="1:11" x14ac:dyDescent="0.25">
      <c r="A24" s="42"/>
      <c r="B24" s="43" t="s">
        <v>22</v>
      </c>
      <c r="C24" s="72" t="s">
        <v>19</v>
      </c>
      <c r="D24" s="72"/>
      <c r="E24" s="44"/>
      <c r="F24" s="72" t="s">
        <v>19</v>
      </c>
      <c r="G24" s="72"/>
      <c r="H24" s="44"/>
      <c r="I24" s="44"/>
      <c r="J24" s="44"/>
      <c r="K24" s="44"/>
    </row>
    <row r="25" spans="1:11" ht="57.75" customHeight="1" x14ac:dyDescent="0.25">
      <c r="B25" s="45" t="s">
        <v>23</v>
      </c>
      <c r="C25" s="73" t="s">
        <v>20</v>
      </c>
      <c r="D25" s="73"/>
      <c r="E25" s="46"/>
      <c r="F25" s="73" t="s">
        <v>21</v>
      </c>
      <c r="G25" s="73"/>
      <c r="H25" s="46"/>
      <c r="I25" s="46"/>
      <c r="J25" s="44"/>
      <c r="K25" s="44"/>
    </row>
    <row r="26" spans="1:11" ht="15.75" x14ac:dyDescent="0.25">
      <c r="G26" s="44"/>
      <c r="I26" s="47"/>
      <c r="J26" s="47"/>
      <c r="K26" s="47"/>
    </row>
    <row r="29" spans="1:11" ht="18.75" x14ac:dyDescent="0.25">
      <c r="B29" s="48"/>
      <c r="C29" s="46"/>
      <c r="D29" s="46"/>
      <c r="E29" s="46"/>
      <c r="F29" s="49"/>
      <c r="G29" s="49"/>
      <c r="H29" s="46"/>
      <c r="I29" s="46"/>
      <c r="J29" s="44"/>
      <c r="K29" s="44"/>
    </row>
    <row r="30" spans="1:11" ht="18.75" x14ac:dyDescent="0.25">
      <c r="B30" s="48"/>
      <c r="C30" s="46"/>
      <c r="D30" s="46"/>
      <c r="E30" s="46"/>
      <c r="F30" s="49"/>
      <c r="G30" s="49"/>
      <c r="H30" s="46"/>
      <c r="I30" s="46"/>
      <c r="J30" s="44"/>
      <c r="K30" s="44"/>
    </row>
    <row r="31" spans="1:11" ht="18.75" x14ac:dyDescent="0.25">
      <c r="B31" s="48"/>
      <c r="C31" s="46"/>
      <c r="D31" s="46"/>
      <c r="E31" s="46"/>
      <c r="F31" s="49"/>
      <c r="G31" s="49"/>
      <c r="H31" s="46"/>
      <c r="I31" s="46"/>
      <c r="J31" s="44"/>
      <c r="K31" s="44"/>
    </row>
    <row r="32" spans="1:11" ht="18.75" x14ac:dyDescent="0.25">
      <c r="B32" s="48"/>
      <c r="C32" s="46"/>
      <c r="D32" s="46"/>
      <c r="E32" s="46"/>
      <c r="F32" s="49"/>
      <c r="G32" s="49"/>
      <c r="H32" s="46"/>
      <c r="I32" s="46"/>
      <c r="J32" s="44"/>
      <c r="K32" s="44"/>
    </row>
  </sheetData>
  <sheetProtection formatColumns="0" formatRows="0"/>
  <mergeCells count="28">
    <mergeCell ref="C24:D24"/>
    <mergeCell ref="F24:G24"/>
    <mergeCell ref="C25:D25"/>
    <mergeCell ref="F25:G25"/>
    <mergeCell ref="A6:B6"/>
    <mergeCell ref="A7:B7"/>
    <mergeCell ref="C20:D20"/>
    <mergeCell ref="B10:B11"/>
    <mergeCell ref="A10:A11"/>
    <mergeCell ref="C10:C11"/>
    <mergeCell ref="D10:D11"/>
    <mergeCell ref="D13:D18"/>
    <mergeCell ref="A21:G21"/>
    <mergeCell ref="A22:G22"/>
    <mergeCell ref="A19:B19"/>
    <mergeCell ref="E20:G20"/>
    <mergeCell ref="H5:H6"/>
    <mergeCell ref="B2:G2"/>
    <mergeCell ref="A4:G4"/>
    <mergeCell ref="A5:B5"/>
    <mergeCell ref="A1:F1"/>
    <mergeCell ref="C5:E5"/>
    <mergeCell ref="C6:E6"/>
    <mergeCell ref="C7:E7"/>
    <mergeCell ref="F5:F6"/>
    <mergeCell ref="A9:G9"/>
    <mergeCell ref="E10:G10"/>
    <mergeCell ref="G5:G6"/>
  </mergeCells>
  <conditionalFormatting sqref="H19">
    <cfRule type="cellIs" dxfId="5" priority="5" operator="equal">
      <formula>$H$13</formula>
    </cfRule>
  </conditionalFormatting>
  <conditionalFormatting sqref="H20">
    <cfRule type="cellIs" dxfId="4" priority="3" operator="greaterThan">
      <formula>8000</formula>
    </cfRule>
  </conditionalFormatting>
  <conditionalFormatting sqref="H13:H18">
    <cfRule type="containsText" dxfId="3" priority="1" operator="containsText" text="BŁĄD">
      <formula>NOT(ISERROR(SEARCH("BŁĄD",H13)))</formula>
    </cfRule>
  </conditionalFormatting>
  <pageMargins left="0.31496062992125984" right="0.11811023622047245" top="0.55118110236220474" bottom="0.55118110236220474" header="0.31496062992125984" footer="0.31496062992125984"/>
  <pageSetup paperSize="9" scale="70" fitToHeight="0" orientation="landscape" r:id="rId1"/>
  <headerFooter>
    <oddFooter>Strona &amp;P z &amp;N</oddFooter>
  </headerFooter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DE7FA-8146-4220-BBE5-7FC70FEDB528}">
  <dimension ref="A1:K32"/>
  <sheetViews>
    <sheetView view="pageBreakPreview" zoomScale="60" zoomScaleNormal="70" workbookViewId="0">
      <selection sqref="A1:F1"/>
    </sheetView>
  </sheetViews>
  <sheetFormatPr defaultRowHeight="15" x14ac:dyDescent="0.25"/>
  <cols>
    <col min="1" max="1" width="5" style="1" customWidth="1"/>
    <col min="2" max="2" width="81.42578125" style="1" customWidth="1"/>
    <col min="3" max="3" width="22.140625" style="1" customWidth="1"/>
    <col min="4" max="4" width="24.7109375" style="1" customWidth="1"/>
    <col min="5" max="5" width="21.85546875" style="1" customWidth="1"/>
    <col min="6" max="6" width="25.42578125" style="1" customWidth="1"/>
    <col min="7" max="7" width="23.140625" style="1" customWidth="1"/>
    <col min="8" max="8" width="27.42578125" style="1" customWidth="1"/>
    <col min="9" max="9" width="18.7109375" style="1" customWidth="1"/>
    <col min="10" max="16384" width="9.140625" style="1"/>
  </cols>
  <sheetData>
    <row r="1" spans="1:10" ht="15.75" customHeight="1" x14ac:dyDescent="0.25">
      <c r="A1" s="88" t="s">
        <v>44</v>
      </c>
      <c r="B1" s="88"/>
      <c r="C1" s="88"/>
      <c r="D1" s="88"/>
      <c r="E1" s="88"/>
      <c r="F1" s="88"/>
      <c r="G1" s="2" t="s">
        <v>34</v>
      </c>
    </row>
    <row r="2" spans="1:10" ht="24" customHeight="1" x14ac:dyDescent="0.25">
      <c r="A2" s="3"/>
      <c r="B2" s="68" t="s">
        <v>25</v>
      </c>
      <c r="C2" s="68"/>
      <c r="D2" s="68"/>
      <c r="E2" s="68"/>
      <c r="F2" s="68"/>
      <c r="G2" s="68"/>
    </row>
    <row r="3" spans="1:10" ht="11.25" customHeight="1" x14ac:dyDescent="0.25">
      <c r="B3" s="3"/>
      <c r="C3" s="3"/>
      <c r="D3" s="3"/>
      <c r="E3" s="3"/>
      <c r="F3" s="3"/>
    </row>
    <row r="4" spans="1:10" ht="24" customHeight="1" x14ac:dyDescent="0.25">
      <c r="A4" s="69" t="s">
        <v>35</v>
      </c>
      <c r="B4" s="69"/>
      <c r="C4" s="91"/>
      <c r="D4" s="91"/>
      <c r="E4" s="91"/>
      <c r="F4" s="91"/>
      <c r="G4" s="91"/>
    </row>
    <row r="5" spans="1:10" ht="32.25" customHeight="1" x14ac:dyDescent="0.25">
      <c r="A5" s="70" t="s">
        <v>16</v>
      </c>
      <c r="B5" s="70"/>
      <c r="C5" s="60"/>
      <c r="D5" s="61"/>
      <c r="E5" s="61"/>
      <c r="F5" s="89" t="s">
        <v>33</v>
      </c>
      <c r="G5" s="66"/>
      <c r="I5" s="4"/>
    </row>
    <row r="6" spans="1:10" ht="39" customHeight="1" x14ac:dyDescent="0.25">
      <c r="A6" s="74" t="s">
        <v>8</v>
      </c>
      <c r="B6" s="74"/>
      <c r="C6" s="60"/>
      <c r="D6" s="61"/>
      <c r="E6" s="61"/>
      <c r="F6" s="90"/>
      <c r="G6" s="66"/>
    </row>
    <row r="7" spans="1:10" ht="61.5" customHeight="1" x14ac:dyDescent="0.25">
      <c r="A7" s="74" t="s">
        <v>17</v>
      </c>
      <c r="B7" s="74"/>
      <c r="C7" s="60"/>
      <c r="D7" s="61"/>
      <c r="E7" s="62"/>
      <c r="F7" s="5" t="s">
        <v>32</v>
      </c>
      <c r="G7" s="6"/>
      <c r="I7" s="7"/>
    </row>
    <row r="8" spans="1:10" ht="15.75" customHeight="1" x14ac:dyDescent="0.25">
      <c r="A8" s="8"/>
      <c r="B8" s="9"/>
      <c r="C8" s="50"/>
      <c r="D8" s="50"/>
      <c r="E8" s="11"/>
      <c r="F8" s="11"/>
      <c r="G8" s="11"/>
      <c r="H8" s="11"/>
      <c r="I8" s="11"/>
    </row>
    <row r="9" spans="1:10" ht="27.75" customHeight="1" x14ac:dyDescent="0.25">
      <c r="A9" s="64" t="s">
        <v>42</v>
      </c>
      <c r="B9" s="64"/>
      <c r="C9" s="64"/>
      <c r="D9" s="64"/>
      <c r="E9" s="64"/>
      <c r="F9" s="64"/>
      <c r="G9" s="64"/>
      <c r="H9" s="53"/>
    </row>
    <row r="10" spans="1:10" ht="30.75" customHeight="1" thickBot="1" x14ac:dyDescent="0.3">
      <c r="A10" s="77" t="s">
        <v>0</v>
      </c>
      <c r="B10" s="77" t="s">
        <v>26</v>
      </c>
      <c r="C10" s="78" t="s">
        <v>11</v>
      </c>
      <c r="D10" s="78" t="s">
        <v>39</v>
      </c>
      <c r="E10" s="65" t="s">
        <v>13</v>
      </c>
      <c r="F10" s="65"/>
      <c r="G10" s="65"/>
      <c r="H10" s="54"/>
      <c r="I10" s="12"/>
      <c r="J10" s="12"/>
    </row>
    <row r="11" spans="1:10" ht="46.5" customHeight="1" x14ac:dyDescent="0.25">
      <c r="A11" s="77"/>
      <c r="B11" s="77"/>
      <c r="C11" s="78"/>
      <c r="D11" s="78"/>
      <c r="E11" s="55" t="s">
        <v>18</v>
      </c>
      <c r="F11" s="13" t="s">
        <v>14</v>
      </c>
      <c r="G11" s="14" t="s">
        <v>43</v>
      </c>
      <c r="H11" s="15" t="s">
        <v>27</v>
      </c>
      <c r="I11" s="16"/>
    </row>
    <row r="12" spans="1:10" ht="18" customHeight="1" x14ac:dyDescent="0.25">
      <c r="A12" s="17">
        <v>1</v>
      </c>
      <c r="B12" s="18">
        <v>2</v>
      </c>
      <c r="C12" s="17">
        <v>3</v>
      </c>
      <c r="D12" s="17">
        <v>4</v>
      </c>
      <c r="E12" s="17">
        <v>5</v>
      </c>
      <c r="F12" s="19">
        <v>6</v>
      </c>
      <c r="G12" s="20">
        <v>7</v>
      </c>
      <c r="H12" s="58">
        <v>8</v>
      </c>
      <c r="I12" s="22"/>
    </row>
    <row r="13" spans="1:10" ht="45" customHeight="1" x14ac:dyDescent="0.25">
      <c r="A13" s="23" t="s">
        <v>1</v>
      </c>
      <c r="B13" s="24" t="s">
        <v>15</v>
      </c>
      <c r="C13" s="25"/>
      <c r="D13" s="79"/>
      <c r="E13" s="26">
        <f t="shared" ref="E13:E18" si="0">C13*$D$13</f>
        <v>0</v>
      </c>
      <c r="F13" s="27"/>
      <c r="G13" s="28"/>
      <c r="H13" s="29" t="str">
        <f>IF(F13+G13=E13,"DOBRZE","BŁĄD")</f>
        <v>DOBRZE</v>
      </c>
      <c r="I13" s="30"/>
    </row>
    <row r="14" spans="1:10" ht="52.5" customHeight="1" x14ac:dyDescent="0.25">
      <c r="A14" s="23" t="s">
        <v>2</v>
      </c>
      <c r="B14" s="31" t="s">
        <v>9</v>
      </c>
      <c r="C14" s="32"/>
      <c r="D14" s="80"/>
      <c r="E14" s="26">
        <f t="shared" si="0"/>
        <v>0</v>
      </c>
      <c r="F14" s="27"/>
      <c r="G14" s="28"/>
      <c r="H14" s="29" t="str">
        <f t="shared" ref="H14:H18" si="1">IF(F14+G14=E14,"DOBRZE","BŁĄD")</f>
        <v>DOBRZE</v>
      </c>
      <c r="I14" s="30"/>
    </row>
    <row r="15" spans="1:10" ht="48" customHeight="1" x14ac:dyDescent="0.25">
      <c r="A15" s="23" t="s">
        <v>3</v>
      </c>
      <c r="B15" s="31" t="s">
        <v>10</v>
      </c>
      <c r="C15" s="32"/>
      <c r="D15" s="80"/>
      <c r="E15" s="26">
        <f t="shared" si="0"/>
        <v>0</v>
      </c>
      <c r="F15" s="27"/>
      <c r="G15" s="28"/>
      <c r="H15" s="29" t="str">
        <f t="shared" si="1"/>
        <v>DOBRZE</v>
      </c>
      <c r="I15" s="30"/>
    </row>
    <row r="16" spans="1:10" ht="35.25" customHeight="1" x14ac:dyDescent="0.25">
      <c r="A16" s="23" t="s">
        <v>4</v>
      </c>
      <c r="B16" s="31" t="s">
        <v>12</v>
      </c>
      <c r="C16" s="32"/>
      <c r="D16" s="80"/>
      <c r="E16" s="26">
        <f t="shared" si="0"/>
        <v>0</v>
      </c>
      <c r="F16" s="27"/>
      <c r="G16" s="28"/>
      <c r="H16" s="29" t="str">
        <f t="shared" si="1"/>
        <v>DOBRZE</v>
      </c>
      <c r="I16" s="30"/>
    </row>
    <row r="17" spans="1:11" ht="35.25" customHeight="1" x14ac:dyDescent="0.25">
      <c r="A17" s="23" t="s">
        <v>5</v>
      </c>
      <c r="B17" s="31" t="s">
        <v>24</v>
      </c>
      <c r="C17" s="32"/>
      <c r="D17" s="80"/>
      <c r="E17" s="26">
        <f t="shared" si="0"/>
        <v>0</v>
      </c>
      <c r="F17" s="27"/>
      <c r="G17" s="28"/>
      <c r="H17" s="29" t="str">
        <f t="shared" si="1"/>
        <v>DOBRZE</v>
      </c>
      <c r="I17" s="30"/>
    </row>
    <row r="18" spans="1:11" ht="56.25" customHeight="1" thickBot="1" x14ac:dyDescent="0.3">
      <c r="A18" s="23" t="s">
        <v>6</v>
      </c>
      <c r="B18" s="33" t="s">
        <v>41</v>
      </c>
      <c r="C18" s="32"/>
      <c r="D18" s="81"/>
      <c r="E18" s="26">
        <f t="shared" si="0"/>
        <v>0</v>
      </c>
      <c r="F18" s="27"/>
      <c r="G18" s="28"/>
      <c r="H18" s="34" t="str">
        <f t="shared" si="1"/>
        <v>DOBRZE</v>
      </c>
      <c r="I18" s="30"/>
    </row>
    <row r="19" spans="1:11" ht="24.95" customHeight="1" thickBot="1" x14ac:dyDescent="0.3">
      <c r="A19" s="83" t="s">
        <v>7</v>
      </c>
      <c r="B19" s="84"/>
      <c r="C19" s="51">
        <f>SUM(C13:C18)</f>
        <v>0</v>
      </c>
      <c r="D19" s="52"/>
      <c r="E19" s="35">
        <f>SUM(E13:E18)</f>
        <v>0</v>
      </c>
      <c r="F19" s="35">
        <f>SUM(F13:F18)</f>
        <v>0</v>
      </c>
      <c r="G19" s="37">
        <f>SUM(G13:G18)</f>
        <v>0</v>
      </c>
      <c r="H19" s="59" t="s">
        <v>28</v>
      </c>
      <c r="I19" s="30"/>
    </row>
    <row r="20" spans="1:11" ht="36.75" customHeight="1" thickBot="1" x14ac:dyDescent="0.3">
      <c r="A20" s="39"/>
      <c r="B20" s="39"/>
      <c r="C20" s="75" t="str">
        <f>IF(D13=0," ",IF(H20&gt;C19,"WNIOSKOWANA DOTACJA PRZEKRACZA KOSZTY FUNKCJONOWANIA"," "))</f>
        <v xml:space="preserve"> </v>
      </c>
      <c r="D20" s="76"/>
      <c r="E20" s="92" t="str">
        <f>IF(D13=0," ",IF((G19/D13)&lt;=8000," ","PRZEKROCZONO DOPUSZCZALNĄ WARTOŚĆ DOFINANSOWANIA!!!"))</f>
        <v xml:space="preserve"> </v>
      </c>
      <c r="F20" s="93"/>
      <c r="G20" s="94"/>
      <c r="H20" s="40" t="str">
        <f>IF(D13=0," ",G19/D13)</f>
        <v xml:space="preserve"> </v>
      </c>
      <c r="I20" s="30"/>
    </row>
    <row r="21" spans="1:11" ht="18.75" customHeight="1" x14ac:dyDescent="0.25">
      <c r="A21" s="95" t="s">
        <v>31</v>
      </c>
      <c r="B21" s="95"/>
      <c r="C21" s="95"/>
      <c r="D21" s="95"/>
      <c r="E21" s="95"/>
      <c r="F21" s="95"/>
      <c r="G21" s="95"/>
      <c r="H21" s="57"/>
    </row>
    <row r="22" spans="1:11" ht="18.75" customHeight="1" x14ac:dyDescent="0.25"/>
    <row r="23" spans="1:11" ht="98.25" customHeight="1" x14ac:dyDescent="0.25">
      <c r="A23" s="41"/>
      <c r="B23" s="41"/>
      <c r="C23" s="41"/>
      <c r="D23" s="41"/>
      <c r="E23" s="41"/>
      <c r="F23" s="41"/>
      <c r="G23" s="41"/>
      <c r="H23" s="41"/>
    </row>
    <row r="24" spans="1:11" x14ac:dyDescent="0.25">
      <c r="A24" s="42"/>
      <c r="B24" s="43" t="s">
        <v>22</v>
      </c>
      <c r="C24" s="72" t="s">
        <v>19</v>
      </c>
      <c r="D24" s="72"/>
      <c r="E24" s="44"/>
      <c r="F24" s="72" t="s">
        <v>19</v>
      </c>
      <c r="G24" s="72"/>
      <c r="H24" s="44"/>
      <c r="I24" s="44"/>
      <c r="J24" s="44"/>
      <c r="K24" s="44"/>
    </row>
    <row r="25" spans="1:11" ht="36.75" customHeight="1" x14ac:dyDescent="0.25">
      <c r="B25" s="45" t="s">
        <v>23</v>
      </c>
      <c r="C25" s="73" t="s">
        <v>20</v>
      </c>
      <c r="D25" s="73"/>
      <c r="E25" s="46"/>
      <c r="F25" s="73" t="s">
        <v>21</v>
      </c>
      <c r="G25" s="73"/>
      <c r="H25" s="46"/>
      <c r="I25" s="46"/>
      <c r="J25" s="44"/>
      <c r="K25" s="44"/>
    </row>
    <row r="26" spans="1:11" ht="15.75" x14ac:dyDescent="0.25">
      <c r="G26" s="44"/>
      <c r="I26" s="47"/>
      <c r="J26" s="47"/>
      <c r="K26" s="47"/>
    </row>
    <row r="29" spans="1:11" ht="18.75" x14ac:dyDescent="0.25">
      <c r="B29" s="48"/>
      <c r="C29" s="46"/>
      <c r="D29" s="46"/>
      <c r="E29" s="46"/>
      <c r="F29" s="49"/>
      <c r="G29" s="49"/>
      <c r="H29" s="46"/>
      <c r="I29" s="46"/>
      <c r="J29" s="44"/>
      <c r="K29" s="44"/>
    </row>
    <row r="30" spans="1:11" ht="18.75" x14ac:dyDescent="0.25">
      <c r="B30" s="48"/>
      <c r="C30" s="46"/>
      <c r="D30" s="46"/>
      <c r="E30" s="46"/>
      <c r="F30" s="49"/>
      <c r="G30" s="49"/>
      <c r="H30" s="46"/>
      <c r="I30" s="46"/>
      <c r="J30" s="44"/>
      <c r="K30" s="44"/>
    </row>
    <row r="31" spans="1:11" ht="18.75" x14ac:dyDescent="0.25">
      <c r="B31" s="48"/>
      <c r="C31" s="46"/>
      <c r="D31" s="46"/>
      <c r="E31" s="46"/>
      <c r="F31" s="49"/>
      <c r="G31" s="49"/>
      <c r="H31" s="46"/>
      <c r="I31" s="46"/>
      <c r="J31" s="44"/>
      <c r="K31" s="44"/>
    </row>
    <row r="32" spans="1:11" ht="18.75" x14ac:dyDescent="0.25">
      <c r="B32" s="48"/>
      <c r="C32" s="46"/>
      <c r="D32" s="46"/>
      <c r="E32" s="46"/>
      <c r="F32" s="49"/>
      <c r="G32" s="49"/>
      <c r="H32" s="46"/>
      <c r="I32" s="46"/>
      <c r="J32" s="44"/>
      <c r="K32" s="44"/>
    </row>
  </sheetData>
  <mergeCells count="26">
    <mergeCell ref="C25:D25"/>
    <mergeCell ref="F25:G25"/>
    <mergeCell ref="C20:D20"/>
    <mergeCell ref="D13:D18"/>
    <mergeCell ref="A19:B19"/>
    <mergeCell ref="E20:G20"/>
    <mergeCell ref="C24:D24"/>
    <mergeCell ref="F24:G24"/>
    <mergeCell ref="A21:G21"/>
    <mergeCell ref="A10:A11"/>
    <mergeCell ref="B10:B11"/>
    <mergeCell ref="C10:C11"/>
    <mergeCell ref="D10:D11"/>
    <mergeCell ref="A9:G9"/>
    <mergeCell ref="E10:G10"/>
    <mergeCell ref="A1:F1"/>
    <mergeCell ref="G5:G6"/>
    <mergeCell ref="C5:E5"/>
    <mergeCell ref="C6:E6"/>
    <mergeCell ref="C7:E7"/>
    <mergeCell ref="F5:F6"/>
    <mergeCell ref="B2:G2"/>
    <mergeCell ref="A4:G4"/>
    <mergeCell ref="A5:B5"/>
    <mergeCell ref="A7:B7"/>
    <mergeCell ref="A6:B6"/>
  </mergeCells>
  <conditionalFormatting sqref="H19">
    <cfRule type="cellIs" dxfId="2" priority="3" operator="equal">
      <formula>$H$13</formula>
    </cfRule>
  </conditionalFormatting>
  <conditionalFormatting sqref="H20">
    <cfRule type="cellIs" dxfId="1" priority="2" operator="greaterThan">
      <formula>8000</formula>
    </cfRule>
  </conditionalFormatting>
  <conditionalFormatting sqref="H13:H18">
    <cfRule type="containsText" dxfId="0" priority="1" operator="containsText" text="BŁĄD">
      <formula>NOT(ISERROR(SEARCH("BŁĄD",H13)))</formula>
    </cfRule>
  </conditionalFormatting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Dzienny Opiekun nr 1</vt:lpstr>
      <vt:lpstr>Dzienny Opiekun nr 2</vt:lpstr>
      <vt:lpstr>'Dzienny Opiekun nr 1'!Obszar_wydruku</vt:lpstr>
      <vt:lpstr>'Dzienny Opiekun nr 2'!Obszar_wydruku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Damian Stańczykowski</cp:lastModifiedBy>
  <cp:lastPrinted>2025-01-07T09:15:33Z</cp:lastPrinted>
  <dcterms:created xsi:type="dcterms:W3CDTF">2016-11-28T10:32:58Z</dcterms:created>
  <dcterms:modified xsi:type="dcterms:W3CDTF">2025-01-07T13:17:22Z</dcterms:modified>
</cp:coreProperties>
</file>