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J32" i="1" l="1"/>
  <c r="J29" i="1"/>
  <c r="J28" i="1"/>
  <c r="J27" i="1"/>
  <c r="J24" i="1"/>
  <c r="J23" i="1"/>
  <c r="J22" i="1"/>
  <c r="J21" i="1"/>
  <c r="J20" i="1"/>
  <c r="D20" i="1"/>
  <c r="J19" i="1"/>
  <c r="D19" i="1"/>
</calcChain>
</file>

<file path=xl/sharedStrings.xml><?xml version="1.0" encoding="utf-8"?>
<sst xmlns="http://schemas.openxmlformats.org/spreadsheetml/2006/main" count="187" uniqueCount="39">
  <si>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</si>
  <si>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</si>
  <si>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</si>
  <si>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</si>
  <si>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</si>
  <si>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</si>
  <si>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</si>
  <si>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</si>
  <si>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</si>
  <si>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</si>
  <si>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</si>
  <si>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</si>
  <si>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</si>
  <si>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</si>
  <si>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</si>
  <si>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</si>
  <si>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</si>
  <si>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</si>
  <si>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</si>
  <si>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</si>
  <si>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</si>
  <si>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</si>
  <si>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</si>
  <si>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</si>
  <si>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</si>
  <si>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</si>
  <si>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</si>
  <si>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</si>
  <si>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</si>
  <si>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</si>
  <si>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</si>
  <si>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</si>
  <si>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</si>
  <si>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</si>
  <si>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</si>
  <si>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29.08 - 04.09.2022r. cena w zł/kg (szt*)</t>
  </si>
  <si>
    <t>05.09 - 11.09.2022 r</t>
  </si>
  <si>
    <t>05.09 - 11.09.2022r. cena w zł/kg (szt*)</t>
  </si>
  <si>
    <t>36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</si>
</sst>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7" zoomScaleNormal="100" workbookViewId="0">
      <selection activeCell="H20" activeCellId="2" sqref="B20 E20 H20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4" t="s">
        <v>0</v>
      </c>
      <c r="C1" s="44"/>
      <c r="D1" s="44"/>
      <c r="E1" s="44"/>
      <c r="F1" s="44"/>
      <c r="G1" s="44"/>
      <c r="H1" s="44"/>
      <c r="I1" s="44"/>
      <c r="J1" s="44"/>
    </row>
    <row r="2" spans="1:15" ht="26.25" x14ac:dyDescent="0.2">
      <c r="A2" s="3" t="s">
        <v>38</v>
      </c>
      <c r="B2" s="45" t="s">
        <v>1</v>
      </c>
      <c r="C2" s="45"/>
      <c r="D2" s="45"/>
      <c r="E2" s="45"/>
      <c r="F2" s="45"/>
      <c r="G2" s="45"/>
      <c r="H2" s="45"/>
      <c r="I2" s="45"/>
      <c r="J2" s="45"/>
    </row>
    <row r="3" spans="1:15" ht="26.25" x14ac:dyDescent="0.4">
      <c r="A3" s="4" t="s">
        <v>36</v>
      </c>
      <c r="B3" s="46" t="s">
        <v>2</v>
      </c>
      <c r="C3" s="46"/>
      <c r="D3" s="46"/>
      <c r="E3" s="46"/>
      <c r="F3" s="46"/>
      <c r="G3" s="46"/>
      <c r="H3" s="46"/>
      <c r="I3" s="46"/>
      <c r="J3" s="46"/>
    </row>
    <row r="4" spans="1:15" ht="33.75" x14ac:dyDescent="0.2">
      <c r="A4" s="5"/>
      <c r="B4" s="47" t="s">
        <v>20</v>
      </c>
      <c r="C4" s="47"/>
      <c r="D4" s="47"/>
      <c r="E4" s="47"/>
      <c r="F4" s="47"/>
      <c r="G4" s="47"/>
      <c r="H4" s="47"/>
      <c r="I4" s="47"/>
      <c r="J4" s="47"/>
    </row>
    <row r="5" spans="1:15" ht="33.75" x14ac:dyDescent="0.2">
      <c r="A5" s="5"/>
      <c r="B5" s="48" t="s">
        <v>19</v>
      </c>
      <c r="C5" s="47"/>
      <c r="D5" s="47"/>
      <c r="E5" s="47"/>
      <c r="F5" s="47"/>
      <c r="G5" s="47"/>
      <c r="H5" s="47"/>
      <c r="I5" s="47"/>
      <c r="J5" s="47"/>
    </row>
    <row r="6" spans="1:15" ht="12" customHeight="1" thickBot="1" x14ac:dyDescent="0.25">
      <c r="A6" s="6"/>
      <c r="B6" s="42"/>
      <c r="C6" s="43"/>
      <c r="D6" s="43"/>
      <c r="E6" s="43"/>
      <c r="F6" s="43"/>
      <c r="G6" s="43"/>
      <c r="H6" s="43"/>
      <c r="I6" s="43"/>
      <c r="J6" s="43"/>
    </row>
    <row r="7" spans="1:15" ht="32.25" customHeight="1" thickBot="1" x14ac:dyDescent="0.3">
      <c r="A7" s="58" t="s">
        <v>3</v>
      </c>
      <c r="B7" s="59"/>
      <c r="C7" s="59"/>
      <c r="D7" s="59"/>
      <c r="E7" s="59"/>
      <c r="F7" s="59"/>
      <c r="G7" s="59"/>
      <c r="H7" s="59"/>
      <c r="I7" s="59"/>
      <c r="J7" s="59"/>
    </row>
    <row r="8" spans="1:15" ht="13.5" thickBot="1" x14ac:dyDescent="0.25">
      <c r="A8" s="55"/>
      <c r="B8" s="56"/>
      <c r="C8" s="56"/>
      <c r="D8" s="56"/>
      <c r="E8" s="56"/>
      <c r="F8" s="56"/>
      <c r="G8" s="56"/>
      <c r="H8" s="56"/>
      <c r="I8" s="57"/>
      <c r="J8" s="57"/>
    </row>
    <row r="9" spans="1:15" ht="27" customHeight="1" thickBot="1" x14ac:dyDescent="0.25">
      <c r="A9" s="11" t="s">
        <v>4</v>
      </c>
      <c r="B9" s="52" t="s">
        <v>5</v>
      </c>
      <c r="C9" s="53"/>
      <c r="D9" s="54"/>
      <c r="E9" s="49" t="s">
        <v>26</v>
      </c>
      <c r="F9" s="50"/>
      <c r="G9" s="51"/>
      <c r="H9" s="49" t="s">
        <v>6</v>
      </c>
      <c r="I9" s="50"/>
      <c r="J9" s="51"/>
    </row>
    <row r="10" spans="1:15" ht="63" x14ac:dyDescent="0.25">
      <c r="A10" s="12"/>
      <c r="B10" s="13" t="s">
        <v>37</v>
      </c>
      <c r="C10" s="14" t="s">
        <v>35</v>
      </c>
      <c r="D10" s="15" t="s">
        <v>10</v>
      </c>
      <c r="E10" s="13" t="s">
        <v>37</v>
      </c>
      <c r="F10" s="13" t="s">
        <v>35</v>
      </c>
      <c r="G10" s="16" t="s">
        <v>10</v>
      </c>
      <c r="H10" s="13" t="s">
        <v>37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>
        <v>2</v>
      </c>
      <c r="C15" s="19">
        <v>2</v>
      </c>
      <c r="D15" s="23">
        <f t="shared" ref="D15:D16" si="0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>
        <v>1.2</v>
      </c>
      <c r="D16" s="23">
        <f t="shared" si="0"/>
        <v>0</v>
      </c>
      <c r="E16" s="18" t="s">
        <v>23</v>
      </c>
      <c r="F16" s="19" t="s">
        <v>23</v>
      </c>
      <c r="G16" s="20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 t="s">
        <v>23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1.7</v>
      </c>
      <c r="C19" s="19">
        <v>1.9</v>
      </c>
      <c r="D19" s="23">
        <f t="shared" ref="D19:D20" si="1">((B19-C19)/C19)*100</f>
        <v>-10.526315789473681</v>
      </c>
      <c r="E19" s="18">
        <v>3</v>
      </c>
      <c r="F19" s="19" t="s">
        <v>23</v>
      </c>
      <c r="G19" s="23" t="s">
        <v>23</v>
      </c>
      <c r="H19" s="18">
        <v>2.0239659588531773</v>
      </c>
      <c r="I19" s="25">
        <v>2.0235484628676548</v>
      </c>
      <c r="J19" s="26">
        <f>((H19-I19)/I19)*100</f>
        <v>2.0631874807233008E-2</v>
      </c>
      <c r="L19" s="8"/>
      <c r="O19" s="10"/>
    </row>
    <row r="20" spans="1:15" ht="18" customHeight="1" x14ac:dyDescent="0.25">
      <c r="A20" s="17" t="s">
        <v>34</v>
      </c>
      <c r="B20" s="18">
        <v>1.2</v>
      </c>
      <c r="C20" s="27">
        <v>1.2</v>
      </c>
      <c r="D20" s="41">
        <f t="shared" si="1"/>
        <v>0</v>
      </c>
      <c r="E20" s="18">
        <v>1.45</v>
      </c>
      <c r="F20" s="19" t="s">
        <v>23</v>
      </c>
      <c r="G20" s="23" t="s">
        <v>23</v>
      </c>
      <c r="H20" s="25">
        <v>1.646785849788271</v>
      </c>
      <c r="I20" s="25">
        <v>1.6480760317005727</v>
      </c>
      <c r="J20" s="26">
        <f>((H20-I20)/I20)*100</f>
        <v>-7.8284125700827142E-2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4</v>
      </c>
      <c r="F21" s="19" t="s">
        <v>23</v>
      </c>
      <c r="G21" s="23" t="s">
        <v>23</v>
      </c>
      <c r="H21" s="25">
        <v>4.1483985964521164</v>
      </c>
      <c r="I21" s="25">
        <v>4.1483985964521164</v>
      </c>
      <c r="J21" s="26">
        <f>((H21-I21)/I21)*100</f>
        <v>0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2.75</v>
      </c>
      <c r="F22" s="19" t="s">
        <v>23</v>
      </c>
      <c r="G22" s="23" t="s">
        <v>23</v>
      </c>
      <c r="H22" s="18">
        <v>2.3585678689663245</v>
      </c>
      <c r="I22" s="18">
        <v>2.0996216710901572</v>
      </c>
      <c r="J22" s="26">
        <f>((H22-I22)/I22)*100</f>
        <v>12.332993197851607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4</v>
      </c>
      <c r="F23" s="19" t="s">
        <v>23</v>
      </c>
      <c r="G23" s="23" t="s">
        <v>23</v>
      </c>
      <c r="H23" s="18">
        <v>4.9967750749531694</v>
      </c>
      <c r="I23" s="18">
        <v>2.002135093167702</v>
      </c>
      <c r="J23" s="26">
        <f t="shared" ref="J23" si="2">((H23-I23)/I23)*100</f>
        <v>149.57232366610495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4</v>
      </c>
      <c r="F24" s="19" t="s">
        <v>23</v>
      </c>
      <c r="G24" s="23" t="s">
        <v>23</v>
      </c>
      <c r="H24" s="25">
        <v>3.6999169078922032</v>
      </c>
      <c r="I24" s="25">
        <v>3.6985432815185768</v>
      </c>
      <c r="J24" s="26">
        <f>((H24-I24)/I24)*100</f>
        <v>3.7139659294790635E-2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1.1000000000000001</v>
      </c>
      <c r="F27" s="19" t="s">
        <v>23</v>
      </c>
      <c r="G27" s="23" t="s">
        <v>23</v>
      </c>
      <c r="H27" s="25">
        <v>1.2983324708182393</v>
      </c>
      <c r="I27" s="25">
        <v>1.2983324708182393</v>
      </c>
      <c r="J27" s="26">
        <f>((H27-I27)/I27)*100</f>
        <v>0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4</v>
      </c>
      <c r="F28" s="19" t="s">
        <v>23</v>
      </c>
      <c r="G28" s="23" t="s">
        <v>23</v>
      </c>
      <c r="H28" s="31">
        <v>2.5601503759398492</v>
      </c>
      <c r="I28" s="18">
        <v>2.5</v>
      </c>
      <c r="J28" s="26">
        <f>((H28-I28)/I28)*100</f>
        <v>2.4060150375939671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2.6766910866910867</v>
      </c>
      <c r="I29" s="25">
        <v>2.6729014280738417</v>
      </c>
      <c r="J29" s="26">
        <f>((H29-I29)/I29)*100</f>
        <v>0.14178070981001073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</v>
      </c>
      <c r="F31" s="19" t="s">
        <v>23</v>
      </c>
      <c r="G31" s="23" t="s">
        <v>23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 t="s">
        <v>23</v>
      </c>
      <c r="G32" s="37" t="s">
        <v>23</v>
      </c>
      <c r="H32" s="34">
        <v>5.9191940189331191</v>
      </c>
      <c r="I32" s="38">
        <v>5.9254226571163215</v>
      </c>
      <c r="J32" s="39">
        <f>((H32-I32)/I32)*100</f>
        <v>-0.10511719658886998</v>
      </c>
    </row>
    <row r="35" spans="1:7" ht="15.75" x14ac:dyDescent="0.25">
      <c r="A35" s="40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2" priority="77" operator="greaterThan">
      <formula>0</formula>
    </cfRule>
    <cfRule type="cellIs" dxfId="71" priority="78" operator="equal">
      <formula>0</formula>
    </cfRule>
  </conditionalFormatting>
  <conditionalFormatting sqref="J13:J15">
    <cfRule type="cellIs" dxfId="70" priority="74" operator="equal">
      <formula>0</formula>
    </cfRule>
    <cfRule type="cellIs" dxfId="69" priority="75" operator="lessThan">
      <formula>0</formula>
    </cfRule>
    <cfRule type="cellIs" dxfId="68" priority="76" operator="greaterThan">
      <formula>0</formula>
    </cfRule>
  </conditionalFormatting>
  <conditionalFormatting sqref="J12">
    <cfRule type="cellIs" dxfId="67" priority="71" operator="equal">
      <formula>0</formula>
    </cfRule>
    <cfRule type="cellIs" dxfId="66" priority="72" operator="lessThan">
      <formula>0</formula>
    </cfRule>
    <cfRule type="cellIs" dxfId="65" priority="73" operator="greaterThan">
      <formula>0</formula>
    </cfRule>
  </conditionalFormatting>
  <conditionalFormatting sqref="J16">
    <cfRule type="cellIs" dxfId="64" priority="68" operator="equal">
      <formula>0</formula>
    </cfRule>
    <cfRule type="cellIs" dxfId="63" priority="69" operator="lessThan">
      <formula>0</formula>
    </cfRule>
    <cfRule type="cellIs" dxfId="62" priority="70" operator="greaterThan">
      <formula>0</formula>
    </cfRule>
  </conditionalFormatting>
  <conditionalFormatting sqref="J11">
    <cfRule type="cellIs" dxfId="61" priority="65" operator="equal">
      <formula>0</formula>
    </cfRule>
    <cfRule type="cellIs" dxfId="60" priority="66" operator="lessThan">
      <formula>0</formula>
    </cfRule>
    <cfRule type="cellIs" dxfId="59" priority="67" operator="greaterThan">
      <formula>0</formula>
    </cfRule>
  </conditionalFormatting>
  <conditionalFormatting sqref="J17:J18 J30:J31">
    <cfRule type="cellIs" dxfId="58" priority="62" operator="equal">
      <formula>0</formula>
    </cfRule>
    <cfRule type="cellIs" dxfId="57" priority="63" operator="lessThan">
      <formula>0</formula>
    </cfRule>
    <cfRule type="cellIs" dxfId="56" priority="64" operator="greaterThan">
      <formula>0</formula>
    </cfRule>
  </conditionalFormatting>
  <conditionalFormatting sqref="G11:G29">
    <cfRule type="cellIs" dxfId="55" priority="60" operator="greaterThan">
      <formula>0</formula>
    </cfRule>
    <cfRule type="cellIs" dxfId="54" priority="61" operator="equal">
      <formula>0</formula>
    </cfRule>
  </conditionalFormatting>
  <conditionalFormatting sqref="D26:D29">
    <cfRule type="cellIs" dxfId="53" priority="58" operator="greaterThan">
      <formula>0</formula>
    </cfRule>
    <cfRule type="cellIs" dxfId="52" priority="59" operator="equal">
      <formula>0</formula>
    </cfRule>
  </conditionalFormatting>
  <conditionalFormatting sqref="D26:D29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28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D28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D28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D28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:J29">
    <cfRule type="cellIs" dxfId="36" priority="41" operator="greaterThan">
      <formula>0</formula>
    </cfRule>
    <cfRule type="cellIs" dxfId="35" priority="42" operator="equal">
      <formula>0</formula>
    </cfRule>
  </conditionalFormatting>
  <conditionalFormatting sqref="J32">
    <cfRule type="cellIs" dxfId="34" priority="39" operator="greaterThan">
      <formula>0</formula>
    </cfRule>
    <cfRule type="cellIs" dxfId="33" priority="40" operator="equal">
      <formula>0</formula>
    </cfRule>
  </conditionalFormatting>
  <conditionalFormatting sqref="J24:J26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23">
    <cfRule type="cellIs" dxfId="30" priority="35" operator="greaterThan">
      <formula>0</formula>
    </cfRule>
    <cfRule type="cellIs" dxfId="29" priority="36" operator="equal">
      <formula>0</formula>
    </cfRule>
  </conditionalFormatting>
  <conditionalFormatting sqref="J19:J23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J19:J29">
    <cfRule type="cellIs" dxfId="26" priority="32" operator="lessThan">
      <formula>0</formula>
    </cfRule>
  </conditionalFormatting>
  <conditionalFormatting sqref="J19:J32">
    <cfRule type="cellIs" dxfId="25" priority="31" operator="greaterThan">
      <formula>0</formula>
    </cfRule>
  </conditionalFormatting>
  <conditionalFormatting sqref="D30:D32">
    <cfRule type="cellIs" dxfId="24" priority="29" operator="greaterThan">
      <formula>0</formula>
    </cfRule>
    <cfRule type="cellIs" dxfId="23" priority="30" operator="equal">
      <formula>0</formula>
    </cfRule>
  </conditionalFormatting>
  <conditionalFormatting sqref="D30:D32">
    <cfRule type="cellIs" dxfId="22" priority="26" operator="equal">
      <formula>0</formula>
    </cfRule>
    <cfRule type="cellIs" dxfId="21" priority="27" operator="lessThan">
      <formula>0</formula>
    </cfRule>
    <cfRule type="cellIs" dxfId="20" priority="28" operator="greaterThan">
      <formula>0</formula>
    </cfRule>
  </conditionalFormatting>
  <conditionalFormatting sqref="D31">
    <cfRule type="cellIs" dxfId="19" priority="23" operator="equal">
      <formula>0</formula>
    </cfRule>
    <cfRule type="cellIs" dxfId="18" priority="24" operator="lessThan">
      <formula>0</formula>
    </cfRule>
    <cfRule type="cellIs" dxfId="17" priority="25" operator="greaterThan">
      <formula>0</formula>
    </cfRule>
  </conditionalFormatting>
  <conditionalFormatting sqref="D31">
    <cfRule type="cellIs" dxfId="16" priority="20" operator="equal">
      <formula>0</formula>
    </cfRule>
    <cfRule type="cellIs" dxfId="15" priority="21" operator="lessThan">
      <formula>0</formula>
    </cfRule>
    <cfRule type="cellIs" dxfId="14" priority="22" operator="greaterThan">
      <formula>0</formula>
    </cfRule>
  </conditionalFormatting>
  <conditionalFormatting sqref="D31">
    <cfRule type="cellIs" dxfId="13" priority="17" operator="equal">
      <formula>0</formula>
    </cfRule>
    <cfRule type="cellIs" dxfId="12" priority="18" operator="lessThan">
      <formula>0</formula>
    </cfRule>
    <cfRule type="cellIs" dxfId="11" priority="19" operator="greaterThan">
      <formula>0</formula>
    </cfRule>
  </conditionalFormatting>
  <conditionalFormatting sqref="D31">
    <cfRule type="cellIs" dxfId="10" priority="14" operator="equal">
      <formula>0</formula>
    </cfRule>
    <cfRule type="cellIs" dxfId="9" priority="15" operator="lessThan">
      <formula>0</formula>
    </cfRule>
    <cfRule type="cellIs" dxfId="8" priority="16" operator="greaterThan">
      <formula>0</formula>
    </cfRule>
  </conditionalFormatting>
  <conditionalFormatting sqref="D23:D25">
    <cfRule type="cellIs" dxfId="7" priority="12" operator="greaterThan">
      <formula>0</formula>
    </cfRule>
    <cfRule type="cellIs" dxfId="6" priority="13" operator="equal">
      <formula>0</formula>
    </cfRule>
  </conditionalFormatting>
  <conditionalFormatting sqref="D21:D22">
    <cfRule type="cellIs" dxfId="5" priority="8" operator="greaterThan">
      <formula>0</formula>
    </cfRule>
    <cfRule type="cellIs" dxfId="4" priority="9" operator="equal">
      <formula>0</formula>
    </cfRule>
  </conditionalFormatting>
  <conditionalFormatting sqref="D11:D20">
    <cfRule type="cellIs" dxfId="3" priority="6" operator="greaterThan">
      <formula>0</formula>
    </cfRule>
    <cfRule type="cellIs" dxfId="2" priority="7" operator="equal">
      <formula>0</formula>
    </cfRule>
  </conditionalFormatting>
  <conditionalFormatting sqref="G30:G3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2022-09-14T10:20:26Z</dcterms:modified>
</cp:coreProperties>
</file>