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10" yWindow="-110" windowWidth="19430" windowHeight="10430" tabRatio="749" firstSheet="17" activeTab="20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  <externalReference r:id="rId2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<sst xmlns="http://schemas.openxmlformats.org/spreadsheetml/2006/main" count="1058" uniqueCount="272">
  <si>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</si>
  <si>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</si>
  <si>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</si>
  <si>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</si>
  <si>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</si>
  <si>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</si>
  <si>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</si>
  <si>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</si>
  <si>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</si>
  <si>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</si>
  <si>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</si>
  <si>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</si>
  <si>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</si>
  <si>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</si>
  <si>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</si>
  <si>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</si>
  <si>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</si>
  <si>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</si>
  <si>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</si>
  <si>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</si>
  <si>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</si>
  <si>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</si>
  <si>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</si>
  <si>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</si>
  <si>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</si>
  <si>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</si>
  <si>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</si>
  <si>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</si>
  <si>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</si>
  <si>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</si>
  <si>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</si>
  <si>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</si>
  <si>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</si>
  <si>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</si>
  <si>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</si>
  <si>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</si>
  <si>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</si>
  <si>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</si>
  <si>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</si>
  <si>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</si>
  <si>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</si>
  <si>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</si>
  <si>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</si>
  <si>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</si>
  <si>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</si>
  <si>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</si>
  <si>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</si>
  <si>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</si>
  <si>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</si>
  <si>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</si>
  <si>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</si>
  <si>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</si>
  <si>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</si>
  <si>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</si>
  <si>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</si>
  <si>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</si>
  <si>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</si>
  <si>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</si>
  <si>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</si>
  <si>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</si>
  <si>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</si>
  <si>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</si>
  <si>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</si>
  <si>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</si>
  <si>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</si>
  <si>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</si>
  <si>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</si>
  <si>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</si>
  <si>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</si>
  <si>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</si>
  <si>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</si>
  <si>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</si>
  <si>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</si>
  <si>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</si>
  <si>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</si>
  <si>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</si>
  <si>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</si>
  <si>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</si>
  <si>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</si>
  <si>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</si>
  <si>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</si>
  <si>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</si>
  <si>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</si>
  <si>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</si>
  <si>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</si>
  <si>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</si>
  <si>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</si>
  <si>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</si>
  <si>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</si>
  <si>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</si>
  <si>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</si>
  <si>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</si>
  <si>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</si>
  <si>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</si>
  <si>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</si>
  <si>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</si>
  <si>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</si>
  <si>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</si>
  <si>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</si>
  <si>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</si>
  <si>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</si>
  <si>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</si>
  <si>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</si>
  <si>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</si>
  <si>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</si>
  <si>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</si>
  <si>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</si>
  <si>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</si>
  <si>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</si>
  <si>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</si>
  <si>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</si>
  <si>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</si>
  <si>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</si>
  <si>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</si>
  <si>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</si>
  <si>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</si>
  <si>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</si>
  <si>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</si>
  <si>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</si>
  <si>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</si>
  <si>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</si>
  <si>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</si>
  <si>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</si>
  <si>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</si>
  <si>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</si>
  <si>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</si>
  <si>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</si>
  <si>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</si>
  <si>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</si>
  <si>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</si>
  <si>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</si>
  <si>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</si>
  <si>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</si>
  <si>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</si>
  <si>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</si>
  <si>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</si>
  <si>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</si>
  <si>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</si>
  <si>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</si>
  <si>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</si>
  <si>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</si>
  <si>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</si>
  <si>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</si>
  <si>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</si>
  <si>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</si>
  <si>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</si>
  <si>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</si>
  <si>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</si>
  <si>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</si>
  <si>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</si>
  <si>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</si>
  <si>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</si>
  <si>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</si>
  <si>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</si>
  <si>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</si>
  <si>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</si>
  <si>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</si>
  <si>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</si>
  <si>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</si>
  <si>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</si>
  <si>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</si>
  <si>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</si>
  <si>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</si>
  <si>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</si>
  <si>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</si>
  <si>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</si>
  <si>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</si>
  <si>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</si>
  <si>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</si>
  <si>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</si>
  <si>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</si>
  <si>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</si>
  <si>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</si>
  <si>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</si>
  <si>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</si>
  <si>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</si>
  <si>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</si>
  <si>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</si>
  <si>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</si>
  <si>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</si>
  <si>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</si>
  <si>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</si>
  <si>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</si>
  <si>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</si>
  <si>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</si>
  <si>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</si>
  <si>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</si>
  <si>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</si>
  <si>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</si>
  <si>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</si>
  <si>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</si>
  <si>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</si>
  <si>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</si>
  <si>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</si>
  <si>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</si>
  <si>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</si>
  <si>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</si>
  <si>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</si>
  <si>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</si>
  <si>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</si>
  <si>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</si>
  <si>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</si>
  <si>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</si>
  <si>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</si>
  <si>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</si>
  <si>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</si>
  <si>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</si>
  <si>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</si>
  <si>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</si>
  <si>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</si>
  <si>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</si>
  <si>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</si>
  <si>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</si>
  <si>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</si>
  <si>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</si>
  <si>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</si>
  <si>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</si>
  <si>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</si>
  <si>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</si>
  <si>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</si>
  <si>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</si>
  <si>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</si>
  <si>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</si>
  <si>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</si>
  <si>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</si>
  <si>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</si>
  <si>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</si>
  <si>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</si>
  <si>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</si>
  <si>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</si>
  <si>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</si>
  <si>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</si>
  <si>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</si>
  <si>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</si>
  <si>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</si>
  <si>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</si>
  <si>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</si>
  <si>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</si>
  <si>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</si>
  <si>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</si>
  <si>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</si>
  <si>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</si>
  <si>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</si>
  <si>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</si>
  <si>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</si>
  <si>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</si>
  <si>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-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</si>
  <si>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</si>
  <si>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</si>
  <si>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</si>
  <si>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</si>
  <si>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</si>
  <si>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</si>
  <si>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</si>
  <si>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</si>
  <si>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27.08.2023</t>
  </si>
  <si>
    <t>03.09.2023</t>
  </si>
  <si>
    <t>NR 36/2023</t>
  </si>
  <si>
    <t>14 września 2023r.</t>
  </si>
  <si>
    <t>4-10 września 2023r.</t>
  </si>
  <si>
    <t>4-10.09 2023</t>
  </si>
  <si>
    <t>2023-09-10</t>
  </si>
  <si>
    <t>Tydzień 36 (4-10.09.2023)</t>
  </si>
  <si>
    <t>4-10.09.2023</t>
  </si>
  <si>
    <t>27.08-10.09.23</t>
  </si>
  <si>
    <t>3-10.09.2023</t>
  </si>
  <si>
    <t xml:space="preserve">Porównanie aktualnych cen skupu i sprzedaży drobiu z zakładów drobiarskich (3-10.09.2023r) z cenami </t>
  </si>
  <si>
    <t>Polski eksport, import mięsa drobiowgo i podrobów (0207) i drobiu żywego (0105) za I-VII 2023r</t>
  </si>
  <si>
    <t>I-VII 2022r</t>
  </si>
  <si>
    <t>I-VII 2023r</t>
  </si>
  <si>
    <t>dane ostateczne</t>
  </si>
  <si>
    <t>Polski eksport, import mięsa drobiowego i podrobów (0207) i drobiu żywego (0105) za  2022r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</si>
</sst>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5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4" fontId="34" fillId="0" borderId="59" xfId="0" applyNumberFormat="1" applyFont="1" applyBorder="1" applyAlignment="1">
      <alignment horizontal="center" vertical="top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5" xfId="0" applyFont="1" applyFill="1" applyBorder="1"/>
    <xf numFmtId="2" fontId="34" fillId="4" borderId="5" xfId="0" applyNumberFormat="1" applyFont="1" applyFill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6" borderId="9" xfId="5" applyNumberFormat="1" applyFont="1" applyFill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2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1" xfId="0" quotePrefix="1" applyNumberFormat="1" applyFont="1" applyBorder="1"/>
    <xf numFmtId="170" fontId="34" fillId="0" borderId="73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17" fontId="20" fillId="4" borderId="56" xfId="0" quotePrefix="1" applyNumberFormat="1" applyFont="1" applyFill="1" applyBorder="1" applyAlignment="1">
      <alignment horizontal="center" vertical="center"/>
    </xf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9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8" fillId="0" borderId="0" xfId="8" applyFont="1"/>
    <xf numFmtId="0" fontId="66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43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5" fillId="8" borderId="14" xfId="0" applyNumberFormat="1" applyFont="1" applyFill="1" applyBorder="1" applyAlignment="1">
      <alignment horizontal="right"/>
    </xf>
    <xf numFmtId="3" fontId="76" fillId="0" borderId="11" xfId="0" applyNumberFormat="1" applyFont="1" applyFill="1" applyBorder="1" applyAlignment="1">
      <alignment horizontal="right"/>
    </xf>
    <xf numFmtId="164" fontId="77" fillId="0" borderId="47" xfId="0" applyNumberFormat="1" applyFont="1" applyFill="1" applyBorder="1" applyAlignment="1">
      <alignment horizontal="right"/>
    </xf>
    <xf numFmtId="164" fontId="77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3" fontId="51" fillId="8" borderId="22" xfId="0" applyNumberFormat="1" applyFont="1" applyFill="1" applyBorder="1"/>
    <xf numFmtId="164" fontId="52" fillId="0" borderId="7" xfId="0" applyNumberFormat="1" applyFont="1" applyFill="1" applyBorder="1"/>
    <xf numFmtId="3" fontId="51" fillId="8" borderId="8" xfId="0" applyNumberFormat="1" applyFont="1" applyFill="1" applyBorder="1"/>
    <xf numFmtId="164" fontId="52" fillId="0" borderId="20" xfId="0" applyNumberFormat="1" applyFont="1" applyFill="1" applyBorder="1"/>
    <xf numFmtId="3" fontId="51" fillId="8" borderId="11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24" xfId="7" applyNumberFormat="1" applyFont="1" applyBorder="1" applyAlignment="1">
      <alignment horizontal="center"/>
    </xf>
    <xf numFmtId="2" fontId="67" fillId="0" borderId="32" xfId="7" applyNumberFormat="1" applyFont="1" applyFill="1" applyBorder="1" applyAlignment="1">
      <alignment horizontal="center"/>
    </xf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5" xfId="0" applyFont="1" applyBorder="1"/>
    <xf numFmtId="0" fontId="10" fillId="0" borderId="0" xfId="0" applyFont="1" applyBorder="1"/>
    <xf numFmtId="0" fontId="12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1" fillId="0" borderId="0" xfId="4" applyFont="1"/>
    <xf numFmtId="0" fontId="80" fillId="0" borderId="0" xfId="4" applyFont="1" applyBorder="1"/>
    <xf numFmtId="0" fontId="21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19" fillId="0" borderId="74" xfId="0" applyNumberFormat="1" applyFont="1" applyBorder="1"/>
    <xf numFmtId="3" fontId="19" fillId="3" borderId="32" xfId="0" applyNumberFormat="1" applyFont="1" applyFill="1" applyBorder="1"/>
    <xf numFmtId="3" fontId="19" fillId="0" borderId="75" xfId="0" applyNumberFormat="1" applyFont="1" applyBorder="1"/>
    <xf numFmtId="1" fontId="78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1" fillId="0" borderId="0" xfId="3" applyNumberFormat="1" applyFont="1" applyBorder="1"/>
    <xf numFmtId="0" fontId="30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2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2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3" fillId="0" borderId="0" xfId="8" applyFont="1"/>
    <xf numFmtId="3" fontId="84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5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1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22" fillId="8" borderId="10" xfId="0" applyFont="1" applyFill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wrapText="1"/>
    </xf>
    <xf numFmtId="0" fontId="56" fillId="0" borderId="70" xfId="0" applyFont="1" applyFill="1" applyBorder="1" applyAlignment="1">
      <alignment horizontal="center" vertical="center" wrapText="1"/>
    </xf>
    <xf numFmtId="0" fontId="55" fillId="0" borderId="63" xfId="0" applyFont="1" applyFill="1" applyBorder="1" applyAlignment="1">
      <alignment horizontal="center" vertical="center" wrapText="1"/>
    </xf>
    <xf numFmtId="0" fontId="55" fillId="0" borderId="70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4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5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5" fillId="0" borderId="9" xfId="0" applyNumberFormat="1" applyFont="1" applyFill="1" applyBorder="1" applyAlignment="1">
      <alignment horizontal="right"/>
    </xf>
    <xf numFmtId="3" fontId="35" fillId="0" borderId="20" xfId="0" quotePrefix="1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6" fillId="0" borderId="39" xfId="0" applyFont="1" applyBorder="1"/>
    <xf numFmtId="0" fontId="76" fillId="0" borderId="53" xfId="0" applyFont="1" applyBorder="1"/>
    <xf numFmtId="0" fontId="86" fillId="0" borderId="43" xfId="0" applyFont="1" applyBorder="1" applyAlignment="1">
      <alignment horizontal="center" vertical="center"/>
    </xf>
    <xf numFmtId="0" fontId="86" fillId="0" borderId="43" xfId="0" applyFont="1" applyBorder="1" applyAlignment="1">
      <alignment horizontal="centerContinuous"/>
    </xf>
    <xf numFmtId="0" fontId="86" fillId="0" borderId="39" xfId="0" applyFont="1" applyBorder="1" applyAlignment="1">
      <alignment horizontal="centerContinuous"/>
    </xf>
    <xf numFmtId="0" fontId="86" fillId="0" borderId="53" xfId="0" applyFont="1" applyBorder="1" applyAlignment="1">
      <alignment horizontal="centerContinuous"/>
    </xf>
    <xf numFmtId="0" fontId="86" fillId="0" borderId="3" xfId="0" applyFont="1" applyBorder="1" applyAlignment="1">
      <alignment horizontal="centerContinuous"/>
    </xf>
    <xf numFmtId="0" fontId="86" fillId="0" borderId="19" xfId="0" applyFont="1" applyBorder="1" applyAlignment="1">
      <alignment horizontal="centerContinuous"/>
    </xf>
    <xf numFmtId="0" fontId="86" fillId="0" borderId="2" xfId="0" applyFont="1" applyBorder="1" applyAlignment="1">
      <alignment horizontal="centerContinuous"/>
    </xf>
    <xf numFmtId="0" fontId="86" fillId="0" borderId="54" xfId="0" applyFont="1" applyBorder="1" applyAlignment="1">
      <alignment horizontal="centerContinuous"/>
    </xf>
    <xf numFmtId="0" fontId="86" fillId="0" borderId="57" xfId="0" applyFont="1" applyBorder="1" applyAlignment="1">
      <alignment horizontal="center" vertical="center"/>
    </xf>
    <xf numFmtId="0" fontId="86" fillId="0" borderId="41" xfId="0" applyFont="1" applyBorder="1" applyAlignment="1">
      <alignment vertical="center"/>
    </xf>
    <xf numFmtId="0" fontId="86" fillId="0" borderId="76" xfId="0" applyFont="1" applyBorder="1" applyAlignment="1">
      <alignment vertical="center"/>
    </xf>
    <xf numFmtId="0" fontId="86" fillId="0" borderId="76" xfId="0" applyFont="1" applyBorder="1" applyAlignment="1">
      <alignment vertical="center" wrapText="1"/>
    </xf>
    <xf numFmtId="0" fontId="86" fillId="0" borderId="35" xfId="0" applyFont="1" applyBorder="1" applyAlignment="1">
      <alignment horizontal="centerContinuous" vertical="center"/>
    </xf>
    <xf numFmtId="0" fontId="86" fillId="0" borderId="4" xfId="0" applyFont="1" applyBorder="1" applyAlignment="1">
      <alignment horizontal="centerContinuous" vertical="center"/>
    </xf>
    <xf numFmtId="0" fontId="86" fillId="0" borderId="56" xfId="0" applyFont="1" applyBorder="1" applyAlignment="1">
      <alignment horizontal="centerContinuous" vertical="center"/>
    </xf>
    <xf numFmtId="0" fontId="86" fillId="0" borderId="5" xfId="0" applyFont="1" applyBorder="1" applyAlignment="1">
      <alignment horizontal="centerContinuous" vertical="center"/>
    </xf>
    <xf numFmtId="0" fontId="86" fillId="0" borderId="55" xfId="0" applyFont="1" applyBorder="1" applyAlignment="1">
      <alignment horizontal="center" vertical="center"/>
    </xf>
    <xf numFmtId="0" fontId="51" fillId="8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6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6" fillId="0" borderId="42" xfId="0" applyFont="1" applyBorder="1"/>
    <xf numFmtId="164" fontId="52" fillId="0" borderId="9" xfId="0" applyNumberFormat="1" applyFont="1" applyFill="1" applyBorder="1"/>
    <xf numFmtId="164" fontId="52" fillId="0" borderId="9" xfId="0" quotePrefix="1" applyNumberFormat="1" applyFont="1" applyFill="1" applyBorder="1" applyAlignment="1">
      <alignment horizontal="right"/>
    </xf>
    <xf numFmtId="0" fontId="86" fillId="0" borderId="42" xfId="0" applyFont="1" applyBorder="1" applyAlignment="1">
      <alignment wrapText="1"/>
    </xf>
    <xf numFmtId="0" fontId="86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7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6" fillId="0" borderId="43" xfId="0" applyFont="1" applyBorder="1" applyAlignment="1">
      <alignment horizontal="center" vertical="center"/>
    </xf>
    <xf numFmtId="0" fontId="76" fillId="0" borderId="43" xfId="0" applyFont="1" applyBorder="1" applyAlignment="1">
      <alignment horizontal="centerContinuous"/>
    </xf>
    <xf numFmtId="0" fontId="76" fillId="0" borderId="39" xfId="0" applyFont="1" applyBorder="1" applyAlignment="1">
      <alignment horizontal="centerContinuous"/>
    </xf>
    <xf numFmtId="0" fontId="76" fillId="0" borderId="53" xfId="0" applyFont="1" applyBorder="1" applyAlignment="1">
      <alignment horizontal="centerContinuous"/>
    </xf>
    <xf numFmtId="0" fontId="76" fillId="0" borderId="3" xfId="0" applyFont="1" applyBorder="1" applyAlignment="1">
      <alignment horizontal="centerContinuous"/>
    </xf>
    <xf numFmtId="0" fontId="76" fillId="0" borderId="19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4" xfId="0" applyFont="1" applyBorder="1" applyAlignment="1">
      <alignment horizontal="centerContinuous"/>
    </xf>
    <xf numFmtId="0" fontId="76" fillId="0" borderId="57" xfId="0" applyFont="1" applyBorder="1" applyAlignment="1">
      <alignment horizontal="center" vertical="center"/>
    </xf>
    <xf numFmtId="0" fontId="76" fillId="0" borderId="57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 wrapText="1"/>
    </xf>
    <xf numFmtId="0" fontId="76" fillId="0" borderId="1" xfId="0" applyFont="1" applyBorder="1" applyAlignment="1">
      <alignment horizontal="centerContinuous" vertical="center"/>
    </xf>
    <xf numFmtId="0" fontId="76" fillId="0" borderId="19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4" xfId="0" applyFont="1" applyBorder="1" applyAlignment="1">
      <alignment horizontal="centerContinuous" vertical="center"/>
    </xf>
    <xf numFmtId="0" fontId="76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6" fillId="0" borderId="41" xfId="0" applyFont="1" applyBorder="1"/>
    <xf numFmtId="0" fontId="76" fillId="0" borderId="42" xfId="0" applyFont="1" applyBorder="1"/>
    <xf numFmtId="0" fontId="76" fillId="0" borderId="42" xfId="0" applyFont="1" applyBorder="1" applyAlignment="1">
      <alignment wrapText="1"/>
    </xf>
    <xf numFmtId="0" fontId="76" fillId="0" borderId="44" xfId="0" applyFont="1" applyBorder="1" applyAlignment="1">
      <alignment wrapText="1"/>
    </xf>
    <xf numFmtId="0" fontId="75" fillId="0" borderId="0" xfId="0" applyFont="1" applyAlignment="1">
      <alignment vertical="center"/>
    </xf>
    <xf numFmtId="14" fontId="75" fillId="0" borderId="0" xfId="0" applyNumberFormat="1" applyFont="1" applyAlignment="1">
      <alignment vertical="center"/>
    </xf>
    <xf numFmtId="14" fontId="75" fillId="0" borderId="0" xfId="0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/>
    <xf numFmtId="0" fontId="88" fillId="0" borderId="0" xfId="0" applyFont="1"/>
    <xf numFmtId="0" fontId="76" fillId="0" borderId="59" xfId="0" applyFont="1" applyBorder="1" applyAlignment="1">
      <alignment horizontal="center" vertical="center"/>
    </xf>
    <xf numFmtId="0" fontId="75" fillId="0" borderId="3" xfId="0" applyFont="1" applyBorder="1" applyAlignment="1">
      <alignment horizontal="centerContinuous"/>
    </xf>
    <xf numFmtId="0" fontId="76" fillId="0" borderId="32" xfId="0" applyFont="1" applyBorder="1" applyAlignment="1">
      <alignment horizontal="center" vertical="center"/>
    </xf>
    <xf numFmtId="0" fontId="76" fillId="0" borderId="25" xfId="0" applyFont="1" applyBorder="1" applyAlignment="1">
      <alignment vertical="center"/>
    </xf>
    <xf numFmtId="0" fontId="76" fillId="0" borderId="26" xfId="0" applyFont="1" applyBorder="1" applyAlignment="1">
      <alignment vertical="center" wrapText="1"/>
    </xf>
    <xf numFmtId="0" fontId="76" fillId="0" borderId="35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6" fillId="0" borderId="56" xfId="0" applyFont="1" applyBorder="1" applyAlignment="1">
      <alignment horizontal="centerContinuous" vertical="center"/>
    </xf>
    <xf numFmtId="0" fontId="76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8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7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/>
              <a:t>Średnie ceny zakupu w sieciach handlowych w zł/kg</a:t>
            </a:r>
          </a:p>
        </c:rich>
      </c:tx>
      <c:layout>
        <c:manualLayout>
          <c:xMode val="edge"/>
          <c:yMode val="edge"/>
          <c:x val="0.24306845819315315"/>
          <c:y val="1.5904575884238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258192113919309E-2"/>
          <c:y val="0.13000311180437385"/>
          <c:w val="0.93381412625415683"/>
          <c:h val="0.68575876819814707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[1]Arkusz2!$A$70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[1]Arkusz2!$H$69:$AR$69</c:f>
              <c:strCache>
                <c:ptCount val="37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22.01.2023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  <c:pt idx="30">
                  <c:v>30.07.2023</c:v>
                </c:pt>
                <c:pt idx="31">
                  <c:v>06.08.2023</c:v>
                </c:pt>
                <c:pt idx="32">
                  <c:v>13.08.2023</c:v>
                </c:pt>
                <c:pt idx="33">
                  <c:v>20.08.2023</c:v>
                </c:pt>
                <c:pt idx="34">
                  <c:v>27.08.2023</c:v>
                </c:pt>
                <c:pt idx="35">
                  <c:v>03.09.2023</c:v>
                </c:pt>
                <c:pt idx="36">
                  <c:v>10.09.2023</c:v>
                </c:pt>
              </c:strCache>
            </c:strRef>
          </c:cat>
          <c:val>
            <c:numRef>
              <c:f>[1]Arkusz2!$H$70:$AR$70</c:f>
              <c:numCache>
                <c:formatCode>#,##0.00</c:formatCode>
                <c:ptCount val="37"/>
                <c:pt idx="0">
                  <c:v>19.850000000000001</c:v>
                </c:pt>
                <c:pt idx="1">
                  <c:v>19.87</c:v>
                </c:pt>
                <c:pt idx="2">
                  <c:v>19.46</c:v>
                </c:pt>
                <c:pt idx="3" formatCode="General">
                  <c:v>18.989999999999998</c:v>
                </c:pt>
                <c:pt idx="4" formatCode="General">
                  <c:v>18.760000000000002</c:v>
                </c:pt>
                <c:pt idx="5">
                  <c:v>18.715</c:v>
                </c:pt>
                <c:pt idx="6">
                  <c:v>19</c:v>
                </c:pt>
                <c:pt idx="7">
                  <c:v>19.059999999999999</c:v>
                </c:pt>
                <c:pt idx="8">
                  <c:v>19.519100000000002</c:v>
                </c:pt>
                <c:pt idx="9">
                  <c:v>19.22</c:v>
                </c:pt>
                <c:pt idx="10">
                  <c:v>19.547000000000001</c:v>
                </c:pt>
                <c:pt idx="11">
                  <c:v>19.54</c:v>
                </c:pt>
                <c:pt idx="12">
                  <c:v>19.728000000000002</c:v>
                </c:pt>
                <c:pt idx="13">
                  <c:v>19.407900000000001</c:v>
                </c:pt>
                <c:pt idx="14">
                  <c:v>19.420000000000002</c:v>
                </c:pt>
                <c:pt idx="15">
                  <c:v>19.623999999999999</c:v>
                </c:pt>
                <c:pt idx="16">
                  <c:v>19.48</c:v>
                </c:pt>
                <c:pt idx="17" formatCode="General">
                  <c:v>19.25</c:v>
                </c:pt>
                <c:pt idx="18" formatCode="General">
                  <c:v>19.27</c:v>
                </c:pt>
                <c:pt idx="19" formatCode="General">
                  <c:v>19.34</c:v>
                </c:pt>
                <c:pt idx="20" formatCode="General">
                  <c:v>19.54</c:v>
                </c:pt>
                <c:pt idx="21" formatCode="General">
                  <c:v>19.420000000000002</c:v>
                </c:pt>
                <c:pt idx="22" formatCode="General">
                  <c:v>19.440000000000001</c:v>
                </c:pt>
                <c:pt idx="23" formatCode="General">
                  <c:v>19.25</c:v>
                </c:pt>
                <c:pt idx="24" formatCode="General">
                  <c:v>19.420000000000002</c:v>
                </c:pt>
                <c:pt idx="25" formatCode="General">
                  <c:v>19.12</c:v>
                </c:pt>
                <c:pt idx="26" formatCode="General">
                  <c:v>19.29</c:v>
                </c:pt>
                <c:pt idx="27" formatCode="General">
                  <c:v>18.68</c:v>
                </c:pt>
                <c:pt idx="28" formatCode="General">
                  <c:v>18.768999999999998</c:v>
                </c:pt>
                <c:pt idx="29" formatCode="General">
                  <c:v>18.527999999999999</c:v>
                </c:pt>
                <c:pt idx="30" formatCode="General">
                  <c:v>18.77</c:v>
                </c:pt>
                <c:pt idx="31" formatCode="General">
                  <c:v>18.57</c:v>
                </c:pt>
                <c:pt idx="32" formatCode="General">
                  <c:v>18.440000000000001</c:v>
                </c:pt>
                <c:pt idx="33" formatCode="General">
                  <c:v>18.739999999999998</c:v>
                </c:pt>
                <c:pt idx="34" formatCode="General">
                  <c:v>18.596299999999999</c:v>
                </c:pt>
                <c:pt idx="35" formatCode="General">
                  <c:v>18.510000000000002</c:v>
                </c:pt>
                <c:pt idx="36" formatCode="General">
                  <c:v>18.747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2-4EEB-A5C5-100F96D61663}"/>
            </c:ext>
          </c:extLst>
        </c:ser>
        <c:ser>
          <c:idx val="1"/>
          <c:order val="1"/>
          <c:tx>
            <c:strRef>
              <c:f>[1]Arkusz2!$A$71</c:f>
              <c:strCache>
                <c:ptCount val="1"/>
                <c:pt idx="0">
                  <c:v>tuszki 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[1]Arkusz2!$H$69:$AR$69</c:f>
              <c:strCache>
                <c:ptCount val="37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22.01.2023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  <c:pt idx="30">
                  <c:v>30.07.2023</c:v>
                </c:pt>
                <c:pt idx="31">
                  <c:v>06.08.2023</c:v>
                </c:pt>
                <c:pt idx="32">
                  <c:v>13.08.2023</c:v>
                </c:pt>
                <c:pt idx="33">
                  <c:v>20.08.2023</c:v>
                </c:pt>
                <c:pt idx="34">
                  <c:v>27.08.2023</c:v>
                </c:pt>
                <c:pt idx="35">
                  <c:v>03.09.2023</c:v>
                </c:pt>
                <c:pt idx="36">
                  <c:v>10.09.2023</c:v>
                </c:pt>
              </c:strCache>
            </c:strRef>
          </c:cat>
          <c:val>
            <c:numRef>
              <c:f>[1]Arkusz2!$H$71:$AR$71</c:f>
              <c:numCache>
                <c:formatCode>#,##0.00</c:formatCode>
                <c:ptCount val="37"/>
                <c:pt idx="0">
                  <c:v>10.63</c:v>
                </c:pt>
                <c:pt idx="1">
                  <c:v>10.1</c:v>
                </c:pt>
                <c:pt idx="2">
                  <c:v>10.8</c:v>
                </c:pt>
                <c:pt idx="3" formatCode="General">
                  <c:v>10.9998</c:v>
                </c:pt>
                <c:pt idx="4" formatCode="General">
                  <c:v>10.991</c:v>
                </c:pt>
                <c:pt idx="5">
                  <c:v>10.238</c:v>
                </c:pt>
                <c:pt idx="6">
                  <c:v>10.98</c:v>
                </c:pt>
                <c:pt idx="7">
                  <c:v>10.9</c:v>
                </c:pt>
                <c:pt idx="8">
                  <c:v>11.294700000000001</c:v>
                </c:pt>
                <c:pt idx="9">
                  <c:v>10.44</c:v>
                </c:pt>
                <c:pt idx="10">
                  <c:v>10.56</c:v>
                </c:pt>
                <c:pt idx="11">
                  <c:v>10.58</c:v>
                </c:pt>
                <c:pt idx="12">
                  <c:v>10.497</c:v>
                </c:pt>
                <c:pt idx="13">
                  <c:v>10.955859999999999</c:v>
                </c:pt>
                <c:pt idx="14">
                  <c:v>11.024800000000001</c:v>
                </c:pt>
                <c:pt idx="15">
                  <c:v>10.494400000000001</c:v>
                </c:pt>
                <c:pt idx="16">
                  <c:v>11.22</c:v>
                </c:pt>
                <c:pt idx="17" formatCode="General">
                  <c:v>11.45</c:v>
                </c:pt>
                <c:pt idx="18" formatCode="General">
                  <c:v>11.21</c:v>
                </c:pt>
                <c:pt idx="19" formatCode="General">
                  <c:v>11.37</c:v>
                </c:pt>
                <c:pt idx="20" formatCode="General">
                  <c:v>11.05</c:v>
                </c:pt>
                <c:pt idx="21" formatCode="General">
                  <c:v>11.3391</c:v>
                </c:pt>
                <c:pt idx="22" formatCode="General">
                  <c:v>11.78</c:v>
                </c:pt>
                <c:pt idx="23" formatCode="General">
                  <c:v>11.55</c:v>
                </c:pt>
                <c:pt idx="24" formatCode="General">
                  <c:v>11.18</c:v>
                </c:pt>
                <c:pt idx="25" formatCode="General">
                  <c:v>11.31</c:v>
                </c:pt>
                <c:pt idx="26" formatCode="General">
                  <c:v>11.47</c:v>
                </c:pt>
                <c:pt idx="27" formatCode="General">
                  <c:v>11.61</c:v>
                </c:pt>
                <c:pt idx="28" formatCode="General">
                  <c:v>11.815</c:v>
                </c:pt>
                <c:pt idx="29" formatCode="General">
                  <c:v>11.6</c:v>
                </c:pt>
                <c:pt idx="30" formatCode="General">
                  <c:v>11.81</c:v>
                </c:pt>
                <c:pt idx="31" formatCode="General">
                  <c:v>11.51</c:v>
                </c:pt>
                <c:pt idx="32" formatCode="General">
                  <c:v>11.26</c:v>
                </c:pt>
                <c:pt idx="33" formatCode="General">
                  <c:v>11.22</c:v>
                </c:pt>
                <c:pt idx="34" formatCode="General">
                  <c:v>11.4156</c:v>
                </c:pt>
                <c:pt idx="35" formatCode="General">
                  <c:v>11.3</c:v>
                </c:pt>
                <c:pt idx="36" formatCode="General">
                  <c:v>11.244999999999999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2-4EEB-A5C5-100F96D61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12176"/>
        <c:axId val="734015784"/>
      </c:lineChart>
      <c:catAx>
        <c:axId val="734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5784"/>
        <c:crosses val="autoZero"/>
        <c:auto val="1"/>
        <c:lblAlgn val="ctr"/>
        <c:lblOffset val="100"/>
        <c:noMultiLvlLbl val="0"/>
      </c:catAx>
      <c:valAx>
        <c:axId val="734015784"/>
        <c:scaling>
          <c:orientation val="minMax"/>
          <c:max val="22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2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skupu drobiu rzeźnego (netto bez VAT)</a:t>
            </a:r>
          </a:p>
        </c:rich>
      </c:tx>
      <c:layout>
        <c:manualLayout>
          <c:xMode val="edge"/>
          <c:yMode val="edge"/>
          <c:x val="0.35921207630224494"/>
          <c:y val="2.947348076335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3.8811977815771843E-2"/>
          <c:y val="6.6458536074600574E-2"/>
          <c:w val="0.88962147584896167"/>
          <c:h val="0.70921851710417716"/>
        </c:manualLayout>
      </c:layout>
      <c:lineChart>
        <c:grouping val="standard"/>
        <c:varyColors val="0"/>
        <c:ser>
          <c:idx val="0"/>
          <c:order val="0"/>
          <c:tx>
            <c:strRef>
              <c:f>[2]Arkusz!$A$2</c:f>
              <c:strCache>
                <c:ptCount val="1"/>
                <c:pt idx="0">
                  <c:v>kurczęta typu brojler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[2]Arkusz!$KL$1:$LM$1</c:f>
              <c:strCache>
                <c:ptCount val="28"/>
                <c:pt idx="0">
                  <c:v>05.03.2023</c:v>
                </c:pt>
                <c:pt idx="1">
                  <c:v>12.03.2023</c:v>
                </c:pt>
                <c:pt idx="2">
                  <c:v>19.03.2023</c:v>
                </c:pt>
                <c:pt idx="3">
                  <c:v>26.03.2023</c:v>
                </c:pt>
                <c:pt idx="4">
                  <c:v>02.04.2023</c:v>
                </c:pt>
                <c:pt idx="5">
                  <c:v>09.04.2023</c:v>
                </c:pt>
                <c:pt idx="6">
                  <c:v>16.04.2023</c:v>
                </c:pt>
                <c:pt idx="7">
                  <c:v>23.04.2023</c:v>
                </c:pt>
                <c:pt idx="8">
                  <c:v>30.04.2023</c:v>
                </c:pt>
                <c:pt idx="9">
                  <c:v>07.05.2023</c:v>
                </c:pt>
                <c:pt idx="10">
                  <c:v>14.05.2023</c:v>
                </c:pt>
                <c:pt idx="11">
                  <c:v>21.05.2023</c:v>
                </c:pt>
                <c:pt idx="12">
                  <c:v>28.05.2023</c:v>
                </c:pt>
                <c:pt idx="13">
                  <c:v>04.06.2023</c:v>
                </c:pt>
                <c:pt idx="14">
                  <c:v>11.06.2023</c:v>
                </c:pt>
                <c:pt idx="15">
                  <c:v>18.06.2023</c:v>
                </c:pt>
                <c:pt idx="16">
                  <c:v>25.06.2023</c:v>
                </c:pt>
                <c:pt idx="17">
                  <c:v>02.07.2023</c:v>
                </c:pt>
                <c:pt idx="18">
                  <c:v>09.07.2023</c:v>
                </c:pt>
                <c:pt idx="19">
                  <c:v>16.07.2023</c:v>
                </c:pt>
                <c:pt idx="20">
                  <c:v>23.07.2023</c:v>
                </c:pt>
                <c:pt idx="21">
                  <c:v>30.07.2023</c:v>
                </c:pt>
                <c:pt idx="22">
                  <c:v>06.08.2023</c:v>
                </c:pt>
                <c:pt idx="23">
                  <c:v>13.08.2023</c:v>
                </c:pt>
                <c:pt idx="24">
                  <c:v>20.08.2023</c:v>
                </c:pt>
                <c:pt idx="25">
                  <c:v>27.08.2023</c:v>
                </c:pt>
                <c:pt idx="26">
                  <c:v>03.09.2023</c:v>
                </c:pt>
                <c:pt idx="27">
                  <c:v>03.09.2023</c:v>
                </c:pt>
              </c:strCache>
            </c:strRef>
          </c:cat>
          <c:val>
            <c:numRef>
              <c:f>[2]Arkusz!$KL$2:$LM$2</c:f>
              <c:numCache>
                <c:formatCode>General</c:formatCode>
                <c:ptCount val="28"/>
                <c:pt idx="0">
                  <c:v>5823.5870000000004</c:v>
                </c:pt>
                <c:pt idx="1">
                  <c:v>5859.5410000000002</c:v>
                </c:pt>
                <c:pt idx="2">
                  <c:v>5837.4880000000003</c:v>
                </c:pt>
                <c:pt idx="3">
                  <c:v>5889.0619999999999</c:v>
                </c:pt>
                <c:pt idx="4">
                  <c:v>5864.5780000000004</c:v>
                </c:pt>
                <c:pt idx="5">
                  <c:v>5872.1480000000001</c:v>
                </c:pt>
                <c:pt idx="6">
                  <c:v>5776.23</c:v>
                </c:pt>
                <c:pt idx="7">
                  <c:v>5763.2629999999999</c:v>
                </c:pt>
                <c:pt idx="8">
                  <c:v>5739.9030000000002</c:v>
                </c:pt>
                <c:pt idx="9">
                  <c:v>5658.7730000000001</c:v>
                </c:pt>
                <c:pt idx="10">
                  <c:v>5686.9229999999998</c:v>
                </c:pt>
                <c:pt idx="11">
                  <c:v>5700.5079999999998</c:v>
                </c:pt>
                <c:pt idx="12">
                  <c:v>5710.9920000000002</c:v>
                </c:pt>
                <c:pt idx="13">
                  <c:v>5670.5619999999999</c:v>
                </c:pt>
                <c:pt idx="14">
                  <c:v>5635.1840000000002</c:v>
                </c:pt>
                <c:pt idx="15">
                  <c:v>5602.7529999999997</c:v>
                </c:pt>
                <c:pt idx="16">
                  <c:v>5602.2979999999998</c:v>
                </c:pt>
                <c:pt idx="17">
                  <c:v>5572.6490000000003</c:v>
                </c:pt>
                <c:pt idx="18">
                  <c:v>5520.8509999999997</c:v>
                </c:pt>
                <c:pt idx="19">
                  <c:v>5476.43</c:v>
                </c:pt>
                <c:pt idx="20">
                  <c:v>5470.2110000000002</c:v>
                </c:pt>
                <c:pt idx="21">
                  <c:v>5449.4120000000003</c:v>
                </c:pt>
                <c:pt idx="22">
                  <c:v>5397.6369999999997</c:v>
                </c:pt>
                <c:pt idx="23">
                  <c:v>5385.4539999999997</c:v>
                </c:pt>
                <c:pt idx="24">
                  <c:v>5359.1260000000002</c:v>
                </c:pt>
                <c:pt idx="25">
                  <c:v>5324.7089999999998</c:v>
                </c:pt>
                <c:pt idx="26">
                  <c:v>5321.6989999999996</c:v>
                </c:pt>
                <c:pt idx="27">
                  <c:v>5282.3990000000003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E-4949-A4D8-54B1EB9B694E}"/>
            </c:ext>
          </c:extLst>
        </c:ser>
        <c:ser>
          <c:idx val="1"/>
          <c:order val="1"/>
          <c:tx>
            <c:strRef>
              <c:f>[2]Arkusz!$A$3</c:f>
              <c:strCache>
                <c:ptCount val="1"/>
                <c:pt idx="0">
                  <c:v>indory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[2]Arkusz!$KL$1:$LM$1</c:f>
              <c:strCache>
                <c:ptCount val="28"/>
                <c:pt idx="0">
                  <c:v>05.03.2023</c:v>
                </c:pt>
                <c:pt idx="1">
                  <c:v>12.03.2023</c:v>
                </c:pt>
                <c:pt idx="2">
                  <c:v>19.03.2023</c:v>
                </c:pt>
                <c:pt idx="3">
                  <c:v>26.03.2023</c:v>
                </c:pt>
                <c:pt idx="4">
                  <c:v>02.04.2023</c:v>
                </c:pt>
                <c:pt idx="5">
                  <c:v>09.04.2023</c:v>
                </c:pt>
                <c:pt idx="6">
                  <c:v>16.04.2023</c:v>
                </c:pt>
                <c:pt idx="7">
                  <c:v>23.04.2023</c:v>
                </c:pt>
                <c:pt idx="8">
                  <c:v>30.04.2023</c:v>
                </c:pt>
                <c:pt idx="9">
                  <c:v>07.05.2023</c:v>
                </c:pt>
                <c:pt idx="10">
                  <c:v>14.05.2023</c:v>
                </c:pt>
                <c:pt idx="11">
                  <c:v>21.05.2023</c:v>
                </c:pt>
                <c:pt idx="12">
                  <c:v>28.05.2023</c:v>
                </c:pt>
                <c:pt idx="13">
                  <c:v>04.06.2023</c:v>
                </c:pt>
                <c:pt idx="14">
                  <c:v>11.06.2023</c:v>
                </c:pt>
                <c:pt idx="15">
                  <c:v>18.06.2023</c:v>
                </c:pt>
                <c:pt idx="16">
                  <c:v>25.06.2023</c:v>
                </c:pt>
                <c:pt idx="17">
                  <c:v>02.07.2023</c:v>
                </c:pt>
                <c:pt idx="18">
                  <c:v>09.07.2023</c:v>
                </c:pt>
                <c:pt idx="19">
                  <c:v>16.07.2023</c:v>
                </c:pt>
                <c:pt idx="20">
                  <c:v>23.07.2023</c:v>
                </c:pt>
                <c:pt idx="21">
                  <c:v>30.07.2023</c:v>
                </c:pt>
                <c:pt idx="22">
                  <c:v>06.08.2023</c:v>
                </c:pt>
                <c:pt idx="23">
                  <c:v>13.08.2023</c:v>
                </c:pt>
                <c:pt idx="24">
                  <c:v>20.08.2023</c:v>
                </c:pt>
                <c:pt idx="25">
                  <c:v>27.08.2023</c:v>
                </c:pt>
                <c:pt idx="26">
                  <c:v>03.09.2023</c:v>
                </c:pt>
                <c:pt idx="27">
                  <c:v>03.09.2023</c:v>
                </c:pt>
              </c:strCache>
            </c:strRef>
          </c:cat>
          <c:val>
            <c:numRef>
              <c:f>[2]Arkusz!$KL$3:$LM$3</c:f>
              <c:numCache>
                <c:formatCode>General</c:formatCode>
                <c:ptCount val="28"/>
                <c:pt idx="0">
                  <c:v>8761.6370000000006</c:v>
                </c:pt>
                <c:pt idx="1">
                  <c:v>8961.6149999999998</c:v>
                </c:pt>
                <c:pt idx="2">
                  <c:v>8854.6010000000006</c:v>
                </c:pt>
                <c:pt idx="3">
                  <c:v>8849.4390000000003</c:v>
                </c:pt>
                <c:pt idx="4">
                  <c:v>8716.3410000000003</c:v>
                </c:pt>
                <c:pt idx="5">
                  <c:v>8839.44</c:v>
                </c:pt>
                <c:pt idx="6">
                  <c:v>8857.0930000000008</c:v>
                </c:pt>
                <c:pt idx="7">
                  <c:v>8708.1090000000004</c:v>
                </c:pt>
                <c:pt idx="8">
                  <c:v>9065.1450000000004</c:v>
                </c:pt>
                <c:pt idx="9">
                  <c:v>8856.0329999999994</c:v>
                </c:pt>
                <c:pt idx="10">
                  <c:v>8766.9699999999993</c:v>
                </c:pt>
                <c:pt idx="11">
                  <c:v>8645.4030000000002</c:v>
                </c:pt>
                <c:pt idx="12">
                  <c:v>8377.7170000000006</c:v>
                </c:pt>
                <c:pt idx="13">
                  <c:v>8132.52</c:v>
                </c:pt>
                <c:pt idx="14">
                  <c:v>7872.1440000000002</c:v>
                </c:pt>
                <c:pt idx="15">
                  <c:v>7708.2129999999997</c:v>
                </c:pt>
                <c:pt idx="16">
                  <c:v>7365.3109999999997</c:v>
                </c:pt>
                <c:pt idx="17">
                  <c:v>7132.1790000000001</c:v>
                </c:pt>
                <c:pt idx="18">
                  <c:v>6993.6729999999998</c:v>
                </c:pt>
                <c:pt idx="19">
                  <c:v>7010.317</c:v>
                </c:pt>
                <c:pt idx="20">
                  <c:v>6598.732</c:v>
                </c:pt>
                <c:pt idx="21">
                  <c:v>6373.9059999999999</c:v>
                </c:pt>
                <c:pt idx="22">
                  <c:v>6191.0709999999999</c:v>
                </c:pt>
                <c:pt idx="23">
                  <c:v>6127.86</c:v>
                </c:pt>
                <c:pt idx="24">
                  <c:v>6002.4870000000001</c:v>
                </c:pt>
                <c:pt idx="25">
                  <c:v>6043.9989999999998</c:v>
                </c:pt>
                <c:pt idx="26">
                  <c:v>5926.09</c:v>
                </c:pt>
                <c:pt idx="27">
                  <c:v>5945.5870000000004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E-4949-A4D8-54B1EB9B694E}"/>
            </c:ext>
          </c:extLst>
        </c:ser>
        <c:ser>
          <c:idx val="2"/>
          <c:order val="2"/>
          <c:tx>
            <c:strRef>
              <c:f>[2]Arkusz!$A$4</c:f>
              <c:strCache>
                <c:ptCount val="1"/>
                <c:pt idx="0">
                  <c:v>indyczki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[2]Arkusz!$KL$1:$LM$1</c:f>
              <c:strCache>
                <c:ptCount val="28"/>
                <c:pt idx="0">
                  <c:v>05.03.2023</c:v>
                </c:pt>
                <c:pt idx="1">
                  <c:v>12.03.2023</c:v>
                </c:pt>
                <c:pt idx="2">
                  <c:v>19.03.2023</c:v>
                </c:pt>
                <c:pt idx="3">
                  <c:v>26.03.2023</c:v>
                </c:pt>
                <c:pt idx="4">
                  <c:v>02.04.2023</c:v>
                </c:pt>
                <c:pt idx="5">
                  <c:v>09.04.2023</c:v>
                </c:pt>
                <c:pt idx="6">
                  <c:v>16.04.2023</c:v>
                </c:pt>
                <c:pt idx="7">
                  <c:v>23.04.2023</c:v>
                </c:pt>
                <c:pt idx="8">
                  <c:v>30.04.2023</c:v>
                </c:pt>
                <c:pt idx="9">
                  <c:v>07.05.2023</c:v>
                </c:pt>
                <c:pt idx="10">
                  <c:v>14.05.2023</c:v>
                </c:pt>
                <c:pt idx="11">
                  <c:v>21.05.2023</c:v>
                </c:pt>
                <c:pt idx="12">
                  <c:v>28.05.2023</c:v>
                </c:pt>
                <c:pt idx="13">
                  <c:v>04.06.2023</c:v>
                </c:pt>
                <c:pt idx="14">
                  <c:v>11.06.2023</c:v>
                </c:pt>
                <c:pt idx="15">
                  <c:v>18.06.2023</c:v>
                </c:pt>
                <c:pt idx="16">
                  <c:v>25.06.2023</c:v>
                </c:pt>
                <c:pt idx="17">
                  <c:v>02.07.2023</c:v>
                </c:pt>
                <c:pt idx="18">
                  <c:v>09.07.2023</c:v>
                </c:pt>
                <c:pt idx="19">
                  <c:v>16.07.2023</c:v>
                </c:pt>
                <c:pt idx="20">
                  <c:v>23.07.2023</c:v>
                </c:pt>
                <c:pt idx="21">
                  <c:v>30.07.2023</c:v>
                </c:pt>
                <c:pt idx="22">
                  <c:v>06.08.2023</c:v>
                </c:pt>
                <c:pt idx="23">
                  <c:v>13.08.2023</c:v>
                </c:pt>
                <c:pt idx="24">
                  <c:v>20.08.2023</c:v>
                </c:pt>
                <c:pt idx="25">
                  <c:v>27.08.2023</c:v>
                </c:pt>
                <c:pt idx="26">
                  <c:v>03.09.2023</c:v>
                </c:pt>
                <c:pt idx="27">
                  <c:v>03.09.2023</c:v>
                </c:pt>
              </c:strCache>
            </c:strRef>
          </c:cat>
          <c:val>
            <c:numRef>
              <c:f>[2]Arkusz!$KL$4:$LM$4</c:f>
              <c:numCache>
                <c:formatCode>General</c:formatCode>
                <c:ptCount val="28"/>
                <c:pt idx="0">
                  <c:v>9024.4979999999996</c:v>
                </c:pt>
                <c:pt idx="1">
                  <c:v>8916.3649999999998</c:v>
                </c:pt>
                <c:pt idx="2">
                  <c:v>8985.6450000000004</c:v>
                </c:pt>
                <c:pt idx="3">
                  <c:v>8985.2530000000006</c:v>
                </c:pt>
                <c:pt idx="4">
                  <c:v>9051.4259999999995</c:v>
                </c:pt>
                <c:pt idx="5">
                  <c:v>8937.0069999999996</c:v>
                </c:pt>
                <c:pt idx="6">
                  <c:v>9001.1190000000006</c:v>
                </c:pt>
                <c:pt idx="7">
                  <c:v>8969.0779999999995</c:v>
                </c:pt>
                <c:pt idx="8">
                  <c:v>8989.5740000000005</c:v>
                </c:pt>
                <c:pt idx="9">
                  <c:v>8821.6470000000008</c:v>
                </c:pt>
                <c:pt idx="10">
                  <c:v>8678.3140000000003</c:v>
                </c:pt>
                <c:pt idx="11">
                  <c:v>8504.9330000000009</c:v>
                </c:pt>
                <c:pt idx="12">
                  <c:v>8418.6219999999994</c:v>
                </c:pt>
                <c:pt idx="13">
                  <c:v>8214.9439999999995</c:v>
                </c:pt>
                <c:pt idx="14">
                  <c:v>7956.8670000000002</c:v>
                </c:pt>
                <c:pt idx="15">
                  <c:v>7694.701</c:v>
                </c:pt>
                <c:pt idx="16">
                  <c:v>7497.82</c:v>
                </c:pt>
                <c:pt idx="17">
                  <c:v>7209.5959999999995</c:v>
                </c:pt>
                <c:pt idx="18">
                  <c:v>6965.991</c:v>
                </c:pt>
                <c:pt idx="19">
                  <c:v>6720.3270000000002</c:v>
                </c:pt>
                <c:pt idx="20">
                  <c:v>6536.3339999999998</c:v>
                </c:pt>
                <c:pt idx="21">
                  <c:v>6369.8029999999999</c:v>
                </c:pt>
                <c:pt idx="22">
                  <c:v>6242.1779999999999</c:v>
                </c:pt>
                <c:pt idx="23">
                  <c:v>6201.1589999999997</c:v>
                </c:pt>
                <c:pt idx="24">
                  <c:v>6074.1450000000004</c:v>
                </c:pt>
                <c:pt idx="25">
                  <c:v>6013.2259999999997</c:v>
                </c:pt>
                <c:pt idx="26">
                  <c:v>6032.5079999999998</c:v>
                </c:pt>
                <c:pt idx="27">
                  <c:v>6006.143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E-4949-A4D8-54B1EB9B694E}"/>
            </c:ext>
          </c:extLst>
        </c:ser>
        <c:ser>
          <c:idx val="3"/>
          <c:order val="3"/>
          <c:tx>
            <c:strRef>
              <c:f>[2]Arkusz!$A$5</c:f>
              <c:strCache>
                <c:ptCount val="1"/>
                <c:pt idx="0">
                  <c:v>kaczki typu brojler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[2]Arkusz!$KL$1:$LM$1</c:f>
              <c:strCache>
                <c:ptCount val="28"/>
                <c:pt idx="0">
                  <c:v>05.03.2023</c:v>
                </c:pt>
                <c:pt idx="1">
                  <c:v>12.03.2023</c:v>
                </c:pt>
                <c:pt idx="2">
                  <c:v>19.03.2023</c:v>
                </c:pt>
                <c:pt idx="3">
                  <c:v>26.03.2023</c:v>
                </c:pt>
                <c:pt idx="4">
                  <c:v>02.04.2023</c:v>
                </c:pt>
                <c:pt idx="5">
                  <c:v>09.04.2023</c:v>
                </c:pt>
                <c:pt idx="6">
                  <c:v>16.04.2023</c:v>
                </c:pt>
                <c:pt idx="7">
                  <c:v>23.04.2023</c:v>
                </c:pt>
                <c:pt idx="8">
                  <c:v>30.04.2023</c:v>
                </c:pt>
                <c:pt idx="9">
                  <c:v>07.05.2023</c:v>
                </c:pt>
                <c:pt idx="10">
                  <c:v>14.05.2023</c:v>
                </c:pt>
                <c:pt idx="11">
                  <c:v>21.05.2023</c:v>
                </c:pt>
                <c:pt idx="12">
                  <c:v>28.05.2023</c:v>
                </c:pt>
                <c:pt idx="13">
                  <c:v>04.06.2023</c:v>
                </c:pt>
                <c:pt idx="14">
                  <c:v>11.06.2023</c:v>
                </c:pt>
                <c:pt idx="15">
                  <c:v>18.06.2023</c:v>
                </c:pt>
                <c:pt idx="16">
                  <c:v>25.06.2023</c:v>
                </c:pt>
                <c:pt idx="17">
                  <c:v>02.07.2023</c:v>
                </c:pt>
                <c:pt idx="18">
                  <c:v>09.07.2023</c:v>
                </c:pt>
                <c:pt idx="19">
                  <c:v>16.07.2023</c:v>
                </c:pt>
                <c:pt idx="20">
                  <c:v>23.07.2023</c:v>
                </c:pt>
                <c:pt idx="21">
                  <c:v>30.07.2023</c:v>
                </c:pt>
                <c:pt idx="22">
                  <c:v>06.08.2023</c:v>
                </c:pt>
                <c:pt idx="23">
                  <c:v>13.08.2023</c:v>
                </c:pt>
                <c:pt idx="24">
                  <c:v>20.08.2023</c:v>
                </c:pt>
                <c:pt idx="25">
                  <c:v>27.08.2023</c:v>
                </c:pt>
                <c:pt idx="26">
                  <c:v>03.09.2023</c:v>
                </c:pt>
                <c:pt idx="27">
                  <c:v>03.09.2023</c:v>
                </c:pt>
              </c:strCache>
            </c:strRef>
          </c:cat>
          <c:val>
            <c:numRef>
              <c:f>[2]Arkusz!$KL$5:$LM$5</c:f>
              <c:numCache>
                <c:formatCode>General</c:formatCode>
                <c:ptCount val="28"/>
                <c:pt idx="0">
                  <c:v>7691.518</c:v>
                </c:pt>
                <c:pt idx="1">
                  <c:v>7708.1189999999997</c:v>
                </c:pt>
                <c:pt idx="2">
                  <c:v>7704.3879999999999</c:v>
                </c:pt>
                <c:pt idx="3">
                  <c:v>7697.09</c:v>
                </c:pt>
                <c:pt idx="4">
                  <c:v>7700.5889999999999</c:v>
                </c:pt>
                <c:pt idx="5">
                  <c:v>7719.5690000000004</c:v>
                </c:pt>
                <c:pt idx="6">
                  <c:v>7713.26</c:v>
                </c:pt>
                <c:pt idx="7">
                  <c:v>7692.5379999999996</c:v>
                </c:pt>
                <c:pt idx="8">
                  <c:v>7707.0940000000001</c:v>
                </c:pt>
                <c:pt idx="9">
                  <c:v>7682.0529999999999</c:v>
                </c:pt>
                <c:pt idx="10">
                  <c:v>7698.0919999999996</c:v>
                </c:pt>
                <c:pt idx="11">
                  <c:v>7689.91</c:v>
                </c:pt>
                <c:pt idx="12">
                  <c:v>7731.299</c:v>
                </c:pt>
                <c:pt idx="13">
                  <c:v>7702.8410000000003</c:v>
                </c:pt>
                <c:pt idx="14">
                  <c:v>7708.924</c:v>
                </c:pt>
                <c:pt idx="15">
                  <c:v>7698.2349999999997</c:v>
                </c:pt>
                <c:pt idx="16">
                  <c:v>7715.6270000000004</c:v>
                </c:pt>
                <c:pt idx="17">
                  <c:v>7676.2960000000003</c:v>
                </c:pt>
                <c:pt idx="18">
                  <c:v>7621.335</c:v>
                </c:pt>
                <c:pt idx="19">
                  <c:v>7578.3149999999996</c:v>
                </c:pt>
                <c:pt idx="20">
                  <c:v>7570.15</c:v>
                </c:pt>
                <c:pt idx="21">
                  <c:v>7471.0119999999997</c:v>
                </c:pt>
                <c:pt idx="22">
                  <c:v>7409.4679999999998</c:v>
                </c:pt>
                <c:pt idx="23">
                  <c:v>7295.2129999999997</c:v>
                </c:pt>
                <c:pt idx="24">
                  <c:v>7296.2449999999999</c:v>
                </c:pt>
                <c:pt idx="25">
                  <c:v>7210.0730000000003</c:v>
                </c:pt>
                <c:pt idx="26">
                  <c:v>7234.1670000000004</c:v>
                </c:pt>
                <c:pt idx="27">
                  <c:v>7227.8109999999997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7E-4949-A4D8-54B1EB9B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500"/>
          <c:min val="5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4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5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Średnie ceny ne</a:t>
            </a:r>
            <a:r>
              <a:rPr lang="pl-PL" sz="1400" b="0"/>
              <a:t>tto ( bez Vat) sprzedaży elementów i tuszki z kurczaka</a:t>
            </a:r>
            <a:endParaRPr lang="en-US" sz="1400" b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3260339159896876E-2"/>
          <c:y val="0.10263326770826119"/>
          <c:w val="0.91671318394395873"/>
          <c:h val="0.67149849974968301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[1]Arkusz2!$A$2</c:f>
              <c:strCache>
                <c:ptCount val="1"/>
                <c:pt idx="0">
                  <c:v>tuszki kurcząt patroszonych 65% z szyjami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[1]Arkusz2!$L$1:$AV$1</c:f>
              <c:strCache>
                <c:ptCount val="37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2023-01-22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  <c:pt idx="30">
                  <c:v>30.07.2023</c:v>
                </c:pt>
                <c:pt idx="31">
                  <c:v>06.08.2023</c:v>
                </c:pt>
                <c:pt idx="32">
                  <c:v>13.08.2023</c:v>
                </c:pt>
                <c:pt idx="33">
                  <c:v>20.08.2023</c:v>
                </c:pt>
                <c:pt idx="34">
                  <c:v>27.08.2023</c:v>
                </c:pt>
                <c:pt idx="35">
                  <c:v>03.09.2023</c:v>
                </c:pt>
                <c:pt idx="36">
                  <c:v>10.09.2023</c:v>
                </c:pt>
              </c:strCache>
            </c:strRef>
          </c:cat>
          <c:val>
            <c:numRef>
              <c:f>[1]Arkusz2!$L$2:$AV$2</c:f>
              <c:numCache>
                <c:formatCode>#,##0.00</c:formatCode>
                <c:ptCount val="37"/>
                <c:pt idx="0">
                  <c:v>8239.0879999999997</c:v>
                </c:pt>
                <c:pt idx="1">
                  <c:v>8430.8529999999992</c:v>
                </c:pt>
                <c:pt idx="2">
                  <c:v>7828.4589999999998</c:v>
                </c:pt>
                <c:pt idx="3">
                  <c:v>7652.5879999999997</c:v>
                </c:pt>
                <c:pt idx="4">
                  <c:v>8256</c:v>
                </c:pt>
                <c:pt idx="5">
                  <c:v>8500.4310000000005</c:v>
                </c:pt>
                <c:pt idx="6">
                  <c:v>8585.2379999999994</c:v>
                </c:pt>
                <c:pt idx="7" formatCode="General">
                  <c:v>9030.3619999999992</c:v>
                </c:pt>
                <c:pt idx="8">
                  <c:v>9215.848</c:v>
                </c:pt>
                <c:pt idx="9">
                  <c:v>9401.8459999999995</c:v>
                </c:pt>
                <c:pt idx="10">
                  <c:v>9434.4639999999999</c:v>
                </c:pt>
                <c:pt idx="11">
                  <c:v>9331.9009999999998</c:v>
                </c:pt>
                <c:pt idx="12">
                  <c:v>9333.8950000000004</c:v>
                </c:pt>
                <c:pt idx="13">
                  <c:v>9172.2469999999994</c:v>
                </c:pt>
                <c:pt idx="14">
                  <c:v>8964.759</c:v>
                </c:pt>
                <c:pt idx="15">
                  <c:v>9059.9549999999999</c:v>
                </c:pt>
                <c:pt idx="16" formatCode="0.00">
                  <c:v>8544.4110000000001</c:v>
                </c:pt>
                <c:pt idx="17" formatCode="General">
                  <c:v>8292.6779999999999</c:v>
                </c:pt>
                <c:pt idx="18" formatCode="General">
                  <c:v>8788.3690000000006</c:v>
                </c:pt>
                <c:pt idx="19">
                  <c:v>9245.2999999999993</c:v>
                </c:pt>
                <c:pt idx="20">
                  <c:v>9444.8580000000002</c:v>
                </c:pt>
                <c:pt idx="21">
                  <c:v>8901.9480000000003</c:v>
                </c:pt>
                <c:pt idx="22">
                  <c:v>8469.8179999999993</c:v>
                </c:pt>
                <c:pt idx="23">
                  <c:v>9049.6039999999994</c:v>
                </c:pt>
                <c:pt idx="24">
                  <c:v>8884.4740000000002</c:v>
                </c:pt>
                <c:pt idx="25">
                  <c:v>7995.9449999999997</c:v>
                </c:pt>
                <c:pt idx="26">
                  <c:v>7328.0460000000003</c:v>
                </c:pt>
                <c:pt idx="27">
                  <c:v>8016.777</c:v>
                </c:pt>
                <c:pt idx="28">
                  <c:v>8964.2929999999997</c:v>
                </c:pt>
                <c:pt idx="29">
                  <c:v>8210.9680000000008</c:v>
                </c:pt>
                <c:pt idx="30">
                  <c:v>8641.0550000000003</c:v>
                </c:pt>
                <c:pt idx="31">
                  <c:v>8231.69</c:v>
                </c:pt>
                <c:pt idx="32">
                  <c:v>8141.3429999999998</c:v>
                </c:pt>
                <c:pt idx="33">
                  <c:v>8183.942</c:v>
                </c:pt>
                <c:pt idx="34">
                  <c:v>7694.0060000000003</c:v>
                </c:pt>
                <c:pt idx="35">
                  <c:v>8019.9229999999998</c:v>
                </c:pt>
                <c:pt idx="36">
                  <c:v>8002.223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1-4469-96BF-DC10E2D56F9C}"/>
            </c:ext>
          </c:extLst>
        </c:ser>
        <c:ser>
          <c:idx val="1"/>
          <c:order val="1"/>
          <c:tx>
            <c:strRef>
              <c:f>[1]Arkusz2!$A$3</c:f>
              <c:strCache>
                <c:ptCount val="1"/>
                <c:pt idx="0">
                  <c:v>ćwiartki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[1]Arkusz2!$L$1:$AV$1</c:f>
              <c:strCache>
                <c:ptCount val="37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2023-01-22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  <c:pt idx="30">
                  <c:v>30.07.2023</c:v>
                </c:pt>
                <c:pt idx="31">
                  <c:v>06.08.2023</c:v>
                </c:pt>
                <c:pt idx="32">
                  <c:v>13.08.2023</c:v>
                </c:pt>
                <c:pt idx="33">
                  <c:v>20.08.2023</c:v>
                </c:pt>
                <c:pt idx="34">
                  <c:v>27.08.2023</c:v>
                </c:pt>
                <c:pt idx="35">
                  <c:v>03.09.2023</c:v>
                </c:pt>
                <c:pt idx="36">
                  <c:v>10.09.2023</c:v>
                </c:pt>
              </c:strCache>
            </c:strRef>
          </c:cat>
          <c:val>
            <c:numRef>
              <c:f>[1]Arkusz2!$L$3:$AV$3</c:f>
              <c:numCache>
                <c:formatCode>#,##0.00</c:formatCode>
                <c:ptCount val="37"/>
                <c:pt idx="0">
                  <c:v>6478.3389999999999</c:v>
                </c:pt>
                <c:pt idx="1">
                  <c:v>6507.9110000000001</c:v>
                </c:pt>
                <c:pt idx="2">
                  <c:v>6262.1109999999999</c:v>
                </c:pt>
                <c:pt idx="3">
                  <c:v>6419.5559999999996</c:v>
                </c:pt>
                <c:pt idx="4">
                  <c:v>6680</c:v>
                </c:pt>
                <c:pt idx="5">
                  <c:v>6892.491</c:v>
                </c:pt>
                <c:pt idx="6">
                  <c:v>7138.2619999999997</c:v>
                </c:pt>
                <c:pt idx="7">
                  <c:v>7328.9740000000002</c:v>
                </c:pt>
                <c:pt idx="8">
                  <c:v>7446.4970000000003</c:v>
                </c:pt>
                <c:pt idx="9">
                  <c:v>7688.2020000000002</c:v>
                </c:pt>
                <c:pt idx="10">
                  <c:v>7876.7979999999998</c:v>
                </c:pt>
                <c:pt idx="11">
                  <c:v>7859.4489999999996</c:v>
                </c:pt>
                <c:pt idx="12">
                  <c:v>7788.951</c:v>
                </c:pt>
                <c:pt idx="13">
                  <c:v>7660.0410000000002</c:v>
                </c:pt>
                <c:pt idx="14">
                  <c:v>7566.701</c:v>
                </c:pt>
                <c:pt idx="15">
                  <c:v>7513.3909999999996</c:v>
                </c:pt>
                <c:pt idx="16" formatCode="0.00">
                  <c:v>7305.19</c:v>
                </c:pt>
                <c:pt idx="17" formatCode="General">
                  <c:v>7254.26</c:v>
                </c:pt>
                <c:pt idx="18">
                  <c:v>7374.3850000000002</c:v>
                </c:pt>
                <c:pt idx="19" formatCode="General">
                  <c:v>7635.6949999999997</c:v>
                </c:pt>
                <c:pt idx="20">
                  <c:v>7842.2740000000003</c:v>
                </c:pt>
                <c:pt idx="21">
                  <c:v>7725.3040000000001</c:v>
                </c:pt>
                <c:pt idx="22">
                  <c:v>7695.3519999999999</c:v>
                </c:pt>
                <c:pt idx="23">
                  <c:v>7764.4459999999999</c:v>
                </c:pt>
                <c:pt idx="24">
                  <c:v>7755.893</c:v>
                </c:pt>
                <c:pt idx="25">
                  <c:v>7618.03</c:v>
                </c:pt>
                <c:pt idx="26">
                  <c:v>7324.1090000000004</c:v>
                </c:pt>
                <c:pt idx="27">
                  <c:v>7098.27</c:v>
                </c:pt>
                <c:pt idx="28">
                  <c:v>7198.29</c:v>
                </c:pt>
                <c:pt idx="29">
                  <c:v>6915.3410000000003</c:v>
                </c:pt>
                <c:pt idx="30">
                  <c:v>6914.299</c:v>
                </c:pt>
                <c:pt idx="31">
                  <c:v>6874.8919999999998</c:v>
                </c:pt>
                <c:pt idx="32">
                  <c:v>6768.317</c:v>
                </c:pt>
                <c:pt idx="33">
                  <c:v>7120.5950000000003</c:v>
                </c:pt>
                <c:pt idx="34">
                  <c:v>6527.8559999999998</c:v>
                </c:pt>
                <c:pt idx="35">
                  <c:v>6398.5950000000003</c:v>
                </c:pt>
                <c:pt idx="36">
                  <c:v>6324.8639999999996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1-4469-96BF-DC10E2D56F9C}"/>
            </c:ext>
          </c:extLst>
        </c:ser>
        <c:ser>
          <c:idx val="2"/>
          <c:order val="2"/>
          <c:tx>
            <c:strRef>
              <c:f>[1]Arkusz2!$A$4</c:f>
              <c:strCache>
                <c:ptCount val="1"/>
                <c:pt idx="0">
                  <c:v>skrzydła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[1]Arkusz2!$L$1:$AV$1</c:f>
              <c:strCache>
                <c:ptCount val="37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2023-01-22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  <c:pt idx="30">
                  <c:v>30.07.2023</c:v>
                </c:pt>
                <c:pt idx="31">
                  <c:v>06.08.2023</c:v>
                </c:pt>
                <c:pt idx="32">
                  <c:v>13.08.2023</c:v>
                </c:pt>
                <c:pt idx="33">
                  <c:v>20.08.2023</c:v>
                </c:pt>
                <c:pt idx="34">
                  <c:v>27.08.2023</c:v>
                </c:pt>
                <c:pt idx="35">
                  <c:v>03.09.2023</c:v>
                </c:pt>
                <c:pt idx="36">
                  <c:v>10.09.2023</c:v>
                </c:pt>
              </c:strCache>
            </c:strRef>
          </c:cat>
          <c:val>
            <c:numRef>
              <c:f>[1]Arkusz2!$L$4:$AV$4</c:f>
              <c:numCache>
                <c:formatCode>#,##0.00</c:formatCode>
                <c:ptCount val="37"/>
                <c:pt idx="0">
                  <c:v>7441.3090000000002</c:v>
                </c:pt>
                <c:pt idx="1">
                  <c:v>6957.4359999999997</c:v>
                </c:pt>
                <c:pt idx="2">
                  <c:v>7269.6769999999997</c:v>
                </c:pt>
                <c:pt idx="3">
                  <c:v>7172.4290000000001</c:v>
                </c:pt>
                <c:pt idx="4">
                  <c:v>7112</c:v>
                </c:pt>
                <c:pt idx="5">
                  <c:v>7125.0969999999998</c:v>
                </c:pt>
                <c:pt idx="6">
                  <c:v>7503.7169999999996</c:v>
                </c:pt>
                <c:pt idx="7">
                  <c:v>7435.8590000000004</c:v>
                </c:pt>
                <c:pt idx="8">
                  <c:v>7885.4189999999999</c:v>
                </c:pt>
                <c:pt idx="9">
                  <c:v>7765.107</c:v>
                </c:pt>
                <c:pt idx="10">
                  <c:v>7803.643</c:v>
                </c:pt>
                <c:pt idx="11">
                  <c:v>7772.1840000000002</c:v>
                </c:pt>
                <c:pt idx="12">
                  <c:v>7619.3590000000004</c:v>
                </c:pt>
                <c:pt idx="13">
                  <c:v>7271.6319999999996</c:v>
                </c:pt>
                <c:pt idx="14">
                  <c:v>7693.0559999999996</c:v>
                </c:pt>
                <c:pt idx="15">
                  <c:v>8169.201</c:v>
                </c:pt>
                <c:pt idx="16" formatCode="0.00">
                  <c:v>7734.9470000000001</c:v>
                </c:pt>
                <c:pt idx="17">
                  <c:v>8328.7389999999996</c:v>
                </c:pt>
                <c:pt idx="18" formatCode="General">
                  <c:v>7973.04</c:v>
                </c:pt>
                <c:pt idx="19" formatCode="General">
                  <c:v>8244.73</c:v>
                </c:pt>
                <c:pt idx="20">
                  <c:v>8096.7030000000004</c:v>
                </c:pt>
                <c:pt idx="21">
                  <c:v>8423.4760000000006</c:v>
                </c:pt>
                <c:pt idx="22">
                  <c:v>8366.5259999999998</c:v>
                </c:pt>
                <c:pt idx="23">
                  <c:v>8568.01</c:v>
                </c:pt>
                <c:pt idx="24">
                  <c:v>8428.1</c:v>
                </c:pt>
                <c:pt idx="25">
                  <c:v>8030.56</c:v>
                </c:pt>
                <c:pt idx="26">
                  <c:v>8326.527</c:v>
                </c:pt>
                <c:pt idx="27">
                  <c:v>8094.96</c:v>
                </c:pt>
                <c:pt idx="28">
                  <c:v>8473.8420000000006</c:v>
                </c:pt>
                <c:pt idx="29">
                  <c:v>7873.4049999999997</c:v>
                </c:pt>
                <c:pt idx="30">
                  <c:v>8146.3909999999996</c:v>
                </c:pt>
                <c:pt idx="31">
                  <c:v>8296.098</c:v>
                </c:pt>
                <c:pt idx="32">
                  <c:v>7834.8119999999999</c:v>
                </c:pt>
                <c:pt idx="33">
                  <c:v>8117.3010000000004</c:v>
                </c:pt>
                <c:pt idx="34">
                  <c:v>7797.1180000000004</c:v>
                </c:pt>
                <c:pt idx="35">
                  <c:v>7453.1350000000002</c:v>
                </c:pt>
                <c:pt idx="36">
                  <c:v>7925.3959999999997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1-4469-96BF-DC10E2D56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732768"/>
        <c:axId val="665731456"/>
      </c:lineChart>
      <c:dateAx>
        <c:axId val="66573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1456"/>
        <c:crosses val="autoZero"/>
        <c:auto val="0"/>
        <c:lblOffset val="100"/>
        <c:baseTimeUnit val="days"/>
        <c:majorUnit val="1"/>
      </c:dateAx>
      <c:valAx>
        <c:axId val="665731456"/>
        <c:scaling>
          <c:orientation val="minMax"/>
          <c:max val="10000"/>
          <c:min val="5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</a:t>
            </a:r>
            <a:r>
              <a:rPr lang="en-US"/>
              <a:t>filet</a:t>
            </a:r>
            <a:r>
              <a:rPr lang="pl-PL"/>
              <a:t>ów</a:t>
            </a:r>
            <a:r>
              <a:rPr lang="en-US"/>
              <a:t> z piersi kurczaka</a:t>
            </a:r>
            <a:r>
              <a:rPr lang="pl-PL"/>
              <a:t> ( netto) w zł/kg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4554822417155903E-2"/>
          <c:y val="9.0493743665982243E-2"/>
          <c:w val="0.94343653766910496"/>
          <c:h val="0.76834387090203493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[1]Arkusz2!$A$37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[1]Arkusz2!$O$36:$AW$36</c:f>
              <c:strCache>
                <c:ptCount val="35"/>
                <c:pt idx="0">
                  <c:v>15.01.2023</c:v>
                </c:pt>
                <c:pt idx="1">
                  <c:v>22.01.2023</c:v>
                </c:pt>
                <c:pt idx="2">
                  <c:v>29.01.2023</c:v>
                </c:pt>
                <c:pt idx="3">
                  <c:v>05.02.2023</c:v>
                </c:pt>
                <c:pt idx="4">
                  <c:v>12.02.2023</c:v>
                </c:pt>
                <c:pt idx="5">
                  <c:v>19.02.2023</c:v>
                </c:pt>
                <c:pt idx="6">
                  <c:v>26.02.2023</c:v>
                </c:pt>
                <c:pt idx="7">
                  <c:v>05.03.2023</c:v>
                </c:pt>
                <c:pt idx="8">
                  <c:v>12.03.2023</c:v>
                </c:pt>
                <c:pt idx="9">
                  <c:v>19.03.2023</c:v>
                </c:pt>
                <c:pt idx="10">
                  <c:v>26.03.2023</c:v>
                </c:pt>
                <c:pt idx="11">
                  <c:v>02.04.2023</c:v>
                </c:pt>
                <c:pt idx="12">
                  <c:v>09.04.2023</c:v>
                </c:pt>
                <c:pt idx="13">
                  <c:v>16.04.2023</c:v>
                </c:pt>
                <c:pt idx="14">
                  <c:v>23.04.2023</c:v>
                </c:pt>
                <c:pt idx="15">
                  <c:v>30.04.2023</c:v>
                </c:pt>
                <c:pt idx="16">
                  <c:v>07.05.2023</c:v>
                </c:pt>
                <c:pt idx="17">
                  <c:v>14.05.2023</c:v>
                </c:pt>
                <c:pt idx="18">
                  <c:v>21.05.2023</c:v>
                </c:pt>
                <c:pt idx="19">
                  <c:v>28.05.2023</c:v>
                </c:pt>
                <c:pt idx="20">
                  <c:v>04.06.2023</c:v>
                </c:pt>
                <c:pt idx="21">
                  <c:v>11.06.2023</c:v>
                </c:pt>
                <c:pt idx="22">
                  <c:v>18.06.2023</c:v>
                </c:pt>
                <c:pt idx="23">
                  <c:v>25.06.2023</c:v>
                </c:pt>
                <c:pt idx="24">
                  <c:v>02.07.2023</c:v>
                </c:pt>
                <c:pt idx="25">
                  <c:v>09.07.2023</c:v>
                </c:pt>
                <c:pt idx="26">
                  <c:v>16.07.2023</c:v>
                </c:pt>
                <c:pt idx="27">
                  <c:v>23.07.2023</c:v>
                </c:pt>
                <c:pt idx="28">
                  <c:v>30.07.2023</c:v>
                </c:pt>
                <c:pt idx="29">
                  <c:v>06.08.2023</c:v>
                </c:pt>
                <c:pt idx="30">
                  <c:v>13.08.2023</c:v>
                </c:pt>
                <c:pt idx="31">
                  <c:v>20.08.2023</c:v>
                </c:pt>
                <c:pt idx="32">
                  <c:v>27.08.2023</c:v>
                </c:pt>
                <c:pt idx="33">
                  <c:v>03.09.2023</c:v>
                </c:pt>
                <c:pt idx="34">
                  <c:v>10.09.2023</c:v>
                </c:pt>
              </c:strCache>
            </c:strRef>
          </c:cat>
          <c:val>
            <c:numRef>
              <c:f>[1]Arkusz2!$O$37:$AW$37</c:f>
              <c:numCache>
                <c:formatCode>#,##0.00</c:formatCode>
                <c:ptCount val="35"/>
                <c:pt idx="0">
                  <c:v>17810.023000000001</c:v>
                </c:pt>
                <c:pt idx="1">
                  <c:v>17757.925999999999</c:v>
                </c:pt>
                <c:pt idx="2">
                  <c:v>17793</c:v>
                </c:pt>
                <c:pt idx="3">
                  <c:v>17843.588</c:v>
                </c:pt>
                <c:pt idx="4">
                  <c:v>18342.584999999999</c:v>
                </c:pt>
                <c:pt idx="5">
                  <c:v>18625.115000000002</c:v>
                </c:pt>
                <c:pt idx="6" formatCode="General">
                  <c:v>18684.333999999999</c:v>
                </c:pt>
                <c:pt idx="7" formatCode="General">
                  <c:v>18790.138999999999</c:v>
                </c:pt>
                <c:pt idx="8">
                  <c:v>19923.103999999999</c:v>
                </c:pt>
                <c:pt idx="9">
                  <c:v>19124.419999999998</c:v>
                </c:pt>
                <c:pt idx="10">
                  <c:v>19144.344000000001</c:v>
                </c:pt>
                <c:pt idx="11">
                  <c:v>19083.679</c:v>
                </c:pt>
                <c:pt idx="12">
                  <c:v>19363.009999999998</c:v>
                </c:pt>
                <c:pt idx="13">
                  <c:v>18978.751</c:v>
                </c:pt>
                <c:pt idx="14" formatCode="0.00">
                  <c:v>18835.816999999999</c:v>
                </c:pt>
                <c:pt idx="15" formatCode="General">
                  <c:v>18943.698</c:v>
                </c:pt>
                <c:pt idx="16">
                  <c:v>18739.473000000002</c:v>
                </c:pt>
                <c:pt idx="17">
                  <c:v>19031.402999999998</c:v>
                </c:pt>
                <c:pt idx="18">
                  <c:v>18870.303</c:v>
                </c:pt>
                <c:pt idx="19">
                  <c:v>18509.819</c:v>
                </c:pt>
                <c:pt idx="20">
                  <c:v>18381.437000000002</c:v>
                </c:pt>
                <c:pt idx="21">
                  <c:v>18466.888999999999</c:v>
                </c:pt>
                <c:pt idx="22">
                  <c:v>18467.888999999999</c:v>
                </c:pt>
                <c:pt idx="23">
                  <c:v>17874.914000000001</c:v>
                </c:pt>
                <c:pt idx="24">
                  <c:v>17349.173999999999</c:v>
                </c:pt>
                <c:pt idx="25">
                  <c:v>17165.545999999998</c:v>
                </c:pt>
                <c:pt idx="26">
                  <c:v>17741.248</c:v>
                </c:pt>
                <c:pt idx="27">
                  <c:v>17694.338</c:v>
                </c:pt>
                <c:pt idx="28">
                  <c:v>17841.429</c:v>
                </c:pt>
                <c:pt idx="29">
                  <c:v>18352.508999999998</c:v>
                </c:pt>
                <c:pt idx="30">
                  <c:v>17515.366000000002</c:v>
                </c:pt>
                <c:pt idx="31">
                  <c:v>17780.664000000001</c:v>
                </c:pt>
                <c:pt idx="32" formatCode="General">
                  <c:v>17960.235000000001</c:v>
                </c:pt>
                <c:pt idx="33" formatCode="General">
                  <c:v>17770.976999999999</c:v>
                </c:pt>
                <c:pt idx="34">
                  <c:v>17757.167000000001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1-4722-996B-4C755F2F5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654568"/>
        <c:axId val="719661128"/>
      </c:lineChart>
      <c:catAx>
        <c:axId val="7196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61128"/>
        <c:crosses val="autoZero"/>
        <c:auto val="1"/>
        <c:lblAlgn val="ctr"/>
        <c:lblOffset val="100"/>
        <c:noMultiLvlLbl val="0"/>
      </c:catAx>
      <c:valAx>
        <c:axId val="719661128"/>
        <c:scaling>
          <c:orientation val="minMax"/>
          <c:max val="20000"/>
          <c:min val="17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Ś</a:t>
            </a:r>
            <a:r>
              <a:rPr lang="pl-PL"/>
              <a:t>rednie</a:t>
            </a:r>
            <a:r>
              <a:rPr lang="pl-PL" baseline="0"/>
              <a:t> ceny netto ( bez Vat) sprzedaży elementów z kurczaka w zł/kg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7844220057644689E-2"/>
          <c:y val="0.12900969130359508"/>
          <c:w val="0.91870995973588587"/>
          <c:h val="0.71800745633545782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[1]Arkusz2!$A$107</c:f>
              <c:strCache>
                <c:ptCount val="1"/>
                <c:pt idx="0">
                  <c:v>nogi z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[1]Arkusz2!$L$106:$AV$106</c:f>
              <c:strCache>
                <c:ptCount val="37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2023-01-22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  <c:pt idx="30">
                  <c:v>30.07.2023</c:v>
                </c:pt>
                <c:pt idx="31">
                  <c:v>06.08.2023</c:v>
                </c:pt>
                <c:pt idx="32">
                  <c:v>13.08.2023</c:v>
                </c:pt>
                <c:pt idx="33">
                  <c:v>20.08.2023</c:v>
                </c:pt>
                <c:pt idx="34">
                  <c:v>27.08.2023</c:v>
                </c:pt>
                <c:pt idx="35">
                  <c:v>03.09.2023</c:v>
                </c:pt>
                <c:pt idx="36">
                  <c:v>10.09.2023</c:v>
                </c:pt>
              </c:strCache>
            </c:strRef>
          </c:cat>
          <c:val>
            <c:numRef>
              <c:f>[1]Arkusz2!$L$107:$AV$107</c:f>
              <c:numCache>
                <c:formatCode>#,##0.00</c:formatCode>
                <c:ptCount val="37"/>
                <c:pt idx="0">
                  <c:v>8330.7479999999996</c:v>
                </c:pt>
                <c:pt idx="1">
                  <c:v>8566.2080000000005</c:v>
                </c:pt>
                <c:pt idx="2">
                  <c:v>7911.2950000000001</c:v>
                </c:pt>
                <c:pt idx="3">
                  <c:v>8364.2749999999996</c:v>
                </c:pt>
                <c:pt idx="4">
                  <c:v>8271.3809999999994</c:v>
                </c:pt>
                <c:pt idx="5">
                  <c:v>8400.7510000000002</c:v>
                </c:pt>
                <c:pt idx="6">
                  <c:v>8376.902</c:v>
                </c:pt>
                <c:pt idx="7">
                  <c:v>8717.0499999999993</c:v>
                </c:pt>
                <c:pt idx="8">
                  <c:v>9018.1149999999998</c:v>
                </c:pt>
                <c:pt idx="9">
                  <c:v>9096.1659999999993</c:v>
                </c:pt>
                <c:pt idx="10">
                  <c:v>9195.0550000000003</c:v>
                </c:pt>
                <c:pt idx="11">
                  <c:v>9158.27</c:v>
                </c:pt>
                <c:pt idx="12">
                  <c:v>9168.1810000000005</c:v>
                </c:pt>
                <c:pt idx="13">
                  <c:v>9334.9989999999998</c:v>
                </c:pt>
                <c:pt idx="14">
                  <c:v>8674.5689999999995</c:v>
                </c:pt>
                <c:pt idx="15">
                  <c:v>9084.3559999999998</c:v>
                </c:pt>
                <c:pt idx="16" formatCode="General">
                  <c:v>8491.6489999999994</c:v>
                </c:pt>
                <c:pt idx="17" formatCode="General">
                  <c:v>8400</c:v>
                </c:pt>
                <c:pt idx="18" formatCode="General">
                  <c:v>8558.6929999999993</c:v>
                </c:pt>
                <c:pt idx="19" formatCode="General">
                  <c:v>9326.1059999999998</c:v>
                </c:pt>
                <c:pt idx="20" formatCode="General">
                  <c:v>9739.0709999999999</c:v>
                </c:pt>
                <c:pt idx="21">
                  <c:v>8932.7459999999992</c:v>
                </c:pt>
                <c:pt idx="22">
                  <c:v>8719.2690000000002</c:v>
                </c:pt>
                <c:pt idx="23">
                  <c:v>8833.4189999999999</c:v>
                </c:pt>
                <c:pt idx="24">
                  <c:v>8862.6669999999995</c:v>
                </c:pt>
                <c:pt idx="25">
                  <c:v>8435.7160000000003</c:v>
                </c:pt>
                <c:pt idx="26">
                  <c:v>7687.7640000000001</c:v>
                </c:pt>
                <c:pt idx="27">
                  <c:v>8000.7650000000003</c:v>
                </c:pt>
                <c:pt idx="28">
                  <c:v>8202.4840000000004</c:v>
                </c:pt>
                <c:pt idx="29">
                  <c:v>7741.7839999999997</c:v>
                </c:pt>
                <c:pt idx="30">
                  <c:v>8124.1350000000002</c:v>
                </c:pt>
                <c:pt idx="31">
                  <c:v>8371.0889999999999</c:v>
                </c:pt>
                <c:pt idx="32">
                  <c:v>7908.93</c:v>
                </c:pt>
                <c:pt idx="33">
                  <c:v>7977.6729999999998</c:v>
                </c:pt>
                <c:pt idx="34">
                  <c:v>7591.0349999999999</c:v>
                </c:pt>
                <c:pt idx="35">
                  <c:v>7781.4</c:v>
                </c:pt>
                <c:pt idx="36">
                  <c:v>7319.0929999999998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3-4F6F-80D2-59B233506D8B}"/>
            </c:ext>
          </c:extLst>
        </c:ser>
        <c:ser>
          <c:idx val="1"/>
          <c:order val="1"/>
          <c:tx>
            <c:strRef>
              <c:f>[1]Arkusz2!$A$108</c:f>
              <c:strCache>
                <c:ptCount val="1"/>
                <c:pt idx="0">
                  <c:v>podudzia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[1]Arkusz2!$L$106:$AV$106</c:f>
              <c:strCache>
                <c:ptCount val="37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2023-01-22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  <c:pt idx="30">
                  <c:v>30.07.2023</c:v>
                </c:pt>
                <c:pt idx="31">
                  <c:v>06.08.2023</c:v>
                </c:pt>
                <c:pt idx="32">
                  <c:v>13.08.2023</c:v>
                </c:pt>
                <c:pt idx="33">
                  <c:v>20.08.2023</c:v>
                </c:pt>
                <c:pt idx="34">
                  <c:v>27.08.2023</c:v>
                </c:pt>
                <c:pt idx="35">
                  <c:v>03.09.2023</c:v>
                </c:pt>
                <c:pt idx="36">
                  <c:v>10.09.2023</c:v>
                </c:pt>
              </c:strCache>
            </c:strRef>
          </c:cat>
          <c:val>
            <c:numRef>
              <c:f>[1]Arkusz2!$L$108:$AV$108</c:f>
              <c:numCache>
                <c:formatCode>#,##0.00</c:formatCode>
                <c:ptCount val="37"/>
                <c:pt idx="0">
                  <c:v>8177.3109999999997</c:v>
                </c:pt>
                <c:pt idx="1">
                  <c:v>8273.8770000000004</c:v>
                </c:pt>
                <c:pt idx="2">
                  <c:v>8272.4320000000007</c:v>
                </c:pt>
                <c:pt idx="3">
                  <c:v>8127.19</c:v>
                </c:pt>
                <c:pt idx="4">
                  <c:v>8489.3860000000004</c:v>
                </c:pt>
                <c:pt idx="5">
                  <c:v>8231.5360000000001</c:v>
                </c:pt>
                <c:pt idx="6">
                  <c:v>8395.0889999999999</c:v>
                </c:pt>
                <c:pt idx="7">
                  <c:v>8732.5759999999991</c:v>
                </c:pt>
                <c:pt idx="8">
                  <c:v>8819.24</c:v>
                </c:pt>
                <c:pt idx="9">
                  <c:v>8919.6530000000002</c:v>
                </c:pt>
                <c:pt idx="10">
                  <c:v>9083.2620000000006</c:v>
                </c:pt>
                <c:pt idx="11">
                  <c:v>9141.5149999999994</c:v>
                </c:pt>
                <c:pt idx="12">
                  <c:v>9271.6779999999999</c:v>
                </c:pt>
                <c:pt idx="13">
                  <c:v>9245.1419999999998</c:v>
                </c:pt>
                <c:pt idx="14">
                  <c:v>8788.2999999999993</c:v>
                </c:pt>
                <c:pt idx="15">
                  <c:v>9086.27</c:v>
                </c:pt>
                <c:pt idx="16" formatCode="General">
                  <c:v>9270.4699999999993</c:v>
                </c:pt>
                <c:pt idx="17" formatCode="General">
                  <c:v>9156.9789999999994</c:v>
                </c:pt>
                <c:pt idx="18" formatCode="General">
                  <c:v>9320.2240000000002</c:v>
                </c:pt>
                <c:pt idx="19" formatCode="General">
                  <c:v>9166.8209999999999</c:v>
                </c:pt>
                <c:pt idx="20" formatCode="General">
                  <c:v>9351.0249999999996</c:v>
                </c:pt>
                <c:pt idx="21">
                  <c:v>9311.2450000000008</c:v>
                </c:pt>
                <c:pt idx="22">
                  <c:v>9103.1270000000004</c:v>
                </c:pt>
                <c:pt idx="23">
                  <c:v>9328.0910000000003</c:v>
                </c:pt>
                <c:pt idx="24">
                  <c:v>9163.3970000000008</c:v>
                </c:pt>
                <c:pt idx="25">
                  <c:v>8919.6389999999992</c:v>
                </c:pt>
                <c:pt idx="26">
                  <c:v>8767.8739999999998</c:v>
                </c:pt>
                <c:pt idx="27">
                  <c:v>8615.3629999999994</c:v>
                </c:pt>
                <c:pt idx="28">
                  <c:v>8792.9480000000003</c:v>
                </c:pt>
                <c:pt idx="29">
                  <c:v>8525.5400000000009</c:v>
                </c:pt>
                <c:pt idx="30">
                  <c:v>8577.5720000000001</c:v>
                </c:pt>
                <c:pt idx="31">
                  <c:v>8901.4830000000002</c:v>
                </c:pt>
                <c:pt idx="32">
                  <c:v>8441.8799999999992</c:v>
                </c:pt>
                <c:pt idx="33">
                  <c:v>8538.4879999999994</c:v>
                </c:pt>
                <c:pt idx="34">
                  <c:v>8436.5769999999993</c:v>
                </c:pt>
                <c:pt idx="35">
                  <c:v>8409.8340000000007</c:v>
                </c:pt>
                <c:pt idx="36">
                  <c:v>8131.3450000000003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3-4F6F-80D2-59B233506D8B}"/>
            </c:ext>
          </c:extLst>
        </c:ser>
        <c:ser>
          <c:idx val="2"/>
          <c:order val="2"/>
          <c:tx>
            <c:strRef>
              <c:f>[1]Arkusz2!$A$109</c:f>
              <c:strCache>
                <c:ptCount val="1"/>
                <c:pt idx="0">
                  <c:v>uda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[1]Arkusz2!$L$106:$AV$106</c:f>
              <c:strCache>
                <c:ptCount val="37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2023-01-22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  <c:pt idx="30">
                  <c:v>30.07.2023</c:v>
                </c:pt>
                <c:pt idx="31">
                  <c:v>06.08.2023</c:v>
                </c:pt>
                <c:pt idx="32">
                  <c:v>13.08.2023</c:v>
                </c:pt>
                <c:pt idx="33">
                  <c:v>20.08.2023</c:v>
                </c:pt>
                <c:pt idx="34">
                  <c:v>27.08.2023</c:v>
                </c:pt>
                <c:pt idx="35">
                  <c:v>03.09.2023</c:v>
                </c:pt>
                <c:pt idx="36">
                  <c:v>10.09.2023</c:v>
                </c:pt>
              </c:strCache>
            </c:strRef>
          </c:cat>
          <c:val>
            <c:numRef>
              <c:f>[1]Arkusz2!$L$109:$AV$109</c:f>
              <c:numCache>
                <c:formatCode>#,##0.00</c:formatCode>
                <c:ptCount val="37"/>
                <c:pt idx="0">
                  <c:v>9532.2099999999991</c:v>
                </c:pt>
                <c:pt idx="1">
                  <c:v>9645.4560000000001</c:v>
                </c:pt>
                <c:pt idx="2">
                  <c:v>9668.1759999999995</c:v>
                </c:pt>
                <c:pt idx="3">
                  <c:v>9178.8870000000006</c:v>
                </c:pt>
                <c:pt idx="4">
                  <c:v>9804.3449999999993</c:v>
                </c:pt>
                <c:pt idx="5">
                  <c:v>9568.9879999999994</c:v>
                </c:pt>
                <c:pt idx="6">
                  <c:v>9893.3150000000005</c:v>
                </c:pt>
                <c:pt idx="7">
                  <c:v>9652.7150000000001</c:v>
                </c:pt>
                <c:pt idx="8">
                  <c:v>9600.3019999999997</c:v>
                </c:pt>
                <c:pt idx="9">
                  <c:v>9719.7610000000004</c:v>
                </c:pt>
                <c:pt idx="10">
                  <c:v>9796.8880000000008</c:v>
                </c:pt>
                <c:pt idx="11">
                  <c:v>9945.2080000000005</c:v>
                </c:pt>
                <c:pt idx="12">
                  <c:v>9883.1090000000004</c:v>
                </c:pt>
                <c:pt idx="13">
                  <c:v>9531.3960000000006</c:v>
                </c:pt>
                <c:pt idx="14">
                  <c:v>9293.3549999999996</c:v>
                </c:pt>
                <c:pt idx="15">
                  <c:v>9409.1890000000003</c:v>
                </c:pt>
                <c:pt idx="16" formatCode="General">
                  <c:v>10026.51</c:v>
                </c:pt>
                <c:pt idx="17" formatCode="General">
                  <c:v>10133.977000000001</c:v>
                </c:pt>
                <c:pt idx="18" formatCode="General">
                  <c:v>10424.142</c:v>
                </c:pt>
                <c:pt idx="19" formatCode="General">
                  <c:v>10073.955</c:v>
                </c:pt>
                <c:pt idx="20" formatCode="General">
                  <c:v>9975.9339999999993</c:v>
                </c:pt>
                <c:pt idx="21">
                  <c:v>9984.24</c:v>
                </c:pt>
                <c:pt idx="22">
                  <c:v>10164.701999999999</c:v>
                </c:pt>
                <c:pt idx="23">
                  <c:v>10371.927</c:v>
                </c:pt>
                <c:pt idx="24">
                  <c:v>9979.4439999999995</c:v>
                </c:pt>
                <c:pt idx="25">
                  <c:v>10121.804</c:v>
                </c:pt>
                <c:pt idx="26">
                  <c:v>9832.741</c:v>
                </c:pt>
                <c:pt idx="27">
                  <c:v>10107.134</c:v>
                </c:pt>
                <c:pt idx="28">
                  <c:v>10308.766</c:v>
                </c:pt>
                <c:pt idx="29">
                  <c:v>10122.365</c:v>
                </c:pt>
                <c:pt idx="30">
                  <c:v>9916.0460000000003</c:v>
                </c:pt>
                <c:pt idx="31">
                  <c:v>10099.026</c:v>
                </c:pt>
                <c:pt idx="32">
                  <c:v>9960.9380000000001</c:v>
                </c:pt>
                <c:pt idx="33">
                  <c:v>9633.4069999999992</c:v>
                </c:pt>
                <c:pt idx="34">
                  <c:v>9761.0220000000008</c:v>
                </c:pt>
                <c:pt idx="35">
                  <c:v>9918.1710000000003</c:v>
                </c:pt>
                <c:pt idx="36">
                  <c:v>9664.6759999999995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3-4F6F-80D2-59B23350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576656"/>
        <c:axId val="441576984"/>
      </c:lineChart>
      <c:catAx>
        <c:axId val="44157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984"/>
        <c:crosses val="autoZero"/>
        <c:auto val="1"/>
        <c:lblAlgn val="ctr"/>
        <c:lblOffset val="100"/>
        <c:noMultiLvlLbl val="0"/>
      </c:catAx>
      <c:valAx>
        <c:axId val="441576984"/>
        <c:scaling>
          <c:orientation val="minMax"/>
          <c:min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14</xdr:col>
      <xdr:colOff>561980</xdr:colOff>
      <xdr:row>40</xdr:row>
      <xdr:rowOff>93509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184150</xdr:colOff>
      <xdr:row>0</xdr:row>
      <xdr:rowOff>0</xdr:rowOff>
    </xdr:from>
    <xdr:to>
      <xdr:col>26</xdr:col>
      <xdr:colOff>609311</xdr:colOff>
      <xdr:row>40</xdr:row>
      <xdr:rowOff>37525</xdr:rowOff>
    </xdr:to>
    <xdr:graphicFrame macro="">
      <xdr:nvGraphicFramePr>
        <xdr:cNvPr id="3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98337</xdr:colOff>
      <xdr:row>35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35</xdr:row>
      <xdr:rowOff>33683</xdr:rowOff>
    </xdr:from>
    <xdr:to>
      <xdr:col>16</xdr:col>
      <xdr:colOff>104774</xdr:colOff>
      <xdr:row>70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691533"/>
          <a:ext cx="9248775" cy="5712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18</xdr:col>
      <xdr:colOff>273046</xdr:colOff>
      <xdr:row>38</xdr:row>
      <xdr:rowOff>74254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96174</xdr:colOff>
      <xdr:row>20</xdr:row>
      <xdr:rowOff>158749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18</xdr:col>
      <xdr:colOff>470412</xdr:colOff>
      <xdr:row>32</xdr:row>
      <xdr:rowOff>46090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50800</xdr:rowOff>
    </xdr:from>
    <xdr:to>
      <xdr:col>16</xdr:col>
      <xdr:colOff>466725</xdr:colOff>
      <xdr:row>41</xdr:row>
      <xdr:rowOff>119048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10220325" cy="63991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 t="str">
            <v>01.01.2023</v>
          </cell>
          <cell r="M1" t="str">
            <v>08.01.2023</v>
          </cell>
          <cell r="N1" t="str">
            <v>15.01.2023</v>
          </cell>
          <cell r="O1" t="str">
            <v>2023-01-22</v>
          </cell>
          <cell r="P1">
            <v>44955</v>
          </cell>
          <cell r="Q1">
            <v>44962</v>
          </cell>
          <cell r="R1">
            <v>44969</v>
          </cell>
          <cell r="S1">
            <v>44976</v>
          </cell>
          <cell r="T1">
            <v>44983</v>
          </cell>
          <cell r="U1">
            <v>44990</v>
          </cell>
          <cell r="V1">
            <v>44997</v>
          </cell>
          <cell r="W1" t="str">
            <v>19.03.2023</v>
          </cell>
          <cell r="X1">
            <v>45011</v>
          </cell>
          <cell r="Y1">
            <v>45018</v>
          </cell>
          <cell r="Z1">
            <v>45025</v>
          </cell>
          <cell r="AA1">
            <v>45032</v>
          </cell>
          <cell r="AB1">
            <v>45039</v>
          </cell>
          <cell r="AC1">
            <v>45046</v>
          </cell>
          <cell r="AD1" t="str">
            <v>07.05.2023</v>
          </cell>
          <cell r="AE1" t="str">
            <v>14.05.2023</v>
          </cell>
          <cell r="AF1">
            <v>45067</v>
          </cell>
          <cell r="AG1">
            <v>45074</v>
          </cell>
          <cell r="AH1">
            <v>45081</v>
          </cell>
          <cell r="AI1">
            <v>45088</v>
          </cell>
          <cell r="AJ1">
            <v>45095</v>
          </cell>
          <cell r="AK1">
            <v>45102</v>
          </cell>
          <cell r="AL1">
            <v>45109</v>
          </cell>
          <cell r="AM1">
            <v>45116</v>
          </cell>
          <cell r="AN1">
            <v>45123</v>
          </cell>
          <cell r="AO1">
            <v>45130</v>
          </cell>
          <cell r="AP1" t="str">
            <v>30.07.2023</v>
          </cell>
          <cell r="AQ1" t="str">
            <v>06.08.2023</v>
          </cell>
          <cell r="AR1">
            <v>45151</v>
          </cell>
          <cell r="AS1">
            <v>45158</v>
          </cell>
          <cell r="AT1">
            <v>45165</v>
          </cell>
          <cell r="AU1">
            <v>45172</v>
          </cell>
          <cell r="AV1">
            <v>45179</v>
          </cell>
        </row>
        <row r="2">
          <cell r="A2" t="str">
            <v>tuszki kurcząt patroszonych 65% z szyjami</v>
          </cell>
          <cell r="L2">
            <v>8239.0879999999997</v>
          </cell>
          <cell r="M2">
            <v>8430.8529999999992</v>
          </cell>
          <cell r="N2">
            <v>7828.4589999999998</v>
          </cell>
          <cell r="O2">
            <v>7652.5879999999997</v>
          </cell>
          <cell r="P2">
            <v>8256</v>
          </cell>
          <cell r="Q2">
            <v>8500.4310000000005</v>
          </cell>
          <cell r="R2">
            <v>8585.2379999999994</v>
          </cell>
          <cell r="S2">
            <v>9030.3619999999992</v>
          </cell>
          <cell r="T2">
            <v>9215.848</v>
          </cell>
          <cell r="U2">
            <v>9401.8459999999995</v>
          </cell>
          <cell r="V2">
            <v>9434.4639999999999</v>
          </cell>
          <cell r="W2">
            <v>9331.9009999999998</v>
          </cell>
          <cell r="X2">
            <v>9333.8950000000004</v>
          </cell>
          <cell r="Y2">
            <v>9172.2469999999994</v>
          </cell>
          <cell r="Z2">
            <v>8964.759</v>
          </cell>
          <cell r="AA2">
            <v>9059.9549999999999</v>
          </cell>
          <cell r="AB2">
            <v>8544.4110000000001</v>
          </cell>
          <cell r="AC2">
            <v>8292.6779999999999</v>
          </cell>
          <cell r="AD2">
            <v>8788.3690000000006</v>
          </cell>
          <cell r="AE2">
            <v>9245.2999999999993</v>
          </cell>
          <cell r="AF2">
            <v>9444.8580000000002</v>
          </cell>
          <cell r="AG2">
            <v>8901.9480000000003</v>
          </cell>
          <cell r="AH2">
            <v>8469.8179999999993</v>
          </cell>
          <cell r="AI2">
            <v>9049.6039999999994</v>
          </cell>
          <cell r="AJ2">
            <v>8884.4740000000002</v>
          </cell>
          <cell r="AK2">
            <v>7995.9449999999997</v>
          </cell>
          <cell r="AL2">
            <v>7328.0460000000003</v>
          </cell>
          <cell r="AM2">
            <v>8016.777</v>
          </cell>
          <cell r="AN2">
            <v>8964.2929999999997</v>
          </cell>
          <cell r="AO2">
            <v>8210.9680000000008</v>
          </cell>
          <cell r="AP2">
            <v>8641.0550000000003</v>
          </cell>
          <cell r="AQ2">
            <v>8231.69</v>
          </cell>
          <cell r="AR2">
            <v>8141.3429999999998</v>
          </cell>
          <cell r="AS2">
            <v>8183.942</v>
          </cell>
          <cell r="AT2">
            <v>7694.0060000000003</v>
          </cell>
          <cell r="AU2">
            <v>8019.9229999999998</v>
          </cell>
          <cell r="AV2">
            <v>8002.223</v>
          </cell>
        </row>
        <row r="3">
          <cell r="A3" t="str">
            <v>ćwiartki z kurczaka</v>
          </cell>
          <cell r="L3">
            <v>6478.3389999999999</v>
          </cell>
          <cell r="M3">
            <v>6507.9110000000001</v>
          </cell>
          <cell r="N3">
            <v>6262.1109999999999</v>
          </cell>
          <cell r="O3">
            <v>6419.5559999999996</v>
          </cell>
          <cell r="P3">
            <v>6680</v>
          </cell>
          <cell r="Q3">
            <v>6892.491</v>
          </cell>
          <cell r="R3">
            <v>7138.2619999999997</v>
          </cell>
          <cell r="S3">
            <v>7328.9740000000002</v>
          </cell>
          <cell r="T3">
            <v>7446.4970000000003</v>
          </cell>
          <cell r="U3">
            <v>7688.2020000000002</v>
          </cell>
          <cell r="V3">
            <v>7876.7979999999998</v>
          </cell>
          <cell r="W3">
            <v>7859.4489999999996</v>
          </cell>
          <cell r="X3">
            <v>7788.951</v>
          </cell>
          <cell r="Y3">
            <v>7660.0410000000002</v>
          </cell>
          <cell r="Z3">
            <v>7566.701</v>
          </cell>
          <cell r="AA3">
            <v>7513.3909999999996</v>
          </cell>
          <cell r="AB3">
            <v>7305.19</v>
          </cell>
          <cell r="AC3">
            <v>7254.26</v>
          </cell>
          <cell r="AD3">
            <v>7374.3850000000002</v>
          </cell>
          <cell r="AE3">
            <v>7635.6949999999997</v>
          </cell>
          <cell r="AF3">
            <v>7842.2740000000003</v>
          </cell>
          <cell r="AG3">
            <v>7725.3040000000001</v>
          </cell>
          <cell r="AH3">
            <v>7695.3519999999999</v>
          </cell>
          <cell r="AI3">
            <v>7764.4459999999999</v>
          </cell>
          <cell r="AJ3">
            <v>7755.893</v>
          </cell>
          <cell r="AK3">
            <v>7618.03</v>
          </cell>
          <cell r="AL3">
            <v>7324.1090000000004</v>
          </cell>
          <cell r="AM3">
            <v>7098.27</v>
          </cell>
          <cell r="AN3">
            <v>7198.29</v>
          </cell>
          <cell r="AO3">
            <v>6915.3410000000003</v>
          </cell>
          <cell r="AP3">
            <v>6914.299</v>
          </cell>
          <cell r="AQ3">
            <v>6874.8919999999998</v>
          </cell>
          <cell r="AR3">
            <v>6768.317</v>
          </cell>
          <cell r="AS3">
            <v>7120.5950000000003</v>
          </cell>
          <cell r="AT3">
            <v>6527.8559999999998</v>
          </cell>
          <cell r="AU3">
            <v>6398.5950000000003</v>
          </cell>
          <cell r="AV3">
            <v>6324.8639999999996</v>
          </cell>
        </row>
        <row r="4">
          <cell r="A4" t="str">
            <v>skrzydła z kurczaka</v>
          </cell>
          <cell r="L4">
            <v>7441.3090000000002</v>
          </cell>
          <cell r="M4">
            <v>6957.4359999999997</v>
          </cell>
          <cell r="N4">
            <v>7269.6769999999997</v>
          </cell>
          <cell r="O4">
            <v>7172.4290000000001</v>
          </cell>
          <cell r="P4">
            <v>7112</v>
          </cell>
          <cell r="Q4">
            <v>7125.0969999999998</v>
          </cell>
          <cell r="R4">
            <v>7503.7169999999996</v>
          </cell>
          <cell r="S4">
            <v>7435.8590000000004</v>
          </cell>
          <cell r="T4">
            <v>7885.4189999999999</v>
          </cell>
          <cell r="U4">
            <v>7765.107</v>
          </cell>
          <cell r="V4">
            <v>7803.643</v>
          </cell>
          <cell r="W4">
            <v>7772.1840000000002</v>
          </cell>
          <cell r="X4">
            <v>7619.3590000000004</v>
          </cell>
          <cell r="Y4">
            <v>7271.6319999999996</v>
          </cell>
          <cell r="Z4">
            <v>7693.0559999999996</v>
          </cell>
          <cell r="AA4">
            <v>8169.201</v>
          </cell>
          <cell r="AB4">
            <v>7734.9470000000001</v>
          </cell>
          <cell r="AC4">
            <v>8328.7389999999996</v>
          </cell>
          <cell r="AD4">
            <v>7973.04</v>
          </cell>
          <cell r="AE4">
            <v>8244.73</v>
          </cell>
          <cell r="AF4">
            <v>8096.7030000000004</v>
          </cell>
          <cell r="AG4">
            <v>8423.4760000000006</v>
          </cell>
          <cell r="AH4">
            <v>8366.5259999999998</v>
          </cell>
          <cell r="AI4">
            <v>8568.01</v>
          </cell>
          <cell r="AJ4">
            <v>8428.1</v>
          </cell>
          <cell r="AK4">
            <v>8030.56</v>
          </cell>
          <cell r="AL4">
            <v>8326.527</v>
          </cell>
          <cell r="AM4">
            <v>8094.96</v>
          </cell>
          <cell r="AN4">
            <v>8473.8420000000006</v>
          </cell>
          <cell r="AO4">
            <v>7873.4049999999997</v>
          </cell>
          <cell r="AP4">
            <v>8146.3909999999996</v>
          </cell>
          <cell r="AQ4">
            <v>8296.098</v>
          </cell>
          <cell r="AR4">
            <v>7834.8119999999999</v>
          </cell>
          <cell r="AS4">
            <v>8117.3010000000004</v>
          </cell>
          <cell r="AT4">
            <v>7797.1180000000004</v>
          </cell>
          <cell r="AU4">
            <v>7453.1350000000002</v>
          </cell>
          <cell r="AV4">
            <v>7925.3959999999997</v>
          </cell>
        </row>
        <row r="36">
          <cell r="O36" t="str">
            <v>15.01.2023</v>
          </cell>
          <cell r="P36">
            <v>44948</v>
          </cell>
          <cell r="Q36">
            <v>44955</v>
          </cell>
          <cell r="R36">
            <v>44962</v>
          </cell>
          <cell r="S36">
            <v>44969</v>
          </cell>
          <cell r="T36">
            <v>44976</v>
          </cell>
          <cell r="U36">
            <v>44983</v>
          </cell>
          <cell r="V36">
            <v>44990</v>
          </cell>
          <cell r="W36">
            <v>44997</v>
          </cell>
          <cell r="X36" t="str">
            <v>19.03.2023</v>
          </cell>
          <cell r="Y36">
            <v>45011</v>
          </cell>
          <cell r="Z36">
            <v>45018</v>
          </cell>
          <cell r="AA36">
            <v>45025</v>
          </cell>
          <cell r="AB36">
            <v>45032</v>
          </cell>
          <cell r="AC36">
            <v>45039</v>
          </cell>
          <cell r="AD36">
            <v>45046</v>
          </cell>
          <cell r="AE36" t="str">
            <v>07.05.2023</v>
          </cell>
          <cell r="AF36" t="str">
            <v>14.05.2023</v>
          </cell>
          <cell r="AG36">
            <v>45067</v>
          </cell>
          <cell r="AH36">
            <v>45074</v>
          </cell>
          <cell r="AI36">
            <v>45081</v>
          </cell>
          <cell r="AJ36">
            <v>45088</v>
          </cell>
          <cell r="AK36">
            <v>45095</v>
          </cell>
          <cell r="AL36">
            <v>45102</v>
          </cell>
          <cell r="AM36">
            <v>45109</v>
          </cell>
          <cell r="AN36">
            <v>45116</v>
          </cell>
          <cell r="AO36">
            <v>45123</v>
          </cell>
          <cell r="AP36">
            <v>45130</v>
          </cell>
          <cell r="AQ36" t="str">
            <v>30.07.2023</v>
          </cell>
          <cell r="AR36" t="str">
            <v>06.08.2023</v>
          </cell>
          <cell r="AS36">
            <v>45151</v>
          </cell>
          <cell r="AT36">
            <v>45158</v>
          </cell>
          <cell r="AU36">
            <v>45165</v>
          </cell>
          <cell r="AV36">
            <v>45172</v>
          </cell>
          <cell r="AW36">
            <v>45179</v>
          </cell>
        </row>
        <row r="37">
          <cell r="A37" t="str">
            <v>filety z piersi kurczaka</v>
          </cell>
          <cell r="O37">
            <v>17810.023000000001</v>
          </cell>
          <cell r="P37">
            <v>17757.925999999999</v>
          </cell>
          <cell r="Q37">
            <v>17793</v>
          </cell>
          <cell r="R37">
            <v>17843.588</v>
          </cell>
          <cell r="S37">
            <v>18342.584999999999</v>
          </cell>
          <cell r="T37">
            <v>18625.115000000002</v>
          </cell>
          <cell r="U37">
            <v>18684.333999999999</v>
          </cell>
          <cell r="V37">
            <v>18790.138999999999</v>
          </cell>
          <cell r="W37">
            <v>19923.103999999999</v>
          </cell>
          <cell r="X37">
            <v>19124.419999999998</v>
          </cell>
          <cell r="Y37">
            <v>19144.344000000001</v>
          </cell>
          <cell r="Z37">
            <v>19083.679</v>
          </cell>
          <cell r="AA37">
            <v>19363.009999999998</v>
          </cell>
          <cell r="AB37">
            <v>18978.751</v>
          </cell>
          <cell r="AC37">
            <v>18835.816999999999</v>
          </cell>
          <cell r="AD37">
            <v>18943.698</v>
          </cell>
          <cell r="AE37">
            <v>18739.473000000002</v>
          </cell>
          <cell r="AF37">
            <v>19031.402999999998</v>
          </cell>
          <cell r="AG37">
            <v>18870.303</v>
          </cell>
          <cell r="AH37">
            <v>18509.819</v>
          </cell>
          <cell r="AI37">
            <v>18381.437000000002</v>
          </cell>
          <cell r="AJ37">
            <v>18466.888999999999</v>
          </cell>
          <cell r="AK37">
            <v>18467.888999999999</v>
          </cell>
          <cell r="AL37">
            <v>17874.914000000001</v>
          </cell>
          <cell r="AM37">
            <v>17349.173999999999</v>
          </cell>
          <cell r="AN37">
            <v>17165.545999999998</v>
          </cell>
          <cell r="AO37">
            <v>17741.248</v>
          </cell>
          <cell r="AP37">
            <v>17694.338</v>
          </cell>
          <cell r="AQ37">
            <v>17841.429</v>
          </cell>
          <cell r="AR37">
            <v>18352.508999999998</v>
          </cell>
          <cell r="AS37">
            <v>17515.366000000002</v>
          </cell>
          <cell r="AT37">
            <v>17780.664000000001</v>
          </cell>
          <cell r="AU37">
            <v>17960.235000000001</v>
          </cell>
          <cell r="AV37">
            <v>17770.976999999999</v>
          </cell>
          <cell r="AW37">
            <v>17757.167000000001</v>
          </cell>
        </row>
        <row r="69">
          <cell r="H69">
            <v>44927</v>
          </cell>
          <cell r="I69">
            <v>44934</v>
          </cell>
          <cell r="J69">
            <v>44941</v>
          </cell>
          <cell r="K69">
            <v>44948</v>
          </cell>
          <cell r="L69">
            <v>44955</v>
          </cell>
          <cell r="M69">
            <v>44962</v>
          </cell>
          <cell r="N69">
            <v>44969</v>
          </cell>
          <cell r="O69">
            <v>44976</v>
          </cell>
          <cell r="P69">
            <v>44983</v>
          </cell>
          <cell r="Q69">
            <v>44990</v>
          </cell>
          <cell r="R69">
            <v>44997</v>
          </cell>
          <cell r="S69" t="str">
            <v>19.03.2023</v>
          </cell>
          <cell r="T69">
            <v>45011</v>
          </cell>
          <cell r="U69">
            <v>45018</v>
          </cell>
          <cell r="V69">
            <v>45025</v>
          </cell>
          <cell r="W69">
            <v>45032</v>
          </cell>
          <cell r="X69">
            <v>45039</v>
          </cell>
          <cell r="Y69">
            <v>45046</v>
          </cell>
          <cell r="Z69" t="str">
            <v>07.05.2023</v>
          </cell>
          <cell r="AA69" t="str">
            <v>14.05.2023</v>
          </cell>
          <cell r="AB69">
            <v>45067</v>
          </cell>
          <cell r="AC69">
            <v>45074</v>
          </cell>
          <cell r="AD69">
            <v>45081</v>
          </cell>
          <cell r="AE69">
            <v>45088</v>
          </cell>
          <cell r="AF69">
            <v>45095</v>
          </cell>
          <cell r="AG69">
            <v>45102</v>
          </cell>
          <cell r="AH69">
            <v>45109</v>
          </cell>
          <cell r="AI69">
            <v>45116</v>
          </cell>
          <cell r="AJ69">
            <v>45123</v>
          </cell>
          <cell r="AK69">
            <v>45130</v>
          </cell>
          <cell r="AL69" t="str">
            <v>30.07.2023</v>
          </cell>
          <cell r="AM69" t="str">
            <v>06.08.2023</v>
          </cell>
          <cell r="AN69">
            <v>45151</v>
          </cell>
          <cell r="AO69">
            <v>45158</v>
          </cell>
          <cell r="AP69">
            <v>45165</v>
          </cell>
          <cell r="AQ69">
            <v>45172</v>
          </cell>
          <cell r="AR69">
            <v>45179</v>
          </cell>
        </row>
        <row r="70">
          <cell r="A70" t="str">
            <v>filety z piersi kurczaka</v>
          </cell>
          <cell r="H70">
            <v>19.850000000000001</v>
          </cell>
          <cell r="I70">
            <v>19.87</v>
          </cell>
          <cell r="J70">
            <v>19.46</v>
          </cell>
          <cell r="K70">
            <v>18.989999999999998</v>
          </cell>
          <cell r="L70">
            <v>18.760000000000002</v>
          </cell>
          <cell r="M70">
            <v>18.715</v>
          </cell>
          <cell r="N70">
            <v>19</v>
          </cell>
          <cell r="O70">
            <v>19.059999999999999</v>
          </cell>
          <cell r="P70">
            <v>19.519100000000002</v>
          </cell>
          <cell r="Q70">
            <v>19.22</v>
          </cell>
          <cell r="R70">
            <v>19.547000000000001</v>
          </cell>
          <cell r="S70">
            <v>19.54</v>
          </cell>
          <cell r="T70">
            <v>19.728000000000002</v>
          </cell>
          <cell r="U70">
            <v>19.407900000000001</v>
          </cell>
          <cell r="V70">
            <v>19.420000000000002</v>
          </cell>
          <cell r="W70">
            <v>19.623999999999999</v>
          </cell>
          <cell r="X70">
            <v>19.48</v>
          </cell>
          <cell r="Y70">
            <v>19.25</v>
          </cell>
          <cell r="Z70">
            <v>19.27</v>
          </cell>
          <cell r="AA70">
            <v>19.34</v>
          </cell>
          <cell r="AB70">
            <v>19.54</v>
          </cell>
          <cell r="AC70">
            <v>19.420000000000002</v>
          </cell>
          <cell r="AD70">
            <v>19.440000000000001</v>
          </cell>
          <cell r="AE70">
            <v>19.25</v>
          </cell>
          <cell r="AF70">
            <v>19.420000000000002</v>
          </cell>
          <cell r="AG70">
            <v>19.12</v>
          </cell>
          <cell r="AH70">
            <v>19.29</v>
          </cell>
          <cell r="AI70">
            <v>18.68</v>
          </cell>
          <cell r="AJ70">
            <v>18.768999999999998</v>
          </cell>
          <cell r="AK70">
            <v>18.527999999999999</v>
          </cell>
          <cell r="AL70">
            <v>18.77</v>
          </cell>
          <cell r="AM70">
            <v>18.57</v>
          </cell>
          <cell r="AN70">
            <v>18.440000000000001</v>
          </cell>
          <cell r="AO70">
            <v>18.739999999999998</v>
          </cell>
          <cell r="AP70">
            <v>18.596299999999999</v>
          </cell>
          <cell r="AQ70">
            <v>18.510000000000002</v>
          </cell>
          <cell r="AR70">
            <v>18.747</v>
          </cell>
        </row>
        <row r="71">
          <cell r="A71" t="str">
            <v>tuszki  z kurczaka</v>
          </cell>
          <cell r="H71">
            <v>10.63</v>
          </cell>
          <cell r="I71">
            <v>10.1</v>
          </cell>
          <cell r="J71">
            <v>10.8</v>
          </cell>
          <cell r="K71">
            <v>10.9998</v>
          </cell>
          <cell r="L71">
            <v>10.991</v>
          </cell>
          <cell r="M71">
            <v>10.238</v>
          </cell>
          <cell r="N71">
            <v>10.98</v>
          </cell>
          <cell r="O71">
            <v>10.9</v>
          </cell>
          <cell r="P71">
            <v>11.294700000000001</v>
          </cell>
          <cell r="Q71">
            <v>10.44</v>
          </cell>
          <cell r="R71">
            <v>10.56</v>
          </cell>
          <cell r="S71">
            <v>10.58</v>
          </cell>
          <cell r="T71">
            <v>10.497</v>
          </cell>
          <cell r="U71">
            <v>10.955859999999999</v>
          </cell>
          <cell r="V71">
            <v>11.024800000000001</v>
          </cell>
          <cell r="W71">
            <v>10.494400000000001</v>
          </cell>
          <cell r="X71">
            <v>11.22</v>
          </cell>
          <cell r="Y71">
            <v>11.45</v>
          </cell>
          <cell r="Z71">
            <v>11.21</v>
          </cell>
          <cell r="AA71">
            <v>11.37</v>
          </cell>
          <cell r="AB71">
            <v>11.05</v>
          </cell>
          <cell r="AC71">
            <v>11.3391</v>
          </cell>
          <cell r="AD71">
            <v>11.78</v>
          </cell>
          <cell r="AE71">
            <v>11.55</v>
          </cell>
          <cell r="AF71">
            <v>11.18</v>
          </cell>
          <cell r="AG71">
            <v>11.31</v>
          </cell>
          <cell r="AH71">
            <v>11.47</v>
          </cell>
          <cell r="AI71">
            <v>11.61</v>
          </cell>
          <cell r="AJ71">
            <v>11.815</v>
          </cell>
          <cell r="AK71">
            <v>11.6</v>
          </cell>
          <cell r="AL71">
            <v>11.81</v>
          </cell>
          <cell r="AM71">
            <v>11.51</v>
          </cell>
          <cell r="AN71">
            <v>11.26</v>
          </cell>
          <cell r="AO71">
            <v>11.22</v>
          </cell>
          <cell r="AP71">
            <v>11.4156</v>
          </cell>
          <cell r="AQ71">
            <v>11.3</v>
          </cell>
          <cell r="AR71">
            <v>11.244999999999999</v>
          </cell>
        </row>
        <row r="106">
          <cell r="L106" t="str">
            <v>01.01.2023</v>
          </cell>
          <cell r="M106" t="str">
            <v>08.01.2023</v>
          </cell>
          <cell r="N106" t="str">
            <v>15.01.2023</v>
          </cell>
          <cell r="O106" t="str">
            <v>2023-01-22</v>
          </cell>
          <cell r="P106">
            <v>44955</v>
          </cell>
          <cell r="Q106">
            <v>44962</v>
          </cell>
          <cell r="R106">
            <v>44969</v>
          </cell>
          <cell r="S106">
            <v>44976</v>
          </cell>
          <cell r="T106">
            <v>44983</v>
          </cell>
          <cell r="U106">
            <v>44990</v>
          </cell>
          <cell r="V106">
            <v>44997</v>
          </cell>
          <cell r="W106" t="str">
            <v>19.03.2023</v>
          </cell>
          <cell r="X106">
            <v>45011</v>
          </cell>
          <cell r="Y106">
            <v>45018</v>
          </cell>
          <cell r="Z106">
            <v>45025</v>
          </cell>
          <cell r="AA106">
            <v>45032</v>
          </cell>
          <cell r="AB106">
            <v>45039</v>
          </cell>
          <cell r="AC106">
            <v>45046</v>
          </cell>
          <cell r="AD106" t="str">
            <v>07.05.2023</v>
          </cell>
          <cell r="AE106" t="str">
            <v>14.05.2023</v>
          </cell>
          <cell r="AF106">
            <v>45067</v>
          </cell>
          <cell r="AG106">
            <v>45074</v>
          </cell>
          <cell r="AH106">
            <v>45081</v>
          </cell>
          <cell r="AI106">
            <v>45088</v>
          </cell>
          <cell r="AJ106">
            <v>45095</v>
          </cell>
          <cell r="AK106">
            <v>45102</v>
          </cell>
          <cell r="AL106">
            <v>45109</v>
          </cell>
          <cell r="AM106">
            <v>45116</v>
          </cell>
          <cell r="AN106">
            <v>45123</v>
          </cell>
          <cell r="AO106">
            <v>45130</v>
          </cell>
          <cell r="AP106" t="str">
            <v>30.07.2023</v>
          </cell>
          <cell r="AQ106" t="str">
            <v>06.08.2023</v>
          </cell>
          <cell r="AR106">
            <v>45151</v>
          </cell>
          <cell r="AS106">
            <v>45158</v>
          </cell>
          <cell r="AT106">
            <v>45165</v>
          </cell>
          <cell r="AU106">
            <v>45172</v>
          </cell>
          <cell r="AV106">
            <v>45179</v>
          </cell>
        </row>
        <row r="107">
          <cell r="A107" t="str">
            <v>nogi z kurczaka</v>
          </cell>
          <cell r="L107">
            <v>8330.7479999999996</v>
          </cell>
          <cell r="M107">
            <v>8566.2080000000005</v>
          </cell>
          <cell r="N107">
            <v>7911.2950000000001</v>
          </cell>
          <cell r="O107">
            <v>8364.2749999999996</v>
          </cell>
          <cell r="P107">
            <v>8271.3809999999994</v>
          </cell>
          <cell r="Q107">
            <v>8400.7510000000002</v>
          </cell>
          <cell r="R107">
            <v>8376.902</v>
          </cell>
          <cell r="S107">
            <v>8717.0499999999993</v>
          </cell>
          <cell r="T107">
            <v>9018.1149999999998</v>
          </cell>
          <cell r="U107">
            <v>9096.1659999999993</v>
          </cell>
          <cell r="V107">
            <v>9195.0550000000003</v>
          </cell>
          <cell r="W107">
            <v>9158.27</v>
          </cell>
          <cell r="X107">
            <v>9168.1810000000005</v>
          </cell>
          <cell r="Y107">
            <v>9334.9989999999998</v>
          </cell>
          <cell r="Z107">
            <v>8674.5689999999995</v>
          </cell>
          <cell r="AA107">
            <v>9084.3559999999998</v>
          </cell>
          <cell r="AB107">
            <v>8491.6489999999994</v>
          </cell>
          <cell r="AC107">
            <v>8400</v>
          </cell>
          <cell r="AD107">
            <v>8558.6929999999993</v>
          </cell>
          <cell r="AE107">
            <v>9326.1059999999998</v>
          </cell>
          <cell r="AF107">
            <v>9739.0709999999999</v>
          </cell>
          <cell r="AG107">
            <v>8932.7459999999992</v>
          </cell>
          <cell r="AH107">
            <v>8719.2690000000002</v>
          </cell>
          <cell r="AI107">
            <v>8833.4189999999999</v>
          </cell>
          <cell r="AJ107">
            <v>8862.6669999999995</v>
          </cell>
          <cell r="AK107">
            <v>8435.7160000000003</v>
          </cell>
          <cell r="AL107">
            <v>7687.7640000000001</v>
          </cell>
          <cell r="AM107">
            <v>8000.7650000000003</v>
          </cell>
          <cell r="AN107">
            <v>8202.4840000000004</v>
          </cell>
          <cell r="AO107">
            <v>7741.7839999999997</v>
          </cell>
          <cell r="AP107">
            <v>8124.1350000000002</v>
          </cell>
          <cell r="AQ107">
            <v>8371.0889999999999</v>
          </cell>
          <cell r="AR107">
            <v>7908.93</v>
          </cell>
          <cell r="AS107">
            <v>7977.6729999999998</v>
          </cell>
          <cell r="AT107">
            <v>7591.0349999999999</v>
          </cell>
          <cell r="AU107">
            <v>7781.4</v>
          </cell>
          <cell r="AV107">
            <v>7319.0929999999998</v>
          </cell>
        </row>
        <row r="108">
          <cell r="A108" t="str">
            <v>podudzia z kurczaka</v>
          </cell>
          <cell r="L108">
            <v>8177.3109999999997</v>
          </cell>
          <cell r="M108">
            <v>8273.8770000000004</v>
          </cell>
          <cell r="N108">
            <v>8272.4320000000007</v>
          </cell>
          <cell r="O108">
            <v>8127.19</v>
          </cell>
          <cell r="P108">
            <v>8489.3860000000004</v>
          </cell>
          <cell r="Q108">
            <v>8231.5360000000001</v>
          </cell>
          <cell r="R108">
            <v>8395.0889999999999</v>
          </cell>
          <cell r="S108">
            <v>8732.5759999999991</v>
          </cell>
          <cell r="T108">
            <v>8819.24</v>
          </cell>
          <cell r="U108">
            <v>8919.6530000000002</v>
          </cell>
          <cell r="V108">
            <v>9083.2620000000006</v>
          </cell>
          <cell r="W108">
            <v>9141.5149999999994</v>
          </cell>
          <cell r="X108">
            <v>9271.6779999999999</v>
          </cell>
          <cell r="Y108">
            <v>9245.1419999999998</v>
          </cell>
          <cell r="Z108">
            <v>8788.2999999999993</v>
          </cell>
          <cell r="AA108">
            <v>9086.27</v>
          </cell>
          <cell r="AB108">
            <v>9270.4699999999993</v>
          </cell>
          <cell r="AC108">
            <v>9156.9789999999994</v>
          </cell>
          <cell r="AD108">
            <v>9320.2240000000002</v>
          </cell>
          <cell r="AE108">
            <v>9166.8209999999999</v>
          </cell>
          <cell r="AF108">
            <v>9351.0249999999996</v>
          </cell>
          <cell r="AG108">
            <v>9311.2450000000008</v>
          </cell>
          <cell r="AH108">
            <v>9103.1270000000004</v>
          </cell>
          <cell r="AI108">
            <v>9328.0910000000003</v>
          </cell>
          <cell r="AJ108">
            <v>9163.3970000000008</v>
          </cell>
          <cell r="AK108">
            <v>8919.6389999999992</v>
          </cell>
          <cell r="AL108">
            <v>8767.8739999999998</v>
          </cell>
          <cell r="AM108">
            <v>8615.3629999999994</v>
          </cell>
          <cell r="AN108">
            <v>8792.9480000000003</v>
          </cell>
          <cell r="AO108">
            <v>8525.5400000000009</v>
          </cell>
          <cell r="AP108">
            <v>8577.5720000000001</v>
          </cell>
          <cell r="AQ108">
            <v>8901.4830000000002</v>
          </cell>
          <cell r="AR108">
            <v>8441.8799999999992</v>
          </cell>
          <cell r="AS108">
            <v>8538.4879999999994</v>
          </cell>
          <cell r="AT108">
            <v>8436.5769999999993</v>
          </cell>
          <cell r="AU108">
            <v>8409.8340000000007</v>
          </cell>
          <cell r="AV108">
            <v>8131.3450000000003</v>
          </cell>
        </row>
        <row r="109">
          <cell r="A109" t="str">
            <v>uda z kurczaka</v>
          </cell>
          <cell r="L109">
            <v>9532.2099999999991</v>
          </cell>
          <cell r="M109">
            <v>9645.4560000000001</v>
          </cell>
          <cell r="N109">
            <v>9668.1759999999995</v>
          </cell>
          <cell r="O109">
            <v>9178.8870000000006</v>
          </cell>
          <cell r="P109">
            <v>9804.3449999999993</v>
          </cell>
          <cell r="Q109">
            <v>9568.9879999999994</v>
          </cell>
          <cell r="R109">
            <v>9893.3150000000005</v>
          </cell>
          <cell r="S109">
            <v>9652.7150000000001</v>
          </cell>
          <cell r="T109">
            <v>9600.3019999999997</v>
          </cell>
          <cell r="U109">
            <v>9719.7610000000004</v>
          </cell>
          <cell r="V109">
            <v>9796.8880000000008</v>
          </cell>
          <cell r="W109">
            <v>9945.2080000000005</v>
          </cell>
          <cell r="X109">
            <v>9883.1090000000004</v>
          </cell>
          <cell r="Y109">
            <v>9531.3960000000006</v>
          </cell>
          <cell r="Z109">
            <v>9293.3549999999996</v>
          </cell>
          <cell r="AA109">
            <v>9409.1890000000003</v>
          </cell>
          <cell r="AB109">
            <v>10026.51</v>
          </cell>
          <cell r="AC109">
            <v>10133.977000000001</v>
          </cell>
          <cell r="AD109">
            <v>10424.142</v>
          </cell>
          <cell r="AE109">
            <v>10073.955</v>
          </cell>
          <cell r="AF109">
            <v>9975.9339999999993</v>
          </cell>
          <cell r="AG109">
            <v>9984.24</v>
          </cell>
          <cell r="AH109">
            <v>10164.701999999999</v>
          </cell>
          <cell r="AI109">
            <v>10371.927</v>
          </cell>
          <cell r="AJ109">
            <v>9979.4439999999995</v>
          </cell>
          <cell r="AK109">
            <v>10121.804</v>
          </cell>
          <cell r="AL109">
            <v>9832.741</v>
          </cell>
          <cell r="AM109">
            <v>10107.134</v>
          </cell>
          <cell r="AN109">
            <v>10308.766</v>
          </cell>
          <cell r="AO109">
            <v>10122.365</v>
          </cell>
          <cell r="AP109">
            <v>9916.0460000000003</v>
          </cell>
          <cell r="AQ109">
            <v>10099.026</v>
          </cell>
          <cell r="AR109">
            <v>9960.9380000000001</v>
          </cell>
          <cell r="AS109">
            <v>9633.4069999999992</v>
          </cell>
          <cell r="AT109">
            <v>9761.0220000000008</v>
          </cell>
          <cell r="AU109">
            <v>9918.1710000000003</v>
          </cell>
          <cell r="AV109">
            <v>9664.6759999999995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L1">
            <v>44990</v>
          </cell>
          <cell r="KM1">
            <v>44997</v>
          </cell>
          <cell r="KN1">
            <v>45004</v>
          </cell>
          <cell r="KO1">
            <v>45011</v>
          </cell>
          <cell r="KP1">
            <v>45018</v>
          </cell>
          <cell r="KQ1" t="str">
            <v>09.04.2023</v>
          </cell>
          <cell r="KR1" t="str">
            <v>16.04.2023</v>
          </cell>
          <cell r="KS1" t="str">
            <v>23.04.2023</v>
          </cell>
          <cell r="KT1">
            <v>45046</v>
          </cell>
          <cell r="KU1">
            <v>45053</v>
          </cell>
          <cell r="KV1" t="str">
            <v>14.05.2023</v>
          </cell>
          <cell r="KW1">
            <v>45067</v>
          </cell>
          <cell r="KX1" t="str">
            <v>28.05.2023</v>
          </cell>
          <cell r="KY1">
            <v>45081</v>
          </cell>
          <cell r="KZ1">
            <v>45088</v>
          </cell>
          <cell r="LA1" t="str">
            <v>18.06.2023</v>
          </cell>
          <cell r="LB1">
            <v>45102</v>
          </cell>
          <cell r="LC1">
            <v>45109</v>
          </cell>
          <cell r="LD1">
            <v>45116</v>
          </cell>
          <cell r="LE1">
            <v>45123</v>
          </cell>
          <cell r="LF1">
            <v>45130</v>
          </cell>
          <cell r="LG1">
            <v>45137</v>
          </cell>
          <cell r="LH1" t="str">
            <v>06.08.2023</v>
          </cell>
          <cell r="LI1">
            <v>45151</v>
          </cell>
          <cell r="LJ1">
            <v>45158</v>
          </cell>
          <cell r="LK1">
            <v>45165</v>
          </cell>
          <cell r="LL1">
            <v>45172</v>
          </cell>
          <cell r="LM1">
            <v>45172</v>
          </cell>
        </row>
        <row r="2">
          <cell r="A2" t="str">
            <v>kurczęta typu brojler</v>
          </cell>
          <cell r="KL2">
            <v>5823.5870000000004</v>
          </cell>
          <cell r="KM2">
            <v>5859.5410000000002</v>
          </cell>
          <cell r="KN2">
            <v>5837.4880000000003</v>
          </cell>
          <cell r="KO2">
            <v>5889.0619999999999</v>
          </cell>
          <cell r="KP2">
            <v>5864.5780000000004</v>
          </cell>
          <cell r="KQ2">
            <v>5872.1480000000001</v>
          </cell>
          <cell r="KR2">
            <v>5776.23</v>
          </cell>
          <cell r="KS2">
            <v>5763.2629999999999</v>
          </cell>
          <cell r="KT2">
            <v>5739.9030000000002</v>
          </cell>
          <cell r="KU2">
            <v>5658.7730000000001</v>
          </cell>
          <cell r="KV2">
            <v>5686.9229999999998</v>
          </cell>
          <cell r="KW2">
            <v>5700.5079999999998</v>
          </cell>
          <cell r="KX2">
            <v>5710.9920000000002</v>
          </cell>
          <cell r="KY2">
            <v>5670.5619999999999</v>
          </cell>
          <cell r="KZ2">
            <v>5635.1840000000002</v>
          </cell>
          <cell r="LA2">
            <v>5602.7529999999997</v>
          </cell>
          <cell r="LB2">
            <v>5602.2979999999998</v>
          </cell>
          <cell r="LC2">
            <v>5572.6490000000003</v>
          </cell>
          <cell r="LD2">
            <v>5520.8509999999997</v>
          </cell>
          <cell r="LE2">
            <v>5476.43</v>
          </cell>
          <cell r="LF2">
            <v>5470.2110000000002</v>
          </cell>
          <cell r="LG2">
            <v>5449.4120000000003</v>
          </cell>
          <cell r="LH2">
            <v>5397.6369999999997</v>
          </cell>
          <cell r="LI2">
            <v>5385.4539999999997</v>
          </cell>
          <cell r="LJ2">
            <v>5359.1260000000002</v>
          </cell>
          <cell r="LK2">
            <v>5324.7089999999998</v>
          </cell>
          <cell r="LL2">
            <v>5321.6989999999996</v>
          </cell>
          <cell r="LM2">
            <v>5282.3990000000003</v>
          </cell>
        </row>
        <row r="3">
          <cell r="A3" t="str">
            <v>indory</v>
          </cell>
          <cell r="KL3">
            <v>8761.6370000000006</v>
          </cell>
          <cell r="KM3">
            <v>8961.6149999999998</v>
          </cell>
          <cell r="KN3">
            <v>8854.6010000000006</v>
          </cell>
          <cell r="KO3">
            <v>8849.4390000000003</v>
          </cell>
          <cell r="KP3">
            <v>8716.3410000000003</v>
          </cell>
          <cell r="KQ3">
            <v>8839.44</v>
          </cell>
          <cell r="KR3">
            <v>8857.0930000000008</v>
          </cell>
          <cell r="KS3">
            <v>8708.1090000000004</v>
          </cell>
          <cell r="KT3">
            <v>9065.1450000000004</v>
          </cell>
          <cell r="KU3">
            <v>8856.0329999999994</v>
          </cell>
          <cell r="KV3">
            <v>8766.9699999999993</v>
          </cell>
          <cell r="KW3">
            <v>8645.4030000000002</v>
          </cell>
          <cell r="KX3">
            <v>8377.7170000000006</v>
          </cell>
          <cell r="KY3">
            <v>8132.52</v>
          </cell>
          <cell r="KZ3">
            <v>7872.1440000000002</v>
          </cell>
          <cell r="LA3">
            <v>7708.2129999999997</v>
          </cell>
          <cell r="LB3">
            <v>7365.3109999999997</v>
          </cell>
          <cell r="LC3">
            <v>7132.1790000000001</v>
          </cell>
          <cell r="LD3">
            <v>6993.6729999999998</v>
          </cell>
          <cell r="LE3">
            <v>7010.317</v>
          </cell>
          <cell r="LF3">
            <v>6598.732</v>
          </cell>
          <cell r="LG3">
            <v>6373.9059999999999</v>
          </cell>
          <cell r="LH3">
            <v>6191.0709999999999</v>
          </cell>
          <cell r="LI3">
            <v>6127.86</v>
          </cell>
          <cell r="LJ3">
            <v>6002.4870000000001</v>
          </cell>
          <cell r="LK3">
            <v>6043.9989999999998</v>
          </cell>
          <cell r="LL3">
            <v>5926.09</v>
          </cell>
          <cell r="LM3">
            <v>5945.5870000000004</v>
          </cell>
        </row>
        <row r="4">
          <cell r="A4" t="str">
            <v>indyczki</v>
          </cell>
          <cell r="KL4">
            <v>9024.4979999999996</v>
          </cell>
          <cell r="KM4">
            <v>8916.3649999999998</v>
          </cell>
          <cell r="KN4">
            <v>8985.6450000000004</v>
          </cell>
          <cell r="KO4">
            <v>8985.2530000000006</v>
          </cell>
          <cell r="KP4">
            <v>9051.4259999999995</v>
          </cell>
          <cell r="KQ4">
            <v>8937.0069999999996</v>
          </cell>
          <cell r="KR4">
            <v>9001.1190000000006</v>
          </cell>
          <cell r="KS4">
            <v>8969.0779999999995</v>
          </cell>
          <cell r="KT4">
            <v>8989.5740000000005</v>
          </cell>
          <cell r="KU4">
            <v>8821.6470000000008</v>
          </cell>
          <cell r="KV4">
            <v>8678.3140000000003</v>
          </cell>
          <cell r="KW4">
            <v>8504.9330000000009</v>
          </cell>
          <cell r="KX4">
            <v>8418.6219999999994</v>
          </cell>
          <cell r="KY4">
            <v>8214.9439999999995</v>
          </cell>
          <cell r="KZ4">
            <v>7956.8670000000002</v>
          </cell>
          <cell r="LA4">
            <v>7694.701</v>
          </cell>
          <cell r="LB4">
            <v>7497.82</v>
          </cell>
          <cell r="LC4">
            <v>7209.5959999999995</v>
          </cell>
          <cell r="LD4">
            <v>6965.991</v>
          </cell>
          <cell r="LE4">
            <v>6720.3270000000002</v>
          </cell>
          <cell r="LF4">
            <v>6536.3339999999998</v>
          </cell>
          <cell r="LG4">
            <v>6369.8029999999999</v>
          </cell>
          <cell r="LH4">
            <v>6242.1779999999999</v>
          </cell>
          <cell r="LI4">
            <v>6201.1589999999997</v>
          </cell>
          <cell r="LJ4">
            <v>6074.1450000000004</v>
          </cell>
          <cell r="LK4">
            <v>6013.2259999999997</v>
          </cell>
          <cell r="LL4">
            <v>6032.5079999999998</v>
          </cell>
          <cell r="LM4">
            <v>6006.143</v>
          </cell>
        </row>
        <row r="5">
          <cell r="A5" t="str">
            <v>kaczki typu brojler</v>
          </cell>
          <cell r="KL5">
            <v>7691.518</v>
          </cell>
          <cell r="KM5">
            <v>7708.1189999999997</v>
          </cell>
          <cell r="KN5">
            <v>7704.3879999999999</v>
          </cell>
          <cell r="KO5">
            <v>7697.09</v>
          </cell>
          <cell r="KP5">
            <v>7700.5889999999999</v>
          </cell>
          <cell r="KQ5">
            <v>7719.5690000000004</v>
          </cell>
          <cell r="KR5">
            <v>7713.26</v>
          </cell>
          <cell r="KS5">
            <v>7692.5379999999996</v>
          </cell>
          <cell r="KT5">
            <v>7707.0940000000001</v>
          </cell>
          <cell r="KU5">
            <v>7682.0529999999999</v>
          </cell>
          <cell r="KV5">
            <v>7698.0919999999996</v>
          </cell>
          <cell r="KW5">
            <v>7689.91</v>
          </cell>
          <cell r="KX5">
            <v>7731.299</v>
          </cell>
          <cell r="KY5">
            <v>7702.8410000000003</v>
          </cell>
          <cell r="KZ5">
            <v>7708.924</v>
          </cell>
          <cell r="LA5">
            <v>7698.2349999999997</v>
          </cell>
          <cell r="LB5">
            <v>7715.6270000000004</v>
          </cell>
          <cell r="LC5">
            <v>7676.2960000000003</v>
          </cell>
          <cell r="LD5">
            <v>7621.335</v>
          </cell>
          <cell r="LE5">
            <v>7578.3149999999996</v>
          </cell>
          <cell r="LF5">
            <v>7570.15</v>
          </cell>
          <cell r="LG5">
            <v>7471.0119999999997</v>
          </cell>
          <cell r="LH5">
            <v>7409.4679999999998</v>
          </cell>
          <cell r="LI5">
            <v>7295.2129999999997</v>
          </cell>
          <cell r="LJ5">
            <v>7296.2449999999999</v>
          </cell>
          <cell r="LK5">
            <v>7210.0730000000003</v>
          </cell>
          <cell r="LL5">
            <v>7234.1670000000004</v>
          </cell>
          <cell r="LM5">
            <v>7227.8109999999997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4" workbookViewId="0">
      <selection activeCell="B25" sqref="B25:C25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63"/>
      <c r="B1" s="163"/>
      <c r="C1" s="163"/>
      <c r="D1" s="217"/>
      <c r="E1" s="164"/>
      <c r="F1" s="164"/>
      <c r="G1" s="163"/>
      <c r="H1" s="163"/>
      <c r="I1" s="163"/>
      <c r="J1" s="163"/>
      <c r="K1" s="163"/>
    </row>
    <row r="2" spans="1:35" ht="13">
      <c r="A2" s="163"/>
      <c r="B2" s="218"/>
      <c r="C2" s="218"/>
      <c r="D2" s="218"/>
      <c r="E2" s="218"/>
      <c r="F2" s="218"/>
      <c r="G2" s="219"/>
      <c r="H2" s="219"/>
      <c r="I2" s="219"/>
      <c r="J2" s="219"/>
      <c r="K2" s="219"/>
    </row>
    <row r="3" spans="1:35" ht="18.5">
      <c r="A3" s="164"/>
      <c r="B3" s="218"/>
      <c r="C3" s="218"/>
      <c r="D3" s="218"/>
      <c r="E3" s="218"/>
      <c r="F3" s="220" t="s">
        <v>223</v>
      </c>
      <c r="G3" s="221"/>
      <c r="H3" s="221"/>
      <c r="I3" s="221"/>
      <c r="J3" s="221"/>
      <c r="K3" s="221"/>
    </row>
    <row r="4" spans="1:35" ht="18.5">
      <c r="A4" s="164"/>
      <c r="B4" s="218"/>
      <c r="C4" s="218"/>
      <c r="D4" s="218"/>
      <c r="E4" s="218"/>
      <c r="F4" s="220" t="s">
        <v>224</v>
      </c>
      <c r="G4" s="221"/>
      <c r="H4" s="221"/>
      <c r="I4" s="221"/>
      <c r="J4" s="221"/>
      <c r="K4" s="2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5">
      <c r="A5" s="164"/>
      <c r="B5" s="218"/>
      <c r="C5" s="218"/>
      <c r="D5" s="218"/>
      <c r="E5" s="218"/>
      <c r="F5" s="222" t="s">
        <v>118</v>
      </c>
      <c r="G5" s="223"/>
      <c r="H5" s="221"/>
      <c r="I5" s="221"/>
      <c r="J5" s="221"/>
      <c r="K5" s="221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5">
      <c r="A6" s="164"/>
      <c r="B6" s="219"/>
      <c r="C6" s="219"/>
      <c r="D6" s="219"/>
      <c r="E6" s="219"/>
      <c r="F6" s="221"/>
      <c r="G6" s="221"/>
      <c r="H6" s="221"/>
      <c r="I6" s="221"/>
      <c r="J6" s="221"/>
      <c r="K6" s="221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 ht="13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 ht="13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 ht="13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5">
      <c r="B14" s="170" t="s">
        <v>257</v>
      </c>
      <c r="C14" s="171"/>
      <c r="D14" s="172"/>
      <c r="E14" s="173" t="s">
        <v>258</v>
      </c>
      <c r="F14" s="174"/>
      <c r="G14" s="172"/>
      <c r="H14" s="163"/>
      <c r="I14" s="163"/>
      <c r="J14" s="163"/>
      <c r="K14" s="164"/>
    </row>
    <row r="15" spans="1:35" ht="13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 ht="13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">
      <c r="B17" s="175" t="s">
        <v>241</v>
      </c>
      <c r="C17" s="176"/>
      <c r="D17" s="177" t="s">
        <v>259</v>
      </c>
      <c r="E17" s="176"/>
      <c r="F17" s="176"/>
      <c r="G17" s="171"/>
      <c r="H17" s="164"/>
      <c r="I17" s="164"/>
      <c r="J17" s="164"/>
      <c r="K17" s="164"/>
    </row>
    <row r="18" spans="2:29" ht="14.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5">
      <c r="B19" s="278" t="s">
        <v>232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"/>
    </row>
    <row r="20" spans="2:29" ht="15.5">
      <c r="B20" s="278" t="s">
        <v>214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"/>
    </row>
    <row r="21" spans="2:29" ht="15.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78"/>
      <c r="L21" s="2"/>
    </row>
    <row r="22" spans="2:29" ht="15.5">
      <c r="B22" s="278" t="s">
        <v>3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"/>
    </row>
    <row r="23" spans="2:29" ht="15.5">
      <c r="B23" s="278" t="s">
        <v>4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"/>
    </row>
    <row r="24" spans="2:29" ht="15.5">
      <c r="B24" s="166"/>
      <c r="C24" s="166"/>
      <c r="D24" s="278"/>
      <c r="E24" s="278"/>
      <c r="F24" s="278"/>
      <c r="G24" s="278"/>
      <c r="H24" s="278"/>
      <c r="I24" s="278"/>
      <c r="J24" s="278"/>
      <c r="K24" s="278"/>
      <c r="L24" s="2"/>
    </row>
    <row r="25" spans="2:29" ht="18.5">
      <c r="B25" s="317"/>
      <c r="C25" s="441"/>
      <c r="D25" s="318"/>
      <c r="E25" s="318"/>
      <c r="F25" s="318"/>
      <c r="G25" s="318"/>
      <c r="H25" s="318"/>
      <c r="I25" s="318"/>
      <c r="J25" s="318"/>
      <c r="K25" s="318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20"/>
      <c r="Y25" s="320"/>
      <c r="Z25" s="320"/>
      <c r="AA25" s="320"/>
      <c r="AB25" s="320"/>
    </row>
    <row r="26" spans="2:29" ht="18.5">
      <c r="B26" s="322"/>
      <c r="C26" s="321"/>
      <c r="D26" s="322"/>
      <c r="E26" s="322"/>
      <c r="F26" s="322"/>
      <c r="G26" s="322"/>
      <c r="H26" s="322"/>
      <c r="I26" s="322"/>
      <c r="J26" s="322"/>
      <c r="K26" s="322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4"/>
      <c r="Y26" s="324"/>
      <c r="Z26" s="324"/>
      <c r="AA26" s="324"/>
      <c r="AB26" s="324"/>
      <c r="AC26" s="325"/>
    </row>
    <row r="27" spans="2:29" ht="15.5">
      <c r="B27" s="278"/>
      <c r="C27" s="280"/>
      <c r="D27" s="278"/>
      <c r="E27" s="278"/>
      <c r="F27" s="278"/>
      <c r="G27" s="278"/>
      <c r="H27" s="278"/>
      <c r="I27" s="278"/>
      <c r="J27" s="278"/>
      <c r="K27" s="278"/>
      <c r="L27" s="2"/>
    </row>
    <row r="28" spans="2:29" ht="15.5">
      <c r="B28" s="166" t="s">
        <v>5</v>
      </c>
      <c r="C28" s="278"/>
      <c r="D28" s="278"/>
      <c r="E28" s="278"/>
      <c r="F28" s="278"/>
      <c r="G28" s="278"/>
      <c r="H28" s="278"/>
      <c r="I28" s="278"/>
      <c r="J28" s="278"/>
      <c r="K28" s="278"/>
      <c r="L28" s="2"/>
    </row>
    <row r="29" spans="2:29" ht="15.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78"/>
      <c r="L29" s="2"/>
    </row>
    <row r="30" spans="2:29" ht="15.5">
      <c r="B30" s="278" t="s">
        <v>215</v>
      </c>
      <c r="C30" s="281" t="s">
        <v>217</v>
      </c>
      <c r="D30" s="278"/>
      <c r="E30" s="278"/>
      <c r="F30" s="278"/>
      <c r="G30" s="278"/>
      <c r="H30" s="278"/>
      <c r="I30" s="278"/>
      <c r="J30" s="278"/>
      <c r="K30" s="278"/>
      <c r="L30" s="2"/>
    </row>
    <row r="31" spans="2:29" ht="15.5">
      <c r="B31" s="278" t="s">
        <v>219</v>
      </c>
      <c r="C31" s="278"/>
      <c r="D31" s="278"/>
      <c r="E31" s="278"/>
      <c r="F31" s="278"/>
      <c r="G31" s="278"/>
      <c r="H31" s="278"/>
      <c r="I31" s="278"/>
      <c r="J31" s="278"/>
      <c r="K31" s="279"/>
      <c r="L31" s="2"/>
    </row>
    <row r="32" spans="2:29" ht="15.5">
      <c r="B32" s="278"/>
      <c r="C32" s="278"/>
      <c r="D32" s="278"/>
      <c r="E32" s="278"/>
      <c r="F32" s="278"/>
      <c r="G32" s="278"/>
      <c r="H32" s="278"/>
      <c r="I32" s="278"/>
      <c r="J32" s="278"/>
      <c r="K32" s="279"/>
      <c r="L32" s="2"/>
    </row>
    <row r="33" spans="2:14" ht="15.5">
      <c r="B33" s="282" t="s">
        <v>216</v>
      </c>
      <c r="C33" s="279"/>
      <c r="D33" s="279"/>
      <c r="E33" s="279"/>
      <c r="F33" s="279"/>
      <c r="G33" s="279"/>
      <c r="H33" s="279"/>
      <c r="I33" s="279"/>
      <c r="J33" s="279"/>
      <c r="K33" s="278"/>
      <c r="L33" s="2"/>
      <c r="M33" s="2"/>
      <c r="N33" s="2"/>
    </row>
    <row r="34" spans="2:14" ht="15.5">
      <c r="B34" s="179" t="s">
        <v>233</v>
      </c>
      <c r="C34" s="279"/>
      <c r="D34" s="279"/>
      <c r="E34" s="279"/>
      <c r="F34" s="279"/>
      <c r="G34" s="279"/>
      <c r="H34" s="279"/>
      <c r="I34" s="279"/>
      <c r="J34" s="279"/>
      <c r="K34" s="278"/>
      <c r="L34" s="2"/>
      <c r="M34" s="2"/>
      <c r="N34" s="2"/>
    </row>
    <row r="35" spans="2:14" ht="11.25" customHeight="1">
      <c r="B35" s="179" t="s">
        <v>234</v>
      </c>
      <c r="C35" s="278"/>
      <c r="D35" s="278"/>
      <c r="E35" s="278"/>
      <c r="F35" s="278"/>
      <c r="G35" s="278"/>
      <c r="H35" s="278"/>
      <c r="I35" s="278"/>
      <c r="J35" s="278"/>
      <c r="K35" s="278"/>
      <c r="L35" s="2"/>
      <c r="M35" s="2"/>
      <c r="N35" s="2"/>
    </row>
    <row r="36" spans="2:14" ht="15.5">
      <c r="B36" s="278"/>
      <c r="C36" s="278"/>
      <c r="D36" s="278"/>
      <c r="E36" s="278"/>
      <c r="F36" s="278"/>
      <c r="G36" s="278"/>
      <c r="H36" s="278"/>
      <c r="I36" s="278"/>
      <c r="J36" s="278"/>
      <c r="K36" s="2"/>
      <c r="L36" s="2"/>
      <c r="M36" s="2"/>
      <c r="N36" s="2"/>
    </row>
    <row r="37" spans="2:14" ht="13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17" zoomScaleNormal="100" workbookViewId="0">
      <selection activeCell="B2" sqref="B2:I24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6" t="s">
        <v>118</v>
      </c>
      <c r="L2" s="291"/>
      <c r="M2" s="351"/>
      <c r="N2" s="350"/>
      <c r="O2" s="290"/>
    </row>
    <row r="3" spans="2:15" ht="18.75" customHeight="1">
      <c r="L3" s="291"/>
      <c r="M3" s="351"/>
      <c r="N3" s="350"/>
      <c r="O3" s="290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1"/>
      <c r="M4" s="351"/>
      <c r="N4" s="350"/>
      <c r="O4" s="290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1"/>
      <c r="M5" s="351"/>
      <c r="N5" s="350"/>
      <c r="O5" s="290"/>
    </row>
    <row r="6" spans="2:15" ht="15.75" customHeight="1">
      <c r="B6" s="619" t="s">
        <v>266</v>
      </c>
      <c r="C6" s="619"/>
      <c r="D6" s="619"/>
      <c r="E6" s="619"/>
      <c r="F6" s="619"/>
      <c r="G6" s="619"/>
      <c r="H6" s="619"/>
      <c r="I6" s="619"/>
    </row>
    <row r="7" spans="2:15" ht="19.5" customHeight="1" thickBot="1">
      <c r="B7" s="620" t="s">
        <v>230</v>
      </c>
      <c r="C7" s="620"/>
      <c r="D7" s="620"/>
      <c r="E7" s="620"/>
      <c r="F7" s="620"/>
      <c r="G7" s="620"/>
      <c r="H7" s="620"/>
      <c r="I7" s="620"/>
    </row>
    <row r="8" spans="2:15" ht="16" thickBot="1">
      <c r="B8" s="621" t="s">
        <v>145</v>
      </c>
      <c r="C8" s="623" t="s">
        <v>146</v>
      </c>
      <c r="D8" s="624"/>
      <c r="E8" s="624"/>
      <c r="F8" s="624"/>
      <c r="G8" s="625"/>
      <c r="H8" s="623" t="s">
        <v>147</v>
      </c>
      <c r="I8" s="625"/>
    </row>
    <row r="9" spans="2:15" ht="47" thickBot="1">
      <c r="B9" s="622"/>
      <c r="C9" s="36">
        <v>45179</v>
      </c>
      <c r="D9" s="36">
        <v>45172</v>
      </c>
      <c r="E9" s="37">
        <v>44815</v>
      </c>
      <c r="F9" s="225">
        <v>45151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15"/>
      <c r="C10" s="616"/>
      <c r="D10" s="616"/>
      <c r="E10" s="616"/>
      <c r="F10" s="616"/>
      <c r="G10" s="616"/>
      <c r="H10" s="616"/>
      <c r="I10" s="618"/>
    </row>
    <row r="11" spans="2:15" ht="19.5" customHeight="1" thickBot="1">
      <c r="B11" s="40" t="s">
        <v>150</v>
      </c>
      <c r="C11" s="226">
        <v>5.282</v>
      </c>
      <c r="D11" s="41">
        <v>5.3220000000000001</v>
      </c>
      <c r="E11" s="592">
        <v>6.0880000000000001</v>
      </c>
      <c r="F11" s="41">
        <v>5.4489999999999998</v>
      </c>
      <c r="G11" s="42">
        <f>(($C11-F11)/F11)</f>
        <v>-3.0647825289043827E-2</v>
      </c>
      <c r="H11" s="42">
        <f>(($C11-D11)/D11)</f>
        <v>-7.5159714393085372E-3</v>
      </c>
      <c r="I11" s="43">
        <f>(($C11-E11)/E11)</f>
        <v>-0.1323915900131406</v>
      </c>
    </row>
    <row r="12" spans="2:15" ht="16" thickBot="1">
      <c r="B12" s="40" t="s">
        <v>151</v>
      </c>
      <c r="C12" s="44">
        <v>5.9459999999999997</v>
      </c>
      <c r="D12" s="45">
        <v>5.9260000000000002</v>
      </c>
      <c r="E12" s="593">
        <v>8.34</v>
      </c>
      <c r="F12" s="45">
        <v>6.3739999999999997</v>
      </c>
      <c r="G12" s="42">
        <f t="shared" ref="G12:G14" si="0">(($C12-F12)/F12)</f>
        <v>-6.7147787888296201E-2</v>
      </c>
      <c r="H12" s="42">
        <f>(($C12-D12)/D12)</f>
        <v>3.3749578130272649E-3</v>
      </c>
      <c r="I12" s="43">
        <f t="shared" ref="I12:I14" si="1">(($C12-E12)/E12)</f>
        <v>-0.28705035971223025</v>
      </c>
    </row>
    <row r="13" spans="2:15" ht="16" thickBot="1">
      <c r="B13" s="40" t="s">
        <v>152</v>
      </c>
      <c r="C13" s="46">
        <v>6.0060000000000002</v>
      </c>
      <c r="D13" s="47">
        <v>6.0030000000000001</v>
      </c>
      <c r="E13" s="594">
        <v>8.7070000000000007</v>
      </c>
      <c r="F13" s="47">
        <v>6.37</v>
      </c>
      <c r="G13" s="42">
        <f t="shared" si="0"/>
        <v>-5.714285714285712E-2</v>
      </c>
      <c r="H13" s="42">
        <f>(($C13-D13)/D13)</f>
        <v>4.9975012493755019E-4</v>
      </c>
      <c r="I13" s="43">
        <f t="shared" si="1"/>
        <v>-0.31021017572068454</v>
      </c>
    </row>
    <row r="14" spans="2:15" ht="16" thickBot="1">
      <c r="B14" s="40" t="s">
        <v>153</v>
      </c>
      <c r="C14" s="46">
        <v>7.2279999999999998</v>
      </c>
      <c r="D14" s="47">
        <v>7.234</v>
      </c>
      <c r="E14" s="594">
        <v>7.4020000000000001</v>
      </c>
      <c r="F14" s="47">
        <v>7.47</v>
      </c>
      <c r="G14" s="42">
        <f t="shared" si="0"/>
        <v>-3.2396251673360105E-2</v>
      </c>
      <c r="H14" s="42">
        <f>(($C14-D14)/D14)</f>
        <v>-8.2941664362734687E-4</v>
      </c>
      <c r="I14" s="43">
        <f t="shared" si="1"/>
        <v>-2.3507160226965737E-2</v>
      </c>
    </row>
    <row r="15" spans="2:15" ht="19.5" customHeight="1" thickBot="1">
      <c r="B15" s="615"/>
      <c r="C15" s="616"/>
      <c r="D15" s="616"/>
      <c r="E15" s="617"/>
      <c r="F15" s="616"/>
      <c r="G15" s="616"/>
      <c r="H15" s="616"/>
      <c r="I15" s="618"/>
    </row>
    <row r="16" spans="2:15" ht="47" thickBot="1">
      <c r="B16" s="48" t="s">
        <v>154</v>
      </c>
      <c r="C16" s="49">
        <v>8.8000000000000007</v>
      </c>
      <c r="D16" s="352">
        <v>8.81</v>
      </c>
      <c r="E16" s="353">
        <v>10.132999999999999</v>
      </c>
      <c r="F16" s="353">
        <v>9.35</v>
      </c>
      <c r="G16" s="50">
        <f>(($C16-F16)/F16)</f>
        <v>-5.8823529411764594E-2</v>
      </c>
      <c r="H16" s="42">
        <f>(($C16-D16)/D16)</f>
        <v>-1.1350737797956624E-3</v>
      </c>
      <c r="I16" s="51">
        <f>(($C16-E16)/E16)</f>
        <v>-0.13155037994670862</v>
      </c>
    </row>
    <row r="17" spans="2:9" ht="47" thickBot="1">
      <c r="B17" s="48" t="s">
        <v>155</v>
      </c>
      <c r="C17" s="49">
        <v>8</v>
      </c>
      <c r="D17" s="352">
        <v>8.02</v>
      </c>
      <c r="E17" s="353">
        <v>9.1660000000000004</v>
      </c>
      <c r="F17" s="353">
        <v>8.64</v>
      </c>
      <c r="G17" s="50">
        <f t="shared" ref="G17:G22" si="2">(($C17-F17)/F17)</f>
        <v>-7.4074074074074139E-2</v>
      </c>
      <c r="H17" s="42">
        <f>(($C17-D17)/D17)</f>
        <v>-2.4937655860348597E-3</v>
      </c>
      <c r="I17" s="51">
        <f t="shared" ref="H17:I23" si="3">(($C17-E17)/E17)</f>
        <v>-0.12720925158193327</v>
      </c>
    </row>
    <row r="18" spans="2:9" ht="16" thickBot="1">
      <c r="B18" s="40" t="s">
        <v>156</v>
      </c>
      <c r="C18" s="52">
        <v>6.3250000000000002</v>
      </c>
      <c r="D18" s="352">
        <v>6.4</v>
      </c>
      <c r="E18" s="354">
        <v>6.6680000000000001</v>
      </c>
      <c r="F18" s="354">
        <v>6.91</v>
      </c>
      <c r="G18" s="50">
        <f t="shared" si="2"/>
        <v>-8.4659913169319825E-2</v>
      </c>
      <c r="H18" s="53">
        <f>(($C18-D18)/D18)</f>
        <v>-1.1718750000000028E-2</v>
      </c>
      <c r="I18" s="51">
        <f t="shared" si="3"/>
        <v>-5.1439712057588474E-2</v>
      </c>
    </row>
    <row r="19" spans="2:9" ht="16" thickBot="1">
      <c r="B19" s="48" t="s">
        <v>102</v>
      </c>
      <c r="C19" s="52">
        <v>17.760000000000002</v>
      </c>
      <c r="D19" s="352">
        <v>17.71</v>
      </c>
      <c r="E19" s="354">
        <v>21.15</v>
      </c>
      <c r="F19" s="354">
        <v>17.84</v>
      </c>
      <c r="G19" s="50">
        <f>(($C19-F19)/F19)</f>
        <v>-4.4843049327353305E-3</v>
      </c>
      <c r="H19" s="54">
        <f>(($C19-D19)/D19)</f>
        <v>2.8232636928289504E-3</v>
      </c>
      <c r="I19" s="51">
        <f t="shared" si="3"/>
        <v>-0.16028368794326228</v>
      </c>
    </row>
    <row r="20" spans="2:9" ht="31.5" customHeight="1" thickBot="1">
      <c r="B20" s="40" t="s">
        <v>106</v>
      </c>
      <c r="C20" s="52">
        <v>18.57</v>
      </c>
      <c r="D20" s="352">
        <v>17.98</v>
      </c>
      <c r="E20" s="354">
        <v>25.15</v>
      </c>
      <c r="F20" s="354">
        <v>19.12</v>
      </c>
      <c r="G20" s="50">
        <f>(($C20-F20)/F20)</f>
        <v>-2.8765690376569075E-2</v>
      </c>
      <c r="H20" s="54">
        <f>(($C20-D20)/D20)</f>
        <v>3.2814238042269177E-2</v>
      </c>
      <c r="I20" s="51">
        <f t="shared" si="3"/>
        <v>-0.26163021868787273</v>
      </c>
    </row>
    <row r="21" spans="2:9" ht="19.5" customHeight="1" thickBot="1">
      <c r="B21" s="40" t="s">
        <v>157</v>
      </c>
      <c r="C21" s="52">
        <v>8.07</v>
      </c>
      <c r="D21" s="352">
        <v>8.14</v>
      </c>
      <c r="E21" s="354">
        <v>10.82</v>
      </c>
      <c r="F21" s="354">
        <v>9.07</v>
      </c>
      <c r="G21" s="50">
        <f t="shared" si="2"/>
        <v>-0.11025358324145534</v>
      </c>
      <c r="H21" s="53">
        <f t="shared" si="3"/>
        <v>-8.5995085995086342E-3</v>
      </c>
      <c r="I21" s="51">
        <f t="shared" si="3"/>
        <v>-0.25415896487985212</v>
      </c>
    </row>
    <row r="22" spans="2:9" ht="15.75" customHeight="1" thickBot="1">
      <c r="B22" s="40" t="s">
        <v>107</v>
      </c>
      <c r="C22" s="52">
        <v>9.9499999999999993</v>
      </c>
      <c r="D22" s="352">
        <v>9.4600000000000009</v>
      </c>
      <c r="E22" s="354">
        <v>16.989999999999998</v>
      </c>
      <c r="F22" s="354">
        <v>10.91</v>
      </c>
      <c r="G22" s="50">
        <f t="shared" si="2"/>
        <v>-8.7992667277726935E-2</v>
      </c>
      <c r="H22" s="53">
        <f t="shared" si="3"/>
        <v>5.1797040169133023E-2</v>
      </c>
      <c r="I22" s="51">
        <f t="shared" si="3"/>
        <v>-0.41436138905238373</v>
      </c>
    </row>
    <row r="23" spans="2:9" ht="16" thickBot="1">
      <c r="B23" s="40" t="s">
        <v>108</v>
      </c>
      <c r="C23" s="52">
        <v>6.19</v>
      </c>
      <c r="D23" s="352">
        <v>6.56</v>
      </c>
      <c r="E23" s="354">
        <v>9.49</v>
      </c>
      <c r="F23" s="354">
        <v>7.08</v>
      </c>
      <c r="G23" s="50">
        <f>(($C23-F23)/F23)</f>
        <v>-0.12570621468926549</v>
      </c>
      <c r="H23" s="53">
        <f t="shared" si="3"/>
        <v>-5.6402439024390127E-2</v>
      </c>
      <c r="I23" s="51">
        <f t="shared" si="3"/>
        <v>-0.34773445732349839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  <protectedRange sqref="E12:E14" name="Zakres1_1_1_2_1_2_6_14_1" securityDescriptor="O:WDG:WDD:(A;;CC;;;S-1-5-21-1781606863-262435437-1199761441-1123)"/>
    <protectedRange sqref="E11" name="Zakres1_1_1_2_1_2_6_16_1" securityDescriptor="O:WDG:WDD:(A;;CC;;;S-1-5-21-1781606863-262435437-1199761441-1123)"/>
    <protectedRange sqref="E16:E23" name="Zakres1_2_1_1_3_4_5_15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29" sqref="S29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60"/>
      <c r="C1" s="60"/>
      <c r="D1" s="60"/>
      <c r="E1" s="626" t="s">
        <v>68</v>
      </c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18"/>
    </row>
    <row r="2" spans="2:19" ht="16" thickBot="1">
      <c r="B2" s="60"/>
      <c r="C2" s="60"/>
      <c r="D2" s="96">
        <v>2022</v>
      </c>
      <c r="E2" s="628"/>
      <c r="F2" s="629"/>
      <c r="G2" s="629"/>
      <c r="H2" s="629"/>
      <c r="I2" s="630">
        <v>2023</v>
      </c>
      <c r="J2" s="629"/>
      <c r="K2" s="629"/>
      <c r="L2" s="629"/>
      <c r="M2" s="629"/>
      <c r="N2" s="629"/>
      <c r="O2" s="629"/>
      <c r="P2" s="629"/>
      <c r="Q2" s="631"/>
      <c r="R2" s="19"/>
    </row>
    <row r="3" spans="2:19" ht="31.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225</v>
      </c>
      <c r="K3" s="99" t="s">
        <v>185</v>
      </c>
      <c r="L3" s="254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5">
      <c r="B4" s="101" t="s">
        <v>121</v>
      </c>
      <c r="C4" s="102" t="s">
        <v>54</v>
      </c>
      <c r="D4" s="202">
        <v>232.5437</v>
      </c>
      <c r="E4" s="203">
        <v>226.9616</v>
      </c>
      <c r="F4" s="203">
        <v>230.05709999999999</v>
      </c>
      <c r="G4" s="203">
        <v>239.33170000000001</v>
      </c>
      <c r="H4" s="203">
        <v>240.97579999999999</v>
      </c>
      <c r="I4" s="203">
        <v>237.881</v>
      </c>
      <c r="J4" s="203">
        <v>236.7329</v>
      </c>
      <c r="K4" s="203">
        <v>236.00319999999999</v>
      </c>
      <c r="L4" s="203">
        <v>232.97290000000001</v>
      </c>
      <c r="M4" s="203">
        <v>242.64609999999999</v>
      </c>
      <c r="N4" s="203">
        <v>244.54429999999999</v>
      </c>
      <c r="O4" s="203">
        <v>244.54259999999999</v>
      </c>
      <c r="P4" s="203">
        <v>241.899</v>
      </c>
      <c r="Q4" s="194">
        <v>4.0230287898575634E-2</v>
      </c>
    </row>
    <row r="5" spans="2:19" ht="15.5">
      <c r="B5" s="103" t="s">
        <v>122</v>
      </c>
      <c r="C5" s="104" t="s">
        <v>54</v>
      </c>
      <c r="D5" s="202">
        <v>219.5566</v>
      </c>
      <c r="E5" s="203">
        <v>218.4126</v>
      </c>
      <c r="F5" s="203">
        <v>215.31139999999999</v>
      </c>
      <c r="G5" s="203">
        <v>221.71690000000001</v>
      </c>
      <c r="H5" s="203">
        <v>222.08189999999999</v>
      </c>
      <c r="I5" s="203">
        <v>213.32310000000001</v>
      </c>
      <c r="J5" s="203">
        <v>213.54910000000001</v>
      </c>
      <c r="K5" s="203">
        <v>209.4949</v>
      </c>
      <c r="L5" s="203">
        <v>208.0718</v>
      </c>
      <c r="M5" s="203">
        <v>218.63290000000001</v>
      </c>
      <c r="N5" s="203">
        <v>219.35079999999999</v>
      </c>
      <c r="O5" s="203">
        <v>217.67320000000001</v>
      </c>
      <c r="P5" s="203">
        <v>217.60830000000001</v>
      </c>
      <c r="Q5" s="195">
        <v>-8.873793818997E-3</v>
      </c>
    </row>
    <row r="6" spans="2:19" ht="15.5">
      <c r="B6" s="103" t="s">
        <v>122</v>
      </c>
      <c r="C6" s="105" t="s">
        <v>75</v>
      </c>
      <c r="D6" s="204">
        <v>429.40870000000001</v>
      </c>
      <c r="E6" s="205">
        <v>427.17129999999997</v>
      </c>
      <c r="F6" s="205">
        <v>421.10610000000003</v>
      </c>
      <c r="G6" s="205">
        <v>433.63400000000001</v>
      </c>
      <c r="H6" s="205">
        <v>434.34769999999997</v>
      </c>
      <c r="I6" s="205">
        <v>417.21730000000002</v>
      </c>
      <c r="J6" s="205">
        <v>417.65940000000001</v>
      </c>
      <c r="K6" s="205">
        <v>409.73</v>
      </c>
      <c r="L6" s="205">
        <v>406.9468</v>
      </c>
      <c r="M6" s="205">
        <v>427.60230000000001</v>
      </c>
      <c r="N6" s="205">
        <v>429.00630000000001</v>
      </c>
      <c r="O6" s="205">
        <v>425.72519999999997</v>
      </c>
      <c r="P6" s="205">
        <v>425.59829999999999</v>
      </c>
      <c r="Q6" s="196">
        <v>-8.8735975773197584E-3</v>
      </c>
    </row>
    <row r="7" spans="2:19" ht="15.5">
      <c r="B7" s="106" t="s">
        <v>123</v>
      </c>
      <c r="C7" s="107" t="s">
        <v>54</v>
      </c>
      <c r="D7" s="202">
        <v>247.46729999999999</v>
      </c>
      <c r="E7" s="203">
        <v>249.9957</v>
      </c>
      <c r="F7" s="203">
        <v>247.2073</v>
      </c>
      <c r="G7" s="203">
        <v>245.76220000000001</v>
      </c>
      <c r="H7" s="203">
        <v>243.88310000000001</v>
      </c>
      <c r="I7" s="203">
        <v>249.17869999999999</v>
      </c>
      <c r="J7" s="203">
        <v>252.3905</v>
      </c>
      <c r="K7" s="203">
        <v>254.5059</v>
      </c>
      <c r="L7" s="203">
        <v>257.21319999999997</v>
      </c>
      <c r="M7" s="203">
        <v>257.20530000000002</v>
      </c>
      <c r="N7" s="203">
        <v>258.45490000000001</v>
      </c>
      <c r="O7" s="203">
        <v>248.46449999999999</v>
      </c>
      <c r="P7" s="203">
        <v>244.04560000000001</v>
      </c>
      <c r="Q7" s="195">
        <v>-1.3826877328843024E-2</v>
      </c>
    </row>
    <row r="8" spans="2:19" ht="15.5">
      <c r="B8" s="106" t="s">
        <v>123</v>
      </c>
      <c r="C8" s="105" t="s">
        <v>76</v>
      </c>
      <c r="D8" s="204">
        <v>6117.3197</v>
      </c>
      <c r="E8" s="205">
        <v>6150.2232000000004</v>
      </c>
      <c r="F8" s="205">
        <v>6071.8406000000004</v>
      </c>
      <c r="G8" s="205">
        <v>6037.8067000000001</v>
      </c>
      <c r="H8" s="205">
        <v>5983.6116000000002</v>
      </c>
      <c r="I8" s="205">
        <v>6072.5282999999999</v>
      </c>
      <c r="J8" s="205">
        <v>6126.5532000000003</v>
      </c>
      <c r="K8" s="205">
        <v>6100.8648000000003</v>
      </c>
      <c r="L8" s="205">
        <v>6099.5749999999998</v>
      </c>
      <c r="M8" s="205">
        <v>6091.8877000000002</v>
      </c>
      <c r="N8" s="205">
        <v>6060.8702999999996</v>
      </c>
      <c r="O8" s="205">
        <v>5860.2142000000003</v>
      </c>
      <c r="P8" s="205">
        <v>5783.8333000000002</v>
      </c>
      <c r="Q8" s="196">
        <v>-5.451511713536894E-2</v>
      </c>
    </row>
    <row r="9" spans="2:19" ht="15.5">
      <c r="B9" s="106" t="s">
        <v>124</v>
      </c>
      <c r="C9" s="105" t="s">
        <v>54</v>
      </c>
      <c r="D9" s="202">
        <v>394</v>
      </c>
      <c r="E9" s="203">
        <v>396.7097</v>
      </c>
      <c r="F9" s="203">
        <v>400</v>
      </c>
      <c r="G9" s="203">
        <v>400</v>
      </c>
      <c r="H9" s="203">
        <v>400.96769999999998</v>
      </c>
      <c r="I9" s="203">
        <v>402</v>
      </c>
      <c r="J9" s="203">
        <v>402</v>
      </c>
      <c r="K9" s="203">
        <v>402</v>
      </c>
      <c r="L9" s="203">
        <v>402</v>
      </c>
      <c r="M9" s="203">
        <v>403.93549999999999</v>
      </c>
      <c r="N9" s="203">
        <v>407</v>
      </c>
      <c r="O9" s="203">
        <v>410.09679999999997</v>
      </c>
      <c r="P9" s="203">
        <v>409.73329999999999</v>
      </c>
      <c r="Q9" s="195">
        <v>3.993223350253805E-2</v>
      </c>
    </row>
    <row r="10" spans="2:19" ht="15.5">
      <c r="B10" s="106" t="s">
        <v>125</v>
      </c>
      <c r="C10" s="105" t="s">
        <v>54</v>
      </c>
      <c r="D10" s="202">
        <v>236.447</v>
      </c>
      <c r="E10" s="203">
        <v>242.96260000000001</v>
      </c>
      <c r="F10" s="203">
        <v>244</v>
      </c>
      <c r="G10" s="203">
        <v>244.05500000000001</v>
      </c>
      <c r="H10" s="203">
        <v>245.56100000000001</v>
      </c>
      <c r="I10" s="203">
        <v>249.54329999999999</v>
      </c>
      <c r="J10" s="203">
        <v>250.5684</v>
      </c>
      <c r="K10" s="203">
        <v>252.28129999999999</v>
      </c>
      <c r="L10" s="203">
        <v>255.89070000000001</v>
      </c>
      <c r="M10" s="203">
        <v>254.9777</v>
      </c>
      <c r="N10" s="203">
        <v>251.35300000000001</v>
      </c>
      <c r="O10" s="203">
        <v>250.88390000000001</v>
      </c>
      <c r="P10" s="203">
        <v>250.43</v>
      </c>
      <c r="Q10" s="195">
        <v>5.9137988640160399E-2</v>
      </c>
    </row>
    <row r="11" spans="2:19" ht="15.5">
      <c r="B11" s="106" t="s">
        <v>126</v>
      </c>
      <c r="C11" s="105" t="s">
        <v>54</v>
      </c>
      <c r="D11" s="202">
        <v>201.47730000000001</v>
      </c>
      <c r="E11" s="203">
        <v>211.9461</v>
      </c>
      <c r="F11" s="203">
        <v>271.09649999999999</v>
      </c>
      <c r="G11" s="203">
        <v>289.0967</v>
      </c>
      <c r="H11" s="203">
        <v>297.23649999999998</v>
      </c>
      <c r="I11" s="203">
        <v>299.70600000000002</v>
      </c>
      <c r="J11" s="203">
        <v>298.9932</v>
      </c>
      <c r="K11" s="203">
        <v>300.25940000000003</v>
      </c>
      <c r="L11" s="203">
        <v>305.06290000000001</v>
      </c>
      <c r="M11" s="203">
        <v>310.57190000000003</v>
      </c>
      <c r="N11" s="203">
        <v>311.30930000000001</v>
      </c>
      <c r="O11" s="203">
        <v>309.00810000000001</v>
      </c>
      <c r="P11" s="203">
        <v>267.22969999999998</v>
      </c>
      <c r="Q11" s="195">
        <v>0.3263514053444232</v>
      </c>
    </row>
    <row r="12" spans="2:19" ht="15.5">
      <c r="B12" s="106" t="s">
        <v>127</v>
      </c>
      <c r="C12" s="105" t="s">
        <v>54</v>
      </c>
      <c r="D12" s="202">
        <v>213.03200000000001</v>
      </c>
      <c r="E12" s="203">
        <v>224.94030000000001</v>
      </c>
      <c r="F12" s="203">
        <v>234.33349999999999</v>
      </c>
      <c r="G12" s="203">
        <v>240.14330000000001</v>
      </c>
      <c r="H12" s="203">
        <v>234.12479999999999</v>
      </c>
      <c r="I12" s="203">
        <v>226.166</v>
      </c>
      <c r="J12" s="203">
        <v>222.54230000000001</v>
      </c>
      <c r="K12" s="203">
        <v>208.52029999999999</v>
      </c>
      <c r="L12" s="203">
        <v>202.47290000000001</v>
      </c>
      <c r="M12" s="203">
        <v>210.40350000000001</v>
      </c>
      <c r="N12" s="203">
        <v>239.53530000000001</v>
      </c>
      <c r="O12" s="203">
        <v>249.46350000000001</v>
      </c>
      <c r="P12" s="203">
        <v>259.70330000000001</v>
      </c>
      <c r="Q12" s="195">
        <v>0.21908117090390178</v>
      </c>
    </row>
    <row r="13" spans="2:19" ht="15.5">
      <c r="B13" s="106" t="s">
        <v>128</v>
      </c>
      <c r="C13" s="105" t="s">
        <v>54</v>
      </c>
      <c r="D13" s="202">
        <v>298.33330000000001</v>
      </c>
      <c r="E13" s="203">
        <v>300</v>
      </c>
      <c r="F13" s="203">
        <v>300</v>
      </c>
      <c r="G13" s="203">
        <v>300</v>
      </c>
      <c r="H13" s="203">
        <v>300</v>
      </c>
      <c r="I13" s="203">
        <v>300</v>
      </c>
      <c r="J13" s="203">
        <v>300</v>
      </c>
      <c r="K13" s="203">
        <v>300</v>
      </c>
      <c r="L13" s="203">
        <v>300</v>
      </c>
      <c r="M13" s="203">
        <v>300</v>
      </c>
      <c r="N13" s="203">
        <v>300</v>
      </c>
      <c r="O13" s="203">
        <v>300</v>
      </c>
      <c r="P13" s="203">
        <v>300</v>
      </c>
      <c r="Q13" s="195">
        <v>5.5867045348272359E-3</v>
      </c>
    </row>
    <row r="14" spans="2:19" ht="15.5">
      <c r="B14" s="106" t="s">
        <v>129</v>
      </c>
      <c r="C14" s="105" t="s">
        <v>54</v>
      </c>
      <c r="D14" s="202">
        <v>246.44159999999999</v>
      </c>
      <c r="E14" s="203">
        <v>256.9024</v>
      </c>
      <c r="F14" s="203">
        <v>268.49270000000001</v>
      </c>
      <c r="G14" s="203">
        <v>262.52190000000002</v>
      </c>
      <c r="H14" s="203">
        <v>257.25119999999998</v>
      </c>
      <c r="I14" s="203">
        <v>257.6927</v>
      </c>
      <c r="J14" s="203">
        <v>255.1317</v>
      </c>
      <c r="K14" s="203">
        <v>259.11040000000003</v>
      </c>
      <c r="L14" s="203">
        <v>256.07139999999998</v>
      </c>
      <c r="M14" s="203">
        <v>256.45159999999998</v>
      </c>
      <c r="N14" s="203">
        <v>255.9</v>
      </c>
      <c r="O14" s="203">
        <v>256.19349999999997</v>
      </c>
      <c r="P14" s="203">
        <v>256.93329999999997</v>
      </c>
      <c r="Q14" s="195">
        <v>4.2572763689247228E-2</v>
      </c>
      <c r="S14" s="34"/>
    </row>
    <row r="15" spans="2:19" ht="15.5">
      <c r="B15" s="106" t="s">
        <v>129</v>
      </c>
      <c r="C15" s="105" t="s">
        <v>77</v>
      </c>
      <c r="D15" s="204">
        <v>1854.4332999999999</v>
      </c>
      <c r="E15" s="205">
        <v>1931.8387</v>
      </c>
      <c r="F15" s="205">
        <v>2017.5806</v>
      </c>
      <c r="G15" s="205">
        <v>1974.5667000000001</v>
      </c>
      <c r="H15" s="205">
        <v>1936.9355</v>
      </c>
      <c r="I15" s="205">
        <v>1943.5</v>
      </c>
      <c r="J15" s="205">
        <v>1924.9032</v>
      </c>
      <c r="K15" s="205">
        <v>1952.7882</v>
      </c>
      <c r="L15" s="205">
        <v>1929.8823</v>
      </c>
      <c r="M15" s="205">
        <v>1932.7475999999999</v>
      </c>
      <c r="N15" s="205">
        <v>1928.5904</v>
      </c>
      <c r="O15" s="205">
        <v>1930.8027</v>
      </c>
      <c r="P15" s="205">
        <v>1936.3780999999999</v>
      </c>
      <c r="Q15" s="196">
        <v>4.4188593895504447E-2</v>
      </c>
    </row>
    <row r="16" spans="2:19" ht="15.5">
      <c r="B16" s="106" t="s">
        <v>130</v>
      </c>
      <c r="C16" s="105" t="s">
        <v>54</v>
      </c>
      <c r="D16" s="202">
        <v>330.23329999999999</v>
      </c>
      <c r="E16" s="203">
        <v>317.45159999999998</v>
      </c>
      <c r="F16" s="203">
        <v>310</v>
      </c>
      <c r="G16" s="203">
        <v>311.10000000000002</v>
      </c>
      <c r="H16" s="203">
        <v>320.03230000000002</v>
      </c>
      <c r="I16" s="203">
        <v>325.23329999999999</v>
      </c>
      <c r="J16" s="203">
        <v>325</v>
      </c>
      <c r="K16" s="203">
        <v>302.48390000000001</v>
      </c>
      <c r="L16" s="203">
        <v>289.8571</v>
      </c>
      <c r="M16" s="203">
        <v>297.09679999999997</v>
      </c>
      <c r="N16" s="203">
        <v>314.23329999999999</v>
      </c>
      <c r="O16" s="203">
        <v>333.45159999999998</v>
      </c>
      <c r="P16" s="203">
        <v>339.36669999999998</v>
      </c>
      <c r="Q16" s="195">
        <v>2.7657416741436958E-2</v>
      </c>
    </row>
    <row r="17" spans="2:19" ht="15.5">
      <c r="B17" s="106" t="s">
        <v>131</v>
      </c>
      <c r="C17" s="105" t="s">
        <v>54</v>
      </c>
      <c r="D17" s="202">
        <v>236.2517</v>
      </c>
      <c r="E17" s="203">
        <v>236.41</v>
      </c>
      <c r="F17" s="203">
        <v>256.99869999999999</v>
      </c>
      <c r="G17" s="203">
        <v>256.24</v>
      </c>
      <c r="H17" s="203">
        <v>256.30189999999999</v>
      </c>
      <c r="I17" s="203">
        <v>249.55799999999999</v>
      </c>
      <c r="J17" s="203">
        <v>252.08519999999999</v>
      </c>
      <c r="K17" s="203">
        <v>234.2013</v>
      </c>
      <c r="L17" s="203">
        <v>233.92500000000001</v>
      </c>
      <c r="M17" s="203">
        <v>247.6671</v>
      </c>
      <c r="N17" s="203">
        <v>251.44</v>
      </c>
      <c r="O17" s="203">
        <v>245.2645</v>
      </c>
      <c r="P17" s="203">
        <v>244.36099999999999</v>
      </c>
      <c r="Q17" s="195">
        <v>3.4324832371576575E-2</v>
      </c>
    </row>
    <row r="18" spans="2:19" ht="15.5">
      <c r="B18" s="106" t="s">
        <v>132</v>
      </c>
      <c r="C18" s="107" t="s">
        <v>54</v>
      </c>
      <c r="D18" s="202">
        <v>214.8477</v>
      </c>
      <c r="E18" s="203">
        <v>210.83349999999999</v>
      </c>
      <c r="F18" s="203">
        <v>215.93680000000001</v>
      </c>
      <c r="G18" s="203">
        <v>219.8963</v>
      </c>
      <c r="H18" s="203">
        <v>210.9</v>
      </c>
      <c r="I18" s="203">
        <v>217.636</v>
      </c>
      <c r="J18" s="203">
        <v>220.71940000000001</v>
      </c>
      <c r="K18" s="203">
        <v>222.72290000000001</v>
      </c>
      <c r="L18" s="203">
        <v>222.84110000000001</v>
      </c>
      <c r="M18" s="203">
        <v>228.3442</v>
      </c>
      <c r="N18" s="203">
        <v>231.33029999999999</v>
      </c>
      <c r="O18" s="203">
        <v>229.8939</v>
      </c>
      <c r="P18" s="203">
        <v>235.74270000000001</v>
      </c>
      <c r="Q18" s="195">
        <v>9.7254939196463441E-2</v>
      </c>
    </row>
    <row r="19" spans="2:19" ht="15.5">
      <c r="B19" s="106" t="s">
        <v>133</v>
      </c>
      <c r="C19" s="107" t="s">
        <v>54</v>
      </c>
      <c r="D19" s="202">
        <v>219.1379</v>
      </c>
      <c r="E19" s="203">
        <v>226.6088</v>
      </c>
      <c r="F19" s="203">
        <v>228.05350000000001</v>
      </c>
      <c r="G19" s="203">
        <v>224.17519999999999</v>
      </c>
      <c r="H19" s="203">
        <v>226.1071</v>
      </c>
      <c r="I19" s="203">
        <v>241.61580000000001</v>
      </c>
      <c r="J19" s="203">
        <v>239.66659999999999</v>
      </c>
      <c r="K19" s="203">
        <v>250.14349999999999</v>
      </c>
      <c r="L19" s="203">
        <v>255.4014</v>
      </c>
      <c r="M19" s="203">
        <v>251.04910000000001</v>
      </c>
      <c r="N19" s="203">
        <v>258.63350000000003</v>
      </c>
      <c r="O19" s="203">
        <v>262.70670000000001</v>
      </c>
      <c r="P19" s="203">
        <v>262.66239999999999</v>
      </c>
      <c r="Q19" s="195">
        <v>0.19861694394260421</v>
      </c>
    </row>
    <row r="20" spans="2:19" ht="15.5">
      <c r="B20" s="106" t="s">
        <v>133</v>
      </c>
      <c r="C20" s="105" t="s">
        <v>78</v>
      </c>
      <c r="D20" s="204">
        <v>87027.839699999997</v>
      </c>
      <c r="E20" s="205">
        <v>91355.925499999998</v>
      </c>
      <c r="F20" s="205">
        <v>91521.145499999999</v>
      </c>
      <c r="G20" s="205">
        <v>90514.169299999994</v>
      </c>
      <c r="H20" s="205">
        <v>94433.792300000001</v>
      </c>
      <c r="I20" s="205">
        <v>98251.284</v>
      </c>
      <c r="J20" s="205">
        <v>97687.392600000006</v>
      </c>
      <c r="K20" s="205">
        <v>99077.147700000001</v>
      </c>
      <c r="L20" s="205">
        <v>98457.682499999995</v>
      </c>
      <c r="M20" s="205">
        <v>96691.504499999995</v>
      </c>
      <c r="N20" s="205">
        <v>97228.123999999996</v>
      </c>
      <c r="O20" s="205">
        <v>97895.125799999994</v>
      </c>
      <c r="P20" s="205">
        <v>97367.838699999993</v>
      </c>
      <c r="Q20" s="196">
        <v>0.11881254361413274</v>
      </c>
    </row>
    <row r="21" spans="2:19" ht="15.5">
      <c r="B21" s="106" t="s">
        <v>69</v>
      </c>
      <c r="C21" s="105" t="s">
        <v>54</v>
      </c>
      <c r="D21" s="202">
        <v>300</v>
      </c>
      <c r="E21" s="203">
        <v>290.96769999999998</v>
      </c>
      <c r="F21" s="203">
        <v>290.64550000000003</v>
      </c>
      <c r="G21" s="203">
        <v>296.67</v>
      </c>
      <c r="H21" s="203">
        <v>296.99259999999998</v>
      </c>
      <c r="I21" s="203">
        <v>305.00299999999999</v>
      </c>
      <c r="J21" s="203">
        <v>290</v>
      </c>
      <c r="K21" s="203">
        <v>286.7774</v>
      </c>
      <c r="L21" s="203">
        <v>286.4314</v>
      </c>
      <c r="M21" s="203">
        <v>282.79289999999997</v>
      </c>
      <c r="N21" s="203">
        <v>280.77699999999999</v>
      </c>
      <c r="O21" s="203">
        <v>283.33</v>
      </c>
      <c r="P21" s="203">
        <v>283.33</v>
      </c>
      <c r="Q21" s="195">
        <v>-5.5566666666666764E-2</v>
      </c>
    </row>
    <row r="22" spans="2:19" ht="15.5">
      <c r="B22" s="106" t="s">
        <v>134</v>
      </c>
      <c r="C22" s="105" t="s">
        <v>54</v>
      </c>
      <c r="D22" s="202">
        <v>174</v>
      </c>
      <c r="E22" s="203">
        <v>174</v>
      </c>
      <c r="F22" s="203">
        <v>174</v>
      </c>
      <c r="G22" s="203">
        <v>174</v>
      </c>
      <c r="H22" s="203">
        <v>174</v>
      </c>
      <c r="I22" s="203">
        <v>174</v>
      </c>
      <c r="J22" s="203">
        <v>174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195">
        <v>-1</v>
      </c>
    </row>
    <row r="23" spans="2:19" ht="15.5">
      <c r="B23" s="106" t="s">
        <v>44</v>
      </c>
      <c r="C23" s="105" t="s">
        <v>54</v>
      </c>
      <c r="D23" s="202">
        <v>353.93630000000002</v>
      </c>
      <c r="E23" s="203">
        <v>359.55770000000001</v>
      </c>
      <c r="F23" s="203">
        <v>357.78030000000001</v>
      </c>
      <c r="G23" s="203">
        <v>365.75330000000002</v>
      </c>
      <c r="H23" s="203">
        <v>352.73059999999998</v>
      </c>
      <c r="I23" s="203">
        <v>372.7593</v>
      </c>
      <c r="J23" s="203">
        <v>376.06099999999998</v>
      </c>
      <c r="K23" s="203">
        <v>371.85059999999999</v>
      </c>
      <c r="L23" s="203">
        <v>369.65960000000001</v>
      </c>
      <c r="M23" s="203">
        <v>371.68450000000001</v>
      </c>
      <c r="N23" s="203">
        <v>372.12169999999998</v>
      </c>
      <c r="O23" s="203">
        <v>364.88940000000002</v>
      </c>
      <c r="P23" s="203">
        <v>357.22669999999999</v>
      </c>
      <c r="Q23" s="195">
        <v>9.2965881148669993E-3</v>
      </c>
    </row>
    <row r="24" spans="2:19" ht="15.5">
      <c r="B24" s="108" t="s">
        <v>135</v>
      </c>
      <c r="C24" s="109" t="s">
        <v>54</v>
      </c>
      <c r="D24" s="206">
        <v>197.47470000000001</v>
      </c>
      <c r="E24" s="207">
        <v>188.96180000000001</v>
      </c>
      <c r="F24" s="207">
        <v>198.4357</v>
      </c>
      <c r="G24" s="207">
        <v>198.86420000000001</v>
      </c>
      <c r="H24" s="207">
        <v>164.66980000000001</v>
      </c>
      <c r="I24" s="207">
        <v>175.7595</v>
      </c>
      <c r="J24" s="207">
        <v>165.70490000000001</v>
      </c>
      <c r="K24" s="207">
        <v>174.64760000000001</v>
      </c>
      <c r="L24" s="207">
        <v>190.50739999999999</v>
      </c>
      <c r="M24" s="207">
        <v>200.68960000000001</v>
      </c>
      <c r="N24" s="207">
        <v>190.6754</v>
      </c>
      <c r="O24" s="207">
        <v>202.78919999999999</v>
      </c>
      <c r="P24" s="207">
        <v>190.26349999999999</v>
      </c>
      <c r="Q24" s="197">
        <v>-3.6517082947841062E-2</v>
      </c>
    </row>
    <row r="25" spans="2:19" ht="15.5">
      <c r="B25" s="106" t="s">
        <v>135</v>
      </c>
      <c r="C25" s="105" t="s">
        <v>81</v>
      </c>
      <c r="D25" s="204">
        <v>917.15700000000004</v>
      </c>
      <c r="E25" s="205">
        <v>899.63</v>
      </c>
      <c r="F25" s="205">
        <v>936.94029999999998</v>
      </c>
      <c r="G25" s="205">
        <v>941.93299999999999</v>
      </c>
      <c r="H25" s="205">
        <v>791.79579999999999</v>
      </c>
      <c r="I25" s="205">
        <v>825.38099999999997</v>
      </c>
      <c r="J25" s="205">
        <v>775.51710000000003</v>
      </c>
      <c r="K25" s="205">
        <v>820.14290000000005</v>
      </c>
      <c r="L25" s="205">
        <v>903.24929999999995</v>
      </c>
      <c r="M25" s="205">
        <v>941.73739999999998</v>
      </c>
      <c r="N25" s="205">
        <v>885.18330000000003</v>
      </c>
      <c r="O25" s="205">
        <v>920.30129999999997</v>
      </c>
      <c r="P25" s="205">
        <v>849.69399999999996</v>
      </c>
      <c r="Q25" s="196">
        <v>-7.3556653877144385E-2</v>
      </c>
      <c r="S25" s="32"/>
    </row>
    <row r="26" spans="2:19" ht="15.5">
      <c r="B26" s="106" t="s">
        <v>136</v>
      </c>
      <c r="C26" s="105" t="s">
        <v>54</v>
      </c>
      <c r="D26" s="202">
        <v>250</v>
      </c>
      <c r="E26" s="203">
        <v>249.43549999999999</v>
      </c>
      <c r="F26" s="203">
        <v>252.5</v>
      </c>
      <c r="G26" s="203">
        <v>249.66669999999999</v>
      </c>
      <c r="H26" s="203">
        <v>239.83869999999999</v>
      </c>
      <c r="I26" s="203">
        <v>229.75</v>
      </c>
      <c r="J26" s="203">
        <v>225.32259999999999</v>
      </c>
      <c r="K26" s="203">
        <v>220.56450000000001</v>
      </c>
      <c r="L26" s="203">
        <v>217.8571</v>
      </c>
      <c r="M26" s="203">
        <v>228.7903</v>
      </c>
      <c r="N26" s="203">
        <v>235.83330000000001</v>
      </c>
      <c r="O26" s="203">
        <v>249.1129</v>
      </c>
      <c r="P26" s="203">
        <v>251.66669999999999</v>
      </c>
      <c r="Q26" s="195">
        <v>6.6667999999998617E-3</v>
      </c>
    </row>
    <row r="27" spans="2:19" ht="15.5">
      <c r="B27" s="110" t="s">
        <v>137</v>
      </c>
      <c r="C27" s="107" t="s">
        <v>54</v>
      </c>
      <c r="D27" s="202">
        <v>207.7191</v>
      </c>
      <c r="E27" s="203">
        <v>205.57380000000001</v>
      </c>
      <c r="F27" s="203">
        <v>208.65559999999999</v>
      </c>
      <c r="G27" s="203">
        <v>211.42089999999999</v>
      </c>
      <c r="H27" s="203">
        <v>215.31489999999999</v>
      </c>
      <c r="I27" s="203">
        <v>211.37440000000001</v>
      </c>
      <c r="J27" s="203">
        <v>208.64570000000001</v>
      </c>
      <c r="K27" s="203">
        <v>203.42939999999999</v>
      </c>
      <c r="L27" s="203">
        <v>208.61539999999999</v>
      </c>
      <c r="M27" s="203">
        <v>213.8486</v>
      </c>
      <c r="N27" s="203">
        <v>214.07310000000001</v>
      </c>
      <c r="O27" s="203">
        <v>213.26169999999999</v>
      </c>
      <c r="P27" s="203">
        <v>213.89400000000001</v>
      </c>
      <c r="Q27" s="195">
        <v>2.9727165195689853E-2</v>
      </c>
    </row>
    <row r="28" spans="2:19" ht="15.5">
      <c r="B28" s="110" t="s">
        <v>137</v>
      </c>
      <c r="C28" s="105" t="s">
        <v>79</v>
      </c>
      <c r="D28" s="204">
        <v>1027.0823</v>
      </c>
      <c r="E28" s="205">
        <v>1015.4845</v>
      </c>
      <c r="F28" s="205">
        <v>1021.3145</v>
      </c>
      <c r="G28" s="205">
        <v>1037.2439999999999</v>
      </c>
      <c r="H28" s="205">
        <v>1061.0616</v>
      </c>
      <c r="I28" s="205">
        <v>1038.6993</v>
      </c>
      <c r="J28" s="205">
        <v>1026.8454999999999</v>
      </c>
      <c r="K28" s="205">
        <v>1001.9974</v>
      </c>
      <c r="L28" s="205">
        <v>1024.0639000000001</v>
      </c>
      <c r="M28" s="205">
        <v>1053.1074000000001</v>
      </c>
      <c r="N28" s="205">
        <v>1057.1062999999999</v>
      </c>
      <c r="O28" s="205">
        <v>1054.8925999999999</v>
      </c>
      <c r="P28" s="205">
        <v>1060.8533</v>
      </c>
      <c r="Q28" s="196">
        <v>3.2880519896020033E-2</v>
      </c>
    </row>
    <row r="29" spans="2:19" ht="15.5">
      <c r="B29" s="106" t="s">
        <v>138</v>
      </c>
      <c r="C29" s="105" t="s">
        <v>54</v>
      </c>
      <c r="D29" s="202">
        <v>295.42230000000001</v>
      </c>
      <c r="E29" s="203">
        <v>299.60840000000002</v>
      </c>
      <c r="F29" s="203">
        <v>298.1968</v>
      </c>
      <c r="G29" s="203">
        <v>297.98829999999998</v>
      </c>
      <c r="H29" s="203">
        <v>304.19740000000002</v>
      </c>
      <c r="I29" s="203">
        <v>306.49869999999999</v>
      </c>
      <c r="J29" s="203">
        <v>315.15609999999998</v>
      </c>
      <c r="K29" s="203">
        <v>308.47840000000002</v>
      </c>
      <c r="L29" s="203">
        <v>317.94889999999998</v>
      </c>
      <c r="M29" s="203">
        <v>317.51130000000001</v>
      </c>
      <c r="N29" s="203">
        <v>313.92169999999999</v>
      </c>
      <c r="O29" s="203">
        <v>307.0652</v>
      </c>
      <c r="P29" s="203">
        <v>305.60000000000002</v>
      </c>
      <c r="Q29" s="195">
        <v>3.4451359968424855E-2</v>
      </c>
    </row>
    <row r="30" spans="2:19" ht="15.5">
      <c r="B30" s="106" t="s">
        <v>139</v>
      </c>
      <c r="C30" s="105" t="s">
        <v>54</v>
      </c>
      <c r="D30" s="202">
        <v>251.1283</v>
      </c>
      <c r="E30" s="203">
        <v>255.80940000000001</v>
      </c>
      <c r="F30" s="203">
        <v>256.39479999999998</v>
      </c>
      <c r="G30" s="203">
        <v>252.39070000000001</v>
      </c>
      <c r="H30" s="203">
        <v>245.58969999999999</v>
      </c>
      <c r="I30" s="203">
        <v>248.51169999999999</v>
      </c>
      <c r="J30" s="203">
        <v>246.7268</v>
      </c>
      <c r="K30" s="203">
        <v>246.571</v>
      </c>
      <c r="L30" s="203">
        <v>249.8039</v>
      </c>
      <c r="M30" s="203">
        <v>247.50810000000001</v>
      </c>
      <c r="N30" s="203">
        <v>247.864</v>
      </c>
      <c r="O30" s="203">
        <v>246.42740000000001</v>
      </c>
      <c r="P30" s="203">
        <v>252.55199999999999</v>
      </c>
      <c r="Q30" s="195">
        <v>5.6692137047078539E-3</v>
      </c>
    </row>
    <row r="31" spans="2:19" ht="15.5">
      <c r="B31" s="106" t="s">
        <v>140</v>
      </c>
      <c r="C31" s="105" t="s">
        <v>54</v>
      </c>
      <c r="D31" s="202">
        <v>339.24970000000002</v>
      </c>
      <c r="E31" s="203">
        <v>343.41899999999998</v>
      </c>
      <c r="F31" s="203">
        <v>345.08679999999998</v>
      </c>
      <c r="G31" s="203">
        <v>345</v>
      </c>
      <c r="H31" s="203">
        <v>349.22770000000003</v>
      </c>
      <c r="I31" s="203">
        <v>349.47829999999999</v>
      </c>
      <c r="J31" s="203">
        <v>347.70260000000002</v>
      </c>
      <c r="K31" s="203">
        <v>339.27769999999998</v>
      </c>
      <c r="L31" s="203">
        <v>338.8836</v>
      </c>
      <c r="M31" s="203">
        <v>339.43450000000001</v>
      </c>
      <c r="N31" s="203">
        <v>338.29770000000002</v>
      </c>
      <c r="O31" s="203">
        <v>336.55549999999999</v>
      </c>
      <c r="P31" s="203">
        <v>336.9683</v>
      </c>
      <c r="Q31" s="195">
        <v>-6.7248401398734003E-3</v>
      </c>
    </row>
    <row r="32" spans="2:19" ht="15.5">
      <c r="B32" s="106" t="s">
        <v>141</v>
      </c>
      <c r="C32" s="107" t="s">
        <v>54</v>
      </c>
      <c r="D32" s="202">
        <v>357.59010000000001</v>
      </c>
      <c r="E32" s="203">
        <v>356.09320000000002</v>
      </c>
      <c r="F32" s="203">
        <v>357.23840000000001</v>
      </c>
      <c r="G32" s="203">
        <v>349.5711</v>
      </c>
      <c r="H32" s="203">
        <v>333.85329999999999</v>
      </c>
      <c r="I32" s="203">
        <v>334.06</v>
      </c>
      <c r="J32" s="203">
        <v>332.92410000000001</v>
      </c>
      <c r="K32" s="203">
        <v>318.13639999999998</v>
      </c>
      <c r="L32" s="203">
        <v>332.95859999999999</v>
      </c>
      <c r="M32" s="203">
        <v>316.98719999999997</v>
      </c>
      <c r="N32" s="203">
        <v>322.464</v>
      </c>
      <c r="O32" s="203">
        <v>327.26960000000003</v>
      </c>
      <c r="P32" s="203">
        <v>306.62189999999998</v>
      </c>
      <c r="Q32" s="195">
        <v>-0.14253246943917075</v>
      </c>
    </row>
    <row r="33" spans="2:17" ht="16" thickBot="1">
      <c r="B33" s="111" t="s">
        <v>141</v>
      </c>
      <c r="C33" s="112" t="s">
        <v>80</v>
      </c>
      <c r="D33" s="208">
        <v>3788.8332999999998</v>
      </c>
      <c r="E33" s="209">
        <v>3765.7741999999998</v>
      </c>
      <c r="F33" s="209">
        <v>3750.4194000000002</v>
      </c>
      <c r="G33" s="209">
        <v>3763.6</v>
      </c>
      <c r="H33" s="209">
        <v>3655.6451999999999</v>
      </c>
      <c r="I33" s="209">
        <v>3632.4</v>
      </c>
      <c r="J33" s="209">
        <v>3657.1289999999999</v>
      </c>
      <c r="K33" s="209">
        <v>3564.8065000000001</v>
      </c>
      <c r="L33" s="209">
        <v>3723.9643000000001</v>
      </c>
      <c r="M33" s="209">
        <v>3556.5484000000001</v>
      </c>
      <c r="N33" s="209">
        <v>3655.7332999999999</v>
      </c>
      <c r="O33" s="209">
        <v>3716.8386999999998</v>
      </c>
      <c r="P33" s="209">
        <v>3574.0333000000001</v>
      </c>
      <c r="Q33" s="198">
        <v>-5.6692913884598628E-2</v>
      </c>
    </row>
    <row r="34" spans="2:17" ht="16" thickBot="1">
      <c r="B34" s="113" t="s">
        <v>142</v>
      </c>
      <c r="C34" s="114" t="s">
        <v>54</v>
      </c>
      <c r="D34" s="200">
        <v>260.14729999999997</v>
      </c>
      <c r="E34" s="201">
        <v>260.16910000000001</v>
      </c>
      <c r="F34" s="201">
        <v>264.67149999999998</v>
      </c>
      <c r="G34" s="201">
        <v>266.6574</v>
      </c>
      <c r="H34" s="201">
        <v>259.8236</v>
      </c>
      <c r="I34" s="201">
        <v>262.91399999999999</v>
      </c>
      <c r="J34" s="201">
        <v>265.43849999999998</v>
      </c>
      <c r="K34" s="201">
        <v>263.52640000000002</v>
      </c>
      <c r="L34" s="201">
        <v>264.86130000000003</v>
      </c>
      <c r="M34" s="201">
        <v>269.61180000000002</v>
      </c>
      <c r="N34" s="201">
        <v>274.37880000000001</v>
      </c>
      <c r="O34" s="201">
        <v>281.09570000000002</v>
      </c>
      <c r="P34" s="201">
        <v>279.21929999999998</v>
      </c>
      <c r="Q34" s="199">
        <v>7.3312311909445205E-2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J2" sqref="J2"/>
    </sheetView>
  </sheetViews>
  <sheetFormatPr defaultRowHeight="12.5"/>
  <sheetData>
    <row r="50" spans="25:25" ht="14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L33" sqref="L33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9" t="s">
        <v>252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121">
        <v>5.4790000000000001</v>
      </c>
      <c r="J14" s="81"/>
      <c r="K14" s="81"/>
      <c r="L14" s="81"/>
      <c r="M14" s="81"/>
      <c r="N14" s="82"/>
    </row>
    <row r="15" spans="2:14" ht="16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3">
        <v>6.71</v>
      </c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2" workbookViewId="0">
      <selection activeCell="S28" sqref="S28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8" workbookViewId="0">
      <selection activeCell="B9" sqref="B9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AA38" sqref="AA38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G2" zoomScale="107" workbookViewId="0">
      <selection activeCell="A2" sqref="A2:P12"/>
    </sheetView>
  </sheetViews>
  <sheetFormatPr defaultRowHeight="12.5"/>
  <cols>
    <col min="1" max="1" width="25.26953125" customWidth="1"/>
    <col min="2" max="16" width="11.26953125" customWidth="1"/>
  </cols>
  <sheetData>
    <row r="1" spans="1:16" ht="16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5" thickBot="1">
      <c r="A2" s="326" t="s">
        <v>188</v>
      </c>
      <c r="B2" s="327"/>
      <c r="C2" s="327"/>
      <c r="D2" s="328"/>
      <c r="E2" s="327" t="s">
        <v>260</v>
      </c>
      <c r="F2" s="328"/>
      <c r="G2" s="329"/>
      <c r="H2" s="329"/>
      <c r="I2" s="329"/>
      <c r="J2" s="330"/>
      <c r="K2" s="330"/>
      <c r="L2" s="330"/>
      <c r="M2" s="330"/>
      <c r="N2" s="330"/>
      <c r="O2" s="330"/>
      <c r="P2" s="331"/>
    </row>
    <row r="3" spans="1:16" ht="19" thickBot="1">
      <c r="A3" s="308"/>
      <c r="B3" s="454" t="s">
        <v>7</v>
      </c>
      <c r="C3" s="455"/>
      <c r="D3" s="456"/>
      <c r="E3" s="457" t="s">
        <v>8</v>
      </c>
      <c r="F3" s="458"/>
      <c r="G3" s="458"/>
      <c r="H3" s="458"/>
      <c r="I3" s="458"/>
      <c r="J3" s="458"/>
      <c r="K3" s="458"/>
      <c r="L3" s="458"/>
      <c r="M3" s="458"/>
      <c r="N3" s="458"/>
      <c r="O3" s="459"/>
      <c r="P3" s="460"/>
    </row>
    <row r="4" spans="1:16" ht="35.25" customHeight="1" thickBot="1">
      <c r="A4" s="332" t="s">
        <v>6</v>
      </c>
      <c r="B4" s="461"/>
      <c r="C4" s="462"/>
      <c r="D4" s="463"/>
      <c r="E4" s="464" t="s">
        <v>9</v>
      </c>
      <c r="F4" s="465"/>
      <c r="G4" s="465"/>
      <c r="H4" s="464" t="s">
        <v>10</v>
      </c>
      <c r="I4" s="466"/>
      <c r="J4" s="467"/>
      <c r="K4" s="468" t="s">
        <v>11</v>
      </c>
      <c r="L4" s="469"/>
      <c r="M4" s="465"/>
      <c r="N4" s="464" t="s">
        <v>12</v>
      </c>
      <c r="O4" s="465"/>
      <c r="P4" s="470"/>
    </row>
    <row r="5" spans="1:16" ht="27.75" customHeight="1" thickBot="1">
      <c r="A5" s="309"/>
      <c r="B5" s="471" t="s">
        <v>261</v>
      </c>
      <c r="C5" s="472" t="s">
        <v>256</v>
      </c>
      <c r="D5" s="473" t="s">
        <v>13</v>
      </c>
      <c r="E5" s="471" t="s">
        <v>261</v>
      </c>
      <c r="F5" s="474" t="s">
        <v>256</v>
      </c>
      <c r="G5" s="473" t="s">
        <v>13</v>
      </c>
      <c r="H5" s="471" t="s">
        <v>261</v>
      </c>
      <c r="I5" s="474" t="s">
        <v>256</v>
      </c>
      <c r="J5" s="473" t="s">
        <v>13</v>
      </c>
      <c r="K5" s="471" t="s">
        <v>261</v>
      </c>
      <c r="L5" s="474" t="s">
        <v>256</v>
      </c>
      <c r="M5" s="473" t="s">
        <v>13</v>
      </c>
      <c r="N5" s="471" t="s">
        <v>261</v>
      </c>
      <c r="O5" s="475" t="s">
        <v>256</v>
      </c>
      <c r="P5" s="476" t="s">
        <v>13</v>
      </c>
    </row>
    <row r="6" spans="1:16" ht="25.5" customHeight="1">
      <c r="A6" s="477" t="s">
        <v>189</v>
      </c>
      <c r="B6" s="478">
        <v>5282.3990000000003</v>
      </c>
      <c r="C6" s="479">
        <v>5321.6989999999996</v>
      </c>
      <c r="D6" s="480">
        <v>-0.73848596096846653</v>
      </c>
      <c r="E6" s="478">
        <v>5377.1540000000005</v>
      </c>
      <c r="F6" s="481">
        <v>5443.9639999999999</v>
      </c>
      <c r="G6" s="480">
        <v>-1.2272307458315208</v>
      </c>
      <c r="H6" s="478">
        <v>5253.8919999999998</v>
      </c>
      <c r="I6" s="481">
        <v>5275.866</v>
      </c>
      <c r="J6" s="480">
        <v>-0.41650034326118524</v>
      </c>
      <c r="K6" s="333">
        <v>5189.3339999999998</v>
      </c>
      <c r="L6" s="334">
        <v>5312.076</v>
      </c>
      <c r="M6" s="335">
        <v>-2.3106220618831541</v>
      </c>
      <c r="N6" s="478">
        <v>5387.3050000000003</v>
      </c>
      <c r="O6" s="482">
        <v>5387.3050000000003</v>
      </c>
      <c r="P6" s="483">
        <v>0</v>
      </c>
    </row>
    <row r="7" spans="1:16" ht="24" customHeight="1">
      <c r="A7" s="484" t="s">
        <v>190</v>
      </c>
      <c r="B7" s="485">
        <v>5945.5870000000004</v>
      </c>
      <c r="C7" s="486">
        <v>5926.09</v>
      </c>
      <c r="D7" s="487">
        <v>0.32900276573592874</v>
      </c>
      <c r="E7" s="485">
        <v>5765.7920000000004</v>
      </c>
      <c r="F7" s="488">
        <v>5841.558</v>
      </c>
      <c r="G7" s="487">
        <v>-1.2970169944388059</v>
      </c>
      <c r="H7" s="485">
        <v>6200</v>
      </c>
      <c r="I7" s="488">
        <v>6200</v>
      </c>
      <c r="J7" s="487">
        <v>0</v>
      </c>
      <c r="K7" s="224" t="s">
        <v>115</v>
      </c>
      <c r="L7" s="255" t="s">
        <v>115</v>
      </c>
      <c r="M7" s="256" t="s">
        <v>115</v>
      </c>
      <c r="N7" s="485">
        <v>6210.973</v>
      </c>
      <c r="O7" s="489">
        <v>6210.973</v>
      </c>
      <c r="P7" s="490">
        <v>0</v>
      </c>
    </row>
    <row r="8" spans="1:16" ht="23.25" customHeight="1">
      <c r="A8" s="484" t="s">
        <v>191</v>
      </c>
      <c r="B8" s="485">
        <v>6006.143</v>
      </c>
      <c r="C8" s="486">
        <v>6032.5079999999998</v>
      </c>
      <c r="D8" s="487">
        <v>-0.43704873661170085</v>
      </c>
      <c r="E8" s="485">
        <v>5926.48</v>
      </c>
      <c r="F8" s="488">
        <v>6041.8090000000002</v>
      </c>
      <c r="G8" s="487">
        <v>-1.9088488232580778</v>
      </c>
      <c r="H8" s="485"/>
      <c r="I8" s="488"/>
      <c r="J8" s="487"/>
      <c r="K8" s="224">
        <v>6100</v>
      </c>
      <c r="L8" s="255">
        <v>6100</v>
      </c>
      <c r="M8" s="256">
        <v>0</v>
      </c>
      <c r="N8" s="485">
        <v>6050.8980000000001</v>
      </c>
      <c r="O8" s="489">
        <v>6050.8980000000001</v>
      </c>
      <c r="P8" s="490">
        <v>0</v>
      </c>
    </row>
    <row r="9" spans="1:16" ht="21.75" customHeight="1">
      <c r="A9" s="484" t="s">
        <v>192</v>
      </c>
      <c r="B9" s="485">
        <v>7227.8109999999997</v>
      </c>
      <c r="C9" s="486">
        <v>7234.1670000000004</v>
      </c>
      <c r="D9" s="487">
        <v>-8.786084147629819E-2</v>
      </c>
      <c r="E9" s="485" t="s">
        <v>115</v>
      </c>
      <c r="F9" s="488" t="s">
        <v>115</v>
      </c>
      <c r="G9" s="487" t="s">
        <v>115</v>
      </c>
      <c r="H9" s="485"/>
      <c r="I9" s="488"/>
      <c r="J9" s="487"/>
      <c r="K9" s="224" t="s">
        <v>115</v>
      </c>
      <c r="L9" s="255" t="s">
        <v>115</v>
      </c>
      <c r="M9" s="256" t="s">
        <v>115</v>
      </c>
      <c r="N9" s="485"/>
      <c r="O9" s="489"/>
      <c r="P9" s="490"/>
    </row>
    <row r="10" spans="1:16" ht="24.75" customHeight="1">
      <c r="A10" s="484" t="s">
        <v>202</v>
      </c>
      <c r="B10" s="491" t="s">
        <v>115</v>
      </c>
      <c r="C10" s="492" t="s">
        <v>115</v>
      </c>
      <c r="D10" s="493" t="s">
        <v>115</v>
      </c>
      <c r="E10" s="491" t="s">
        <v>115</v>
      </c>
      <c r="F10" s="494" t="s">
        <v>115</v>
      </c>
      <c r="G10" s="493" t="s">
        <v>115</v>
      </c>
      <c r="H10" s="491" t="s">
        <v>115</v>
      </c>
      <c r="I10" s="494" t="s">
        <v>115</v>
      </c>
      <c r="J10" s="493" t="s">
        <v>115</v>
      </c>
      <c r="K10" s="491" t="s">
        <v>115</v>
      </c>
      <c r="L10" s="494" t="s">
        <v>115</v>
      </c>
      <c r="M10" s="493" t="s">
        <v>115</v>
      </c>
      <c r="N10" s="491" t="s">
        <v>115</v>
      </c>
      <c r="O10" s="495" t="s">
        <v>115</v>
      </c>
      <c r="P10" s="496" t="s">
        <v>115</v>
      </c>
    </row>
    <row r="11" spans="1:16" ht="27.75" customHeight="1">
      <c r="A11" s="484" t="s">
        <v>203</v>
      </c>
      <c r="B11" s="485">
        <v>15280.263999999999</v>
      </c>
      <c r="C11" s="486">
        <v>15158.01</v>
      </c>
      <c r="D11" s="487">
        <v>0.80653067256189293</v>
      </c>
      <c r="E11" s="491" t="s">
        <v>245</v>
      </c>
      <c r="F11" s="494" t="s">
        <v>245</v>
      </c>
      <c r="G11" s="493" t="s">
        <v>246</v>
      </c>
      <c r="H11" s="491" t="s">
        <v>115</v>
      </c>
      <c r="I11" s="494" t="s">
        <v>115</v>
      </c>
      <c r="J11" s="493" t="s">
        <v>115</v>
      </c>
      <c r="K11" s="491" t="s">
        <v>115</v>
      </c>
      <c r="L11" s="494" t="s">
        <v>115</v>
      </c>
      <c r="M11" s="493" t="s">
        <v>115</v>
      </c>
      <c r="N11" s="491" t="s">
        <v>115</v>
      </c>
      <c r="O11" s="497" t="s">
        <v>115</v>
      </c>
      <c r="P11" s="496" t="s">
        <v>115</v>
      </c>
    </row>
    <row r="12" spans="1:16" ht="45.75" customHeight="1" thickBot="1">
      <c r="A12" s="498" t="s">
        <v>204</v>
      </c>
      <c r="B12" s="485">
        <v>2974.6080000000002</v>
      </c>
      <c r="C12" s="486">
        <v>3039.5749999999998</v>
      </c>
      <c r="D12" s="487">
        <v>-2.1373711785364615</v>
      </c>
      <c r="E12" s="336" t="s">
        <v>115</v>
      </c>
      <c r="F12" s="337" t="s">
        <v>115</v>
      </c>
      <c r="G12" s="338" t="s">
        <v>115</v>
      </c>
      <c r="H12" s="442" t="s">
        <v>245</v>
      </c>
      <c r="I12" s="443" t="s">
        <v>245</v>
      </c>
      <c r="J12" s="444" t="s">
        <v>246</v>
      </c>
      <c r="K12" s="442" t="s">
        <v>245</v>
      </c>
      <c r="L12" s="443" t="s">
        <v>245</v>
      </c>
      <c r="M12" s="444" t="s">
        <v>246</v>
      </c>
      <c r="N12" s="336" t="s">
        <v>115</v>
      </c>
      <c r="O12" s="337" t="s">
        <v>115</v>
      </c>
      <c r="P12" s="339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34" workbookViewId="0">
      <selection activeCell="M31" sqref="M31:T51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5">
      <c r="C3" s="365"/>
      <c r="D3" s="365"/>
      <c r="E3" s="365"/>
      <c r="F3" s="365"/>
      <c r="G3" s="365"/>
      <c r="H3" s="365"/>
      <c r="I3" s="365" t="s">
        <v>267</v>
      </c>
      <c r="J3" s="365"/>
      <c r="K3" s="365"/>
    </row>
    <row r="4" spans="1:21" ht="15.5">
      <c r="C4" s="366"/>
      <c r="D4" s="366"/>
      <c r="E4" s="366"/>
      <c r="F4" s="366"/>
      <c r="G4" s="366"/>
      <c r="H4" s="366"/>
      <c r="I4" s="366" t="s">
        <v>61</v>
      </c>
      <c r="J4" s="366"/>
      <c r="K4" s="366"/>
    </row>
    <row r="5" spans="1:21" ht="14">
      <c r="C5" s="18"/>
      <c r="D5" s="18"/>
      <c r="E5" s="18"/>
      <c r="F5" s="18"/>
      <c r="G5" s="18"/>
      <c r="H5" s="18"/>
      <c r="I5" s="18"/>
      <c r="J5" s="18"/>
    </row>
    <row r="6" spans="1:21" ht="14">
      <c r="D6" s="367" t="s">
        <v>57</v>
      </c>
      <c r="E6" s="367"/>
      <c r="F6" s="367"/>
      <c r="G6" s="367"/>
      <c r="H6" s="367"/>
      <c r="I6" s="367"/>
      <c r="J6" s="367"/>
      <c r="K6" s="368"/>
      <c r="L6" s="20"/>
      <c r="M6" s="369" t="s">
        <v>57</v>
      </c>
      <c r="N6" s="369"/>
      <c r="O6" s="369"/>
      <c r="P6" s="369"/>
      <c r="Q6" s="369"/>
      <c r="R6" s="369"/>
      <c r="S6" s="369"/>
      <c r="T6" s="370"/>
    </row>
    <row r="7" spans="1:21" ht="14.5" thickBot="1">
      <c r="D7" s="371" t="s">
        <v>58</v>
      </c>
      <c r="E7" s="367"/>
      <c r="F7" s="367"/>
      <c r="G7" s="367"/>
      <c r="H7" s="367"/>
      <c r="I7" s="367"/>
      <c r="J7" s="367"/>
      <c r="K7" s="372"/>
      <c r="L7" s="20"/>
      <c r="M7" s="373" t="s">
        <v>58</v>
      </c>
      <c r="N7" s="369"/>
      <c r="O7" s="369"/>
      <c r="P7" s="369"/>
      <c r="Q7" s="369"/>
      <c r="R7" s="369"/>
      <c r="S7" s="369"/>
      <c r="T7" s="370"/>
      <c r="U7" s="20"/>
    </row>
    <row r="8" spans="1:21" ht="14.5" thickBot="1">
      <c r="D8" s="374" t="s">
        <v>55</v>
      </c>
      <c r="E8" s="375"/>
      <c r="F8" s="375"/>
      <c r="G8" s="375"/>
      <c r="H8" s="375"/>
      <c r="I8" s="375"/>
      <c r="J8" s="375"/>
      <c r="K8" s="376"/>
      <c r="L8" s="20"/>
      <c r="M8" s="374" t="s">
        <v>56</v>
      </c>
      <c r="N8" s="375"/>
      <c r="O8" s="375"/>
      <c r="P8" s="375"/>
      <c r="Q8" s="375"/>
      <c r="R8" s="375"/>
      <c r="S8" s="375"/>
      <c r="T8" s="376"/>
      <c r="U8" s="20"/>
    </row>
    <row r="9" spans="1:21" ht="14.5" thickBot="1">
      <c r="D9" s="377" t="s">
        <v>268</v>
      </c>
      <c r="E9" s="378"/>
      <c r="F9" s="379"/>
      <c r="G9" s="380"/>
      <c r="H9" s="377"/>
      <c r="I9" s="378" t="s">
        <v>269</v>
      </c>
      <c r="J9" s="381"/>
      <c r="K9" s="380"/>
      <c r="L9" s="20"/>
      <c r="M9" s="377" t="s">
        <v>268</v>
      </c>
      <c r="N9" s="378"/>
      <c r="O9" s="379"/>
      <c r="P9" s="380"/>
      <c r="Q9" s="377"/>
      <c r="R9" s="378" t="s">
        <v>269</v>
      </c>
      <c r="S9" s="382"/>
      <c r="T9" s="380"/>
    </row>
    <row r="10" spans="1:21" ht="42.5" thickBot="1">
      <c r="D10" s="383" t="s">
        <v>36</v>
      </c>
      <c r="E10" s="384" t="s">
        <v>37</v>
      </c>
      <c r="F10" s="385" t="s">
        <v>59</v>
      </c>
      <c r="G10" s="386" t="s">
        <v>38</v>
      </c>
      <c r="H10" s="387" t="s">
        <v>36</v>
      </c>
      <c r="I10" s="388" t="s">
        <v>37</v>
      </c>
      <c r="J10" s="389" t="s">
        <v>59</v>
      </c>
      <c r="K10" s="388" t="s">
        <v>38</v>
      </c>
      <c r="L10" s="20"/>
      <c r="M10" s="390" t="s">
        <v>36</v>
      </c>
      <c r="N10" s="388" t="s">
        <v>37</v>
      </c>
      <c r="O10" s="389" t="s">
        <v>59</v>
      </c>
      <c r="P10" s="388" t="s">
        <v>38</v>
      </c>
      <c r="Q10" s="387" t="s">
        <v>36</v>
      </c>
      <c r="R10" s="388" t="s">
        <v>37</v>
      </c>
      <c r="S10" s="389" t="s">
        <v>59</v>
      </c>
      <c r="T10" s="388" t="s">
        <v>38</v>
      </c>
    </row>
    <row r="11" spans="1:21" ht="15" thickBot="1">
      <c r="D11" s="391" t="s">
        <v>39</v>
      </c>
      <c r="E11" s="392">
        <v>2353980.2740000002</v>
      </c>
      <c r="F11" s="393">
        <v>10867501.904999999</v>
      </c>
      <c r="G11" s="394">
        <v>893376.61499999999</v>
      </c>
      <c r="H11" s="395" t="s">
        <v>39</v>
      </c>
      <c r="I11" s="396">
        <v>2379954.9610000001</v>
      </c>
      <c r="J11" s="393">
        <v>11006291.335999999</v>
      </c>
      <c r="K11" s="397">
        <v>935176.56900000002</v>
      </c>
      <c r="L11" s="20"/>
      <c r="M11" s="391" t="s">
        <v>39</v>
      </c>
      <c r="N11" s="396">
        <v>64667.124000000003</v>
      </c>
      <c r="O11" s="393">
        <v>39143.79</v>
      </c>
      <c r="P11" s="394">
        <v>298311.72200000001</v>
      </c>
      <c r="Q11" s="595" t="s">
        <v>39</v>
      </c>
      <c r="R11" s="596">
        <v>62148.205000000002</v>
      </c>
      <c r="S11" s="393">
        <v>289063.33399999997</v>
      </c>
      <c r="T11" s="397">
        <v>35327.548999999999</v>
      </c>
    </row>
    <row r="12" spans="1:21" ht="14">
      <c r="D12" s="399" t="s">
        <v>40</v>
      </c>
      <c r="E12" s="400">
        <v>516849.75900000002</v>
      </c>
      <c r="F12" s="401">
        <v>2385625.48</v>
      </c>
      <c r="G12" s="400">
        <v>160930.07399999999</v>
      </c>
      <c r="H12" s="402" t="s">
        <v>40</v>
      </c>
      <c r="I12" s="400">
        <v>492566.54499999998</v>
      </c>
      <c r="J12" s="401">
        <v>2278428.9249999998</v>
      </c>
      <c r="K12" s="403">
        <v>161427.71100000001</v>
      </c>
      <c r="L12" s="20"/>
      <c r="M12" s="399" t="s">
        <v>40</v>
      </c>
      <c r="N12" s="400">
        <v>20350.379000000001</v>
      </c>
      <c r="O12" s="401">
        <v>16429.651000000002</v>
      </c>
      <c r="P12" s="400">
        <v>93682.46</v>
      </c>
      <c r="Q12" s="404" t="s">
        <v>53</v>
      </c>
      <c r="R12" s="400">
        <v>21774.887999999999</v>
      </c>
      <c r="S12" s="401">
        <v>102561.29</v>
      </c>
      <c r="T12" s="403">
        <v>12287.264999999999</v>
      </c>
    </row>
    <row r="13" spans="1:21" ht="14">
      <c r="D13" s="405" t="s">
        <v>41</v>
      </c>
      <c r="E13" s="406">
        <v>329106.886</v>
      </c>
      <c r="F13" s="407">
        <v>1519151.388</v>
      </c>
      <c r="G13" s="406">
        <v>89219.563999999998</v>
      </c>
      <c r="H13" s="408" t="s">
        <v>41</v>
      </c>
      <c r="I13" s="406">
        <v>341478.64899999998</v>
      </c>
      <c r="J13" s="407">
        <v>1578726.6429999999</v>
      </c>
      <c r="K13" s="409">
        <v>95255.145000000004</v>
      </c>
      <c r="L13" s="20"/>
      <c r="M13" s="405" t="s">
        <v>53</v>
      </c>
      <c r="N13" s="406">
        <v>18466.061000000002</v>
      </c>
      <c r="O13" s="407">
        <v>8585.1460000000006</v>
      </c>
      <c r="P13" s="406">
        <v>85527.016000000003</v>
      </c>
      <c r="Q13" s="410" t="s">
        <v>40</v>
      </c>
      <c r="R13" s="406">
        <v>11603.082</v>
      </c>
      <c r="S13" s="407">
        <v>53796.631999999998</v>
      </c>
      <c r="T13" s="409">
        <v>10814.129000000001</v>
      </c>
    </row>
    <row r="14" spans="1:21" ht="14">
      <c r="D14" s="405" t="s">
        <v>43</v>
      </c>
      <c r="E14" s="406">
        <v>283137.375</v>
      </c>
      <c r="F14" s="407">
        <v>1307602.2720000001</v>
      </c>
      <c r="G14" s="406">
        <v>86204.039000000004</v>
      </c>
      <c r="H14" s="408" t="s">
        <v>43</v>
      </c>
      <c r="I14" s="406">
        <v>291804.33500000002</v>
      </c>
      <c r="J14" s="407">
        <v>1349468.1140000001</v>
      </c>
      <c r="K14" s="409">
        <v>91612.966</v>
      </c>
      <c r="L14" s="20"/>
      <c r="M14" s="405" t="s">
        <v>50</v>
      </c>
      <c r="N14" s="406">
        <v>4311.6080000000002</v>
      </c>
      <c r="O14" s="407">
        <v>3169.5529999999999</v>
      </c>
      <c r="P14" s="406">
        <v>19885.48</v>
      </c>
      <c r="Q14" s="410" t="s">
        <v>70</v>
      </c>
      <c r="R14" s="406">
        <v>6664.2780000000002</v>
      </c>
      <c r="S14" s="407">
        <v>30894.987000000001</v>
      </c>
      <c r="T14" s="409">
        <v>2668.5940000000001</v>
      </c>
    </row>
    <row r="15" spans="1:21" ht="14">
      <c r="D15" s="405" t="s">
        <v>70</v>
      </c>
      <c r="E15" s="406">
        <v>252363.78599999999</v>
      </c>
      <c r="F15" s="407">
        <v>1164457.3189999999</v>
      </c>
      <c r="G15" s="406">
        <v>88721.091</v>
      </c>
      <c r="H15" s="408" t="s">
        <v>70</v>
      </c>
      <c r="I15" s="406">
        <v>248498.15299999999</v>
      </c>
      <c r="J15" s="407">
        <v>1150932.422</v>
      </c>
      <c r="K15" s="409">
        <v>105987.95299999999</v>
      </c>
      <c r="L15" s="20"/>
      <c r="M15" s="405" t="s">
        <v>51</v>
      </c>
      <c r="N15" s="406">
        <v>3726.953</v>
      </c>
      <c r="O15" s="407">
        <v>1778.13</v>
      </c>
      <c r="P15" s="406">
        <v>17208.96</v>
      </c>
      <c r="Q15" s="410" t="s">
        <v>51</v>
      </c>
      <c r="R15" s="406">
        <v>5194.1279999999997</v>
      </c>
      <c r="S15" s="407">
        <v>23939.028999999999</v>
      </c>
      <c r="T15" s="409">
        <v>2428.9050000000002</v>
      </c>
    </row>
    <row r="16" spans="1:21" ht="14">
      <c r="D16" s="405" t="s">
        <v>42</v>
      </c>
      <c r="E16" s="406">
        <v>119762.33199999999</v>
      </c>
      <c r="F16" s="407">
        <v>553162.82700000005</v>
      </c>
      <c r="G16" s="406">
        <v>39548.536999999997</v>
      </c>
      <c r="H16" s="408" t="s">
        <v>42</v>
      </c>
      <c r="I16" s="406">
        <v>126402.401</v>
      </c>
      <c r="J16" s="407">
        <v>584584.11899999995</v>
      </c>
      <c r="K16" s="409">
        <v>45406.873</v>
      </c>
      <c r="L16" s="20"/>
      <c r="M16" s="405" t="s">
        <v>43</v>
      </c>
      <c r="N16" s="406">
        <v>3321.2130000000002</v>
      </c>
      <c r="O16" s="407">
        <v>1324.2729999999999</v>
      </c>
      <c r="P16" s="406">
        <v>15230.561</v>
      </c>
      <c r="Q16" s="410" t="s">
        <v>50</v>
      </c>
      <c r="R16" s="406">
        <v>3976.4850000000001</v>
      </c>
      <c r="S16" s="407">
        <v>18061.376</v>
      </c>
      <c r="T16" s="409">
        <v>2630.509</v>
      </c>
    </row>
    <row r="17" spans="4:20" ht="14">
      <c r="D17" s="405" t="s">
        <v>49</v>
      </c>
      <c r="E17" s="406">
        <v>104852.564</v>
      </c>
      <c r="F17" s="407">
        <v>484083.39600000001</v>
      </c>
      <c r="G17" s="406">
        <v>32048.118999999999</v>
      </c>
      <c r="H17" s="408" t="s">
        <v>49</v>
      </c>
      <c r="I17" s="406">
        <v>119678.875</v>
      </c>
      <c r="J17" s="407">
        <v>554131.30299999996</v>
      </c>
      <c r="K17" s="409">
        <v>36095.468000000001</v>
      </c>
      <c r="L17" s="20"/>
      <c r="M17" s="405" t="s">
        <v>187</v>
      </c>
      <c r="N17" s="406">
        <v>2643.1950000000002</v>
      </c>
      <c r="O17" s="407">
        <v>834.94500000000005</v>
      </c>
      <c r="P17" s="406">
        <v>12161.307000000001</v>
      </c>
      <c r="Q17" s="410" t="s">
        <v>207</v>
      </c>
      <c r="R17" s="406">
        <v>3201.4520000000002</v>
      </c>
      <c r="S17" s="407">
        <v>14850.425999999999</v>
      </c>
      <c r="T17" s="409">
        <v>793.91300000000001</v>
      </c>
    </row>
    <row r="18" spans="4:20" ht="14">
      <c r="D18" s="405" t="s">
        <v>45</v>
      </c>
      <c r="E18" s="406">
        <v>75821.535000000003</v>
      </c>
      <c r="F18" s="407">
        <v>350234.31099999999</v>
      </c>
      <c r="G18" s="406">
        <v>28210.055</v>
      </c>
      <c r="H18" s="408" t="s">
        <v>46</v>
      </c>
      <c r="I18" s="406">
        <v>70856.835000000006</v>
      </c>
      <c r="J18" s="407">
        <v>328075.63900000002</v>
      </c>
      <c r="K18" s="409">
        <v>22475.57</v>
      </c>
      <c r="L18" s="20"/>
      <c r="M18" s="405" t="s">
        <v>70</v>
      </c>
      <c r="N18" s="406">
        <v>2347.5149999999999</v>
      </c>
      <c r="O18" s="407">
        <v>1175.175</v>
      </c>
      <c r="P18" s="406">
        <v>10865.098</v>
      </c>
      <c r="Q18" s="410" t="s">
        <v>45</v>
      </c>
      <c r="R18" s="406">
        <v>2723.2570000000001</v>
      </c>
      <c r="S18" s="407">
        <v>12655.331</v>
      </c>
      <c r="T18" s="409">
        <v>820.41399999999999</v>
      </c>
    </row>
    <row r="19" spans="4:20" ht="14">
      <c r="D19" s="405" t="s">
        <v>46</v>
      </c>
      <c r="E19" s="406">
        <v>74485.467000000004</v>
      </c>
      <c r="F19" s="407">
        <v>343859.77899999998</v>
      </c>
      <c r="G19" s="406">
        <v>29465.848999999998</v>
      </c>
      <c r="H19" s="408" t="s">
        <v>45</v>
      </c>
      <c r="I19" s="406">
        <v>68147.031000000003</v>
      </c>
      <c r="J19" s="407">
        <v>314579.23800000001</v>
      </c>
      <c r="K19" s="409">
        <v>26252.669000000002</v>
      </c>
      <c r="L19" s="20"/>
      <c r="M19" s="405" t="s">
        <v>45</v>
      </c>
      <c r="N19" s="406">
        <v>1787.9549999999999</v>
      </c>
      <c r="O19" s="407">
        <v>456.16199999999998</v>
      </c>
      <c r="P19" s="406">
        <v>8219.643</v>
      </c>
      <c r="Q19" s="410" t="s">
        <v>43</v>
      </c>
      <c r="R19" s="406">
        <v>1523.0160000000001</v>
      </c>
      <c r="S19" s="407">
        <v>7076.0439999999999</v>
      </c>
      <c r="T19" s="409">
        <v>331.54300000000001</v>
      </c>
    </row>
    <row r="20" spans="4:20" ht="14">
      <c r="D20" s="405" t="s">
        <v>52</v>
      </c>
      <c r="E20" s="406">
        <v>55363.286999999997</v>
      </c>
      <c r="F20" s="407">
        <v>255880.345</v>
      </c>
      <c r="G20" s="406">
        <v>13087.06</v>
      </c>
      <c r="H20" s="408" t="s">
        <v>50</v>
      </c>
      <c r="I20" s="406">
        <v>50538.5</v>
      </c>
      <c r="J20" s="407">
        <v>233877.24400000001</v>
      </c>
      <c r="K20" s="409">
        <v>19630.324000000001</v>
      </c>
      <c r="L20" s="20"/>
      <c r="M20" s="405" t="s">
        <v>47</v>
      </c>
      <c r="N20" s="406">
        <v>1598.259</v>
      </c>
      <c r="O20" s="407">
        <v>1918.252</v>
      </c>
      <c r="P20" s="406">
        <v>7388.076</v>
      </c>
      <c r="Q20" s="410" t="s">
        <v>187</v>
      </c>
      <c r="R20" s="406">
        <v>1198.7739999999999</v>
      </c>
      <c r="S20" s="407">
        <v>5467.9549999999999</v>
      </c>
      <c r="T20" s="409">
        <v>299.62700000000001</v>
      </c>
    </row>
    <row r="21" spans="4:20" ht="14">
      <c r="D21" s="405" t="s">
        <v>50</v>
      </c>
      <c r="E21" s="406">
        <v>48172.212</v>
      </c>
      <c r="F21" s="407">
        <v>222201.878</v>
      </c>
      <c r="G21" s="406">
        <v>18195.848999999998</v>
      </c>
      <c r="H21" s="408" t="s">
        <v>52</v>
      </c>
      <c r="I21" s="406">
        <v>48864.036</v>
      </c>
      <c r="J21" s="407">
        <v>226285.88800000001</v>
      </c>
      <c r="K21" s="409">
        <v>12408.938</v>
      </c>
      <c r="L21" s="20"/>
      <c r="M21" s="405" t="s">
        <v>207</v>
      </c>
      <c r="N21" s="406">
        <v>1428.7260000000001</v>
      </c>
      <c r="O21" s="407">
        <v>427.68799999999999</v>
      </c>
      <c r="P21" s="406">
        <v>6593.6909999999998</v>
      </c>
      <c r="Q21" s="410" t="s">
        <v>47</v>
      </c>
      <c r="R21" s="406">
        <v>1030.8989999999999</v>
      </c>
      <c r="S21" s="407">
        <v>4719.0990000000002</v>
      </c>
      <c r="T21" s="409">
        <v>477.81099999999998</v>
      </c>
    </row>
    <row r="22" spans="4:20" ht="14">
      <c r="D22" s="405" t="s">
        <v>48</v>
      </c>
      <c r="E22" s="406">
        <v>47442.705999999998</v>
      </c>
      <c r="F22" s="407">
        <v>218879.03</v>
      </c>
      <c r="G22" s="406">
        <v>19678.036</v>
      </c>
      <c r="H22" s="408" t="s">
        <v>48</v>
      </c>
      <c r="I22" s="406">
        <v>45930.05</v>
      </c>
      <c r="J22" s="407">
        <v>212458.31599999999</v>
      </c>
      <c r="K22" s="409">
        <v>19417.673999999999</v>
      </c>
      <c r="L22" s="20"/>
      <c r="M22" s="405" t="s">
        <v>46</v>
      </c>
      <c r="N22" s="406">
        <v>1069.191</v>
      </c>
      <c r="O22" s="407">
        <v>1000.671</v>
      </c>
      <c r="P22" s="406">
        <v>4896.2349999999997</v>
      </c>
      <c r="Q22" s="410" t="s">
        <v>49</v>
      </c>
      <c r="R22" s="406">
        <v>927.57799999999997</v>
      </c>
      <c r="S22" s="407">
        <v>4329.6679999999997</v>
      </c>
      <c r="T22" s="409">
        <v>512.303</v>
      </c>
    </row>
    <row r="23" spans="4:20" ht="14">
      <c r="D23" s="405" t="s">
        <v>51</v>
      </c>
      <c r="E23" s="406">
        <v>46431.561999999998</v>
      </c>
      <c r="F23" s="407">
        <v>214126.774</v>
      </c>
      <c r="G23" s="406">
        <v>16634.846000000001</v>
      </c>
      <c r="H23" s="408" t="s">
        <v>143</v>
      </c>
      <c r="I23" s="406">
        <v>40807.343999999997</v>
      </c>
      <c r="J23" s="407">
        <v>187658.35500000001</v>
      </c>
      <c r="K23" s="409">
        <v>32429.63</v>
      </c>
      <c r="L23" s="20"/>
      <c r="M23" s="405" t="s">
        <v>49</v>
      </c>
      <c r="N23" s="406">
        <v>1038.998</v>
      </c>
      <c r="O23" s="407">
        <v>598.04899999999998</v>
      </c>
      <c r="P23" s="406">
        <v>4785.3590000000004</v>
      </c>
      <c r="Q23" s="410" t="s">
        <v>46</v>
      </c>
      <c r="R23" s="406">
        <v>446.04</v>
      </c>
      <c r="S23" s="407">
        <v>2018.646</v>
      </c>
      <c r="T23" s="409">
        <v>285.86900000000003</v>
      </c>
    </row>
    <row r="24" spans="4:20" ht="14">
      <c r="D24" s="405" t="s">
        <v>63</v>
      </c>
      <c r="E24" s="406">
        <v>42629.798000000003</v>
      </c>
      <c r="F24" s="407">
        <v>196414.641</v>
      </c>
      <c r="G24" s="406">
        <v>17101.992999999999</v>
      </c>
      <c r="H24" s="408" t="s">
        <v>47</v>
      </c>
      <c r="I24" s="406">
        <v>36709.811999999998</v>
      </c>
      <c r="J24" s="407">
        <v>169861.67300000001</v>
      </c>
      <c r="K24" s="409">
        <v>12286.197</v>
      </c>
      <c r="L24" s="20"/>
      <c r="M24" s="405" t="s">
        <v>42</v>
      </c>
      <c r="N24" s="406">
        <v>786.96600000000001</v>
      </c>
      <c r="O24" s="407">
        <v>305.14299999999997</v>
      </c>
      <c r="P24" s="406">
        <v>3614.9780000000001</v>
      </c>
      <c r="Q24" s="410" t="s">
        <v>248</v>
      </c>
      <c r="R24" s="406">
        <v>365.55599999999998</v>
      </c>
      <c r="S24" s="407">
        <v>1703.9079999999999</v>
      </c>
      <c r="T24" s="409">
        <v>114.595</v>
      </c>
    </row>
    <row r="25" spans="4:20" ht="14">
      <c r="D25" s="405" t="s">
        <v>114</v>
      </c>
      <c r="E25" s="406">
        <v>32393.261999999999</v>
      </c>
      <c r="F25" s="407">
        <v>149442.37299999999</v>
      </c>
      <c r="G25" s="406">
        <v>30774.064999999999</v>
      </c>
      <c r="H25" s="408" t="s">
        <v>51</v>
      </c>
      <c r="I25" s="406">
        <v>36144.271999999997</v>
      </c>
      <c r="J25" s="407">
        <v>166928.98000000001</v>
      </c>
      <c r="K25" s="409">
        <v>14713.004000000001</v>
      </c>
      <c r="L25" s="20"/>
      <c r="M25" s="405" t="s">
        <v>41</v>
      </c>
      <c r="N25" s="406">
        <v>479.73899999999998</v>
      </c>
      <c r="O25" s="407">
        <v>337.78399999999999</v>
      </c>
      <c r="P25" s="406">
        <v>2193.2399999999998</v>
      </c>
      <c r="Q25" s="410" t="s">
        <v>63</v>
      </c>
      <c r="R25" s="406">
        <v>353.23</v>
      </c>
      <c r="S25" s="407">
        <v>1607.44</v>
      </c>
      <c r="T25" s="409">
        <v>304.13799999999998</v>
      </c>
    </row>
    <row r="26" spans="4:20" ht="14">
      <c r="D26" s="405" t="s">
        <v>44</v>
      </c>
      <c r="E26" s="406">
        <v>30742.856</v>
      </c>
      <c r="F26" s="407">
        <v>141806.299</v>
      </c>
      <c r="G26" s="406">
        <v>9376.2690000000002</v>
      </c>
      <c r="H26" s="408" t="s">
        <v>63</v>
      </c>
      <c r="I26" s="406">
        <v>31173.572</v>
      </c>
      <c r="J26" s="407">
        <v>144548.473</v>
      </c>
      <c r="K26" s="409">
        <v>13388.664000000001</v>
      </c>
      <c r="L26" s="20"/>
      <c r="M26" s="405" t="s">
        <v>48</v>
      </c>
      <c r="N26" s="406">
        <v>447.02199999999999</v>
      </c>
      <c r="O26" s="407">
        <v>405.673</v>
      </c>
      <c r="P26" s="406">
        <v>2071.0549999999998</v>
      </c>
      <c r="Q26" s="410" t="s">
        <v>226</v>
      </c>
      <c r="R26" s="406">
        <v>283.06400000000002</v>
      </c>
      <c r="S26" s="407">
        <v>1317.558</v>
      </c>
      <c r="T26" s="409">
        <v>72.049000000000007</v>
      </c>
    </row>
    <row r="27" spans="4:20" ht="14.5" thickBot="1">
      <c r="D27" s="411" t="s">
        <v>143</v>
      </c>
      <c r="E27" s="412">
        <v>27094.075000000001</v>
      </c>
      <c r="F27" s="413">
        <v>125810.798</v>
      </c>
      <c r="G27" s="412">
        <v>22731.07</v>
      </c>
      <c r="H27" s="414" t="s">
        <v>44</v>
      </c>
      <c r="I27" s="412">
        <v>30193.912</v>
      </c>
      <c r="J27" s="413">
        <v>139787.68700000001</v>
      </c>
      <c r="K27" s="415">
        <v>9520.8109999999997</v>
      </c>
      <c r="L27" s="20"/>
      <c r="M27" s="411" t="s">
        <v>52</v>
      </c>
      <c r="N27" s="412">
        <v>378.09800000000001</v>
      </c>
      <c r="O27" s="413">
        <v>212.727</v>
      </c>
      <c r="P27" s="412">
        <v>1747.3119999999999</v>
      </c>
      <c r="Q27" s="241" t="s">
        <v>52</v>
      </c>
      <c r="R27" s="412">
        <v>270.32600000000002</v>
      </c>
      <c r="S27" s="413">
        <v>1248.5029999999999</v>
      </c>
      <c r="T27" s="415">
        <v>203.85400000000001</v>
      </c>
    </row>
    <row r="28" spans="4:20" ht="14">
      <c r="D28" s="416" t="s">
        <v>65</v>
      </c>
      <c r="E28" s="417"/>
      <c r="F28" s="417"/>
      <c r="G28" s="417"/>
      <c r="H28" s="417"/>
      <c r="I28" s="417"/>
      <c r="J28" s="417"/>
      <c r="K28" s="417"/>
      <c r="L28" s="20"/>
      <c r="M28" s="418" t="s">
        <v>65</v>
      </c>
      <c r="N28" s="20"/>
      <c r="O28" s="20"/>
      <c r="P28" s="20"/>
      <c r="Q28" s="369"/>
      <c r="R28" s="369"/>
      <c r="S28" s="369"/>
      <c r="T28" s="20"/>
    </row>
    <row r="29" spans="4:20" ht="14">
      <c r="D29" s="417"/>
      <c r="E29" s="417"/>
      <c r="F29" s="419"/>
      <c r="G29" s="419"/>
      <c r="H29" s="419"/>
      <c r="I29" s="417"/>
      <c r="J29" s="417"/>
      <c r="K29" s="417"/>
      <c r="L29" s="20"/>
      <c r="M29" s="418"/>
      <c r="N29" s="20"/>
      <c r="O29" s="20"/>
      <c r="P29" s="20"/>
      <c r="Q29" s="369"/>
      <c r="R29" s="369"/>
      <c r="S29" s="369"/>
      <c r="T29" s="20"/>
    </row>
    <row r="30" spans="4:20" ht="14">
      <c r="D30" s="20"/>
      <c r="E30" s="20"/>
      <c r="F30" s="20"/>
      <c r="G30" s="20"/>
      <c r="H30" s="20"/>
      <c r="I30" s="20"/>
      <c r="J30" s="20"/>
      <c r="K30" s="20"/>
      <c r="L30" s="20"/>
      <c r="M30" s="418"/>
      <c r="N30" s="20"/>
      <c r="O30" s="20"/>
      <c r="P30" s="20"/>
      <c r="Q30" s="369"/>
      <c r="R30" s="369"/>
      <c r="S30" s="369"/>
      <c r="T30" s="20"/>
    </row>
    <row r="31" spans="4:20" ht="15.5">
      <c r="D31" s="137" t="s">
        <v>60</v>
      </c>
      <c r="E31" s="137"/>
      <c r="F31" s="137"/>
      <c r="G31" s="137"/>
      <c r="H31" s="137"/>
      <c r="I31" s="137"/>
      <c r="J31" s="420"/>
      <c r="K31" s="138"/>
      <c r="L31" s="60"/>
      <c r="M31" s="137" t="s">
        <v>60</v>
      </c>
      <c r="N31" s="137"/>
      <c r="O31" s="369"/>
      <c r="P31" s="369"/>
      <c r="Q31" s="369"/>
      <c r="R31" s="369"/>
      <c r="S31" s="369"/>
      <c r="T31" s="20"/>
    </row>
    <row r="32" spans="4:20" ht="16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370"/>
      <c r="P32" s="370"/>
      <c r="Q32" s="370"/>
      <c r="R32" s="370"/>
      <c r="S32" s="370"/>
      <c r="T32" s="20"/>
    </row>
    <row r="33" spans="4:20" ht="14.5" thickBot="1">
      <c r="D33" s="374" t="s">
        <v>55</v>
      </c>
      <c r="E33" s="374"/>
      <c r="F33" s="375"/>
      <c r="G33" s="375"/>
      <c r="H33" s="375"/>
      <c r="I33" s="375"/>
      <c r="J33" s="375"/>
      <c r="K33" s="376"/>
      <c r="L33" s="20"/>
      <c r="M33" s="374" t="s">
        <v>56</v>
      </c>
      <c r="N33" s="375"/>
      <c r="O33" s="375"/>
      <c r="P33" s="375"/>
      <c r="Q33" s="375"/>
      <c r="R33" s="375"/>
      <c r="S33" s="375"/>
      <c r="T33" s="376"/>
    </row>
    <row r="34" spans="4:20" ht="14.5" thickBot="1">
      <c r="D34" s="377" t="s">
        <v>268</v>
      </c>
      <c r="E34" s="378"/>
      <c r="F34" s="379"/>
      <c r="G34" s="380"/>
      <c r="H34" s="377"/>
      <c r="I34" s="378" t="s">
        <v>269</v>
      </c>
      <c r="J34" s="382"/>
      <c r="K34" s="380"/>
      <c r="L34" s="20"/>
      <c r="M34" s="377" t="s">
        <v>268</v>
      </c>
      <c r="N34" s="378"/>
      <c r="O34" s="379"/>
      <c r="P34" s="380"/>
      <c r="Q34" s="377"/>
      <c r="R34" s="378" t="s">
        <v>269</v>
      </c>
      <c r="S34" s="381"/>
      <c r="T34" s="380"/>
    </row>
    <row r="35" spans="4:20" ht="42.5" thickBot="1">
      <c r="D35" s="383" t="s">
        <v>36</v>
      </c>
      <c r="E35" s="421" t="s">
        <v>37</v>
      </c>
      <c r="F35" s="422" t="s">
        <v>59</v>
      </c>
      <c r="G35" s="423" t="s">
        <v>38</v>
      </c>
      <c r="H35" s="383" t="s">
        <v>36</v>
      </c>
      <c r="I35" s="421" t="s">
        <v>37</v>
      </c>
      <c r="J35" s="422" t="s">
        <v>59</v>
      </c>
      <c r="K35" s="424" t="s">
        <v>38</v>
      </c>
      <c r="L35" s="20"/>
      <c r="M35" s="425" t="s">
        <v>36</v>
      </c>
      <c r="N35" s="426" t="s">
        <v>37</v>
      </c>
      <c r="O35" s="422" t="s">
        <v>59</v>
      </c>
      <c r="P35" s="424" t="s">
        <v>38</v>
      </c>
      <c r="Q35" s="425" t="s">
        <v>36</v>
      </c>
      <c r="R35" s="426" t="s">
        <v>37</v>
      </c>
      <c r="S35" s="422" t="s">
        <v>59</v>
      </c>
      <c r="T35" s="424" t="s">
        <v>38</v>
      </c>
    </row>
    <row r="36" spans="4:20" ht="15" thickBot="1">
      <c r="D36" s="391" t="s">
        <v>39</v>
      </c>
      <c r="E36" s="392">
        <v>46891.98</v>
      </c>
      <c r="F36" s="393">
        <v>216343.39300000001</v>
      </c>
      <c r="G36" s="394">
        <v>21484.47</v>
      </c>
      <c r="H36" s="391" t="s">
        <v>39</v>
      </c>
      <c r="I36" s="392">
        <v>40874.947</v>
      </c>
      <c r="J36" s="393">
        <v>189263.67499999999</v>
      </c>
      <c r="K36" s="397">
        <v>14567.011</v>
      </c>
      <c r="L36" s="20"/>
      <c r="M36" s="391" t="s">
        <v>39</v>
      </c>
      <c r="N36" s="427">
        <v>125287.579</v>
      </c>
      <c r="O36" s="393">
        <v>95001.645999999993</v>
      </c>
      <c r="P36" s="427">
        <v>578394.79599999997</v>
      </c>
      <c r="Q36" s="428" t="s">
        <v>39</v>
      </c>
      <c r="R36" s="427">
        <v>149303.94200000001</v>
      </c>
      <c r="S36" s="393">
        <v>691066.94499999995</v>
      </c>
      <c r="T36" s="398">
        <v>95742.247000000003</v>
      </c>
    </row>
    <row r="37" spans="4:20" ht="14">
      <c r="D37" s="429" t="s">
        <v>40</v>
      </c>
      <c r="E37" s="430">
        <v>31533.79</v>
      </c>
      <c r="F37" s="431">
        <v>145215.42000000001</v>
      </c>
      <c r="G37" s="430">
        <v>18690.367999999999</v>
      </c>
      <c r="H37" s="432" t="s">
        <v>40</v>
      </c>
      <c r="I37" s="430">
        <v>22700.912</v>
      </c>
      <c r="J37" s="431">
        <v>105359.613</v>
      </c>
      <c r="K37" s="433">
        <v>12439.791999999999</v>
      </c>
      <c r="L37" s="20"/>
      <c r="M37" s="399" t="s">
        <v>70</v>
      </c>
      <c r="N37" s="400">
        <v>25529.460999999999</v>
      </c>
      <c r="O37" s="401">
        <v>17920.138999999999</v>
      </c>
      <c r="P37" s="400">
        <v>117918.746</v>
      </c>
      <c r="Q37" s="400" t="s">
        <v>48</v>
      </c>
      <c r="R37" s="400">
        <v>21401.704000000002</v>
      </c>
      <c r="S37" s="401">
        <v>98894.582999999999</v>
      </c>
      <c r="T37" s="403">
        <v>17617.791000000001</v>
      </c>
    </row>
    <row r="38" spans="4:20" ht="14">
      <c r="D38" s="405" t="s">
        <v>48</v>
      </c>
      <c r="E38" s="406">
        <v>5744.4120000000003</v>
      </c>
      <c r="F38" s="407">
        <v>26640.471000000001</v>
      </c>
      <c r="G38" s="406">
        <v>1106.193</v>
      </c>
      <c r="H38" s="410" t="s">
        <v>53</v>
      </c>
      <c r="I38" s="406">
        <v>7929.1019999999999</v>
      </c>
      <c r="J38" s="407">
        <v>36708.107000000004</v>
      </c>
      <c r="K38" s="409">
        <v>656.24099999999999</v>
      </c>
      <c r="L38" s="20"/>
      <c r="M38" s="405" t="s">
        <v>40</v>
      </c>
      <c r="N38" s="406">
        <v>16678.792000000001</v>
      </c>
      <c r="O38" s="407">
        <v>9842.8780000000006</v>
      </c>
      <c r="P38" s="406">
        <v>76788.445000000007</v>
      </c>
      <c r="Q38" s="406" t="s">
        <v>42</v>
      </c>
      <c r="R38" s="406">
        <v>20880.464</v>
      </c>
      <c r="S38" s="407">
        <v>96198.577000000005</v>
      </c>
      <c r="T38" s="409">
        <v>16432.267</v>
      </c>
    </row>
    <row r="39" spans="4:20" ht="14">
      <c r="D39" s="405" t="s">
        <v>53</v>
      </c>
      <c r="E39" s="406">
        <v>5326.241</v>
      </c>
      <c r="F39" s="407">
        <v>24623.547999999999</v>
      </c>
      <c r="G39" s="406">
        <v>583.423</v>
      </c>
      <c r="H39" s="410" t="s">
        <v>48</v>
      </c>
      <c r="I39" s="406">
        <v>4687.1350000000002</v>
      </c>
      <c r="J39" s="407">
        <v>21657.856</v>
      </c>
      <c r="K39" s="409">
        <v>692.26</v>
      </c>
      <c r="L39" s="20"/>
      <c r="M39" s="405" t="s">
        <v>50</v>
      </c>
      <c r="N39" s="406">
        <v>16108.368</v>
      </c>
      <c r="O39" s="407">
        <v>12424.565000000001</v>
      </c>
      <c r="P39" s="406">
        <v>74128.256999999998</v>
      </c>
      <c r="Q39" s="406" t="s">
        <v>70</v>
      </c>
      <c r="R39" s="406">
        <v>19749.702000000001</v>
      </c>
      <c r="S39" s="407">
        <v>91591.607000000004</v>
      </c>
      <c r="T39" s="409">
        <v>10120.188</v>
      </c>
    </row>
    <row r="40" spans="4:20" ht="14">
      <c r="D40" s="405" t="s">
        <v>50</v>
      </c>
      <c r="E40" s="406">
        <v>1494.0219999999999</v>
      </c>
      <c r="F40" s="407">
        <v>6917.0950000000003</v>
      </c>
      <c r="G40" s="406">
        <v>63.987000000000002</v>
      </c>
      <c r="H40" s="410" t="s">
        <v>50</v>
      </c>
      <c r="I40" s="406">
        <v>1750.847</v>
      </c>
      <c r="J40" s="407">
        <v>8068.8440000000001</v>
      </c>
      <c r="K40" s="409">
        <v>38.607999999999997</v>
      </c>
      <c r="L40" s="20"/>
      <c r="M40" s="405" t="s">
        <v>42</v>
      </c>
      <c r="N40" s="406">
        <v>16079.544</v>
      </c>
      <c r="O40" s="407">
        <v>14675.427</v>
      </c>
      <c r="P40" s="406">
        <v>74382.554999999993</v>
      </c>
      <c r="Q40" s="406" t="s">
        <v>40</v>
      </c>
      <c r="R40" s="406">
        <v>19728.737000000001</v>
      </c>
      <c r="S40" s="407">
        <v>91210.600999999995</v>
      </c>
      <c r="T40" s="409">
        <v>10096.099</v>
      </c>
    </row>
    <row r="41" spans="4:20" ht="14">
      <c r="D41" s="405" t="s">
        <v>208</v>
      </c>
      <c r="E41" s="406">
        <v>951.36400000000003</v>
      </c>
      <c r="F41" s="407">
        <v>4381.4719999999998</v>
      </c>
      <c r="G41" s="406">
        <v>94.864999999999995</v>
      </c>
      <c r="H41" s="410" t="s">
        <v>208</v>
      </c>
      <c r="I41" s="406">
        <v>1552.579</v>
      </c>
      <c r="J41" s="407">
        <v>7177.3040000000001</v>
      </c>
      <c r="K41" s="409">
        <v>119.46</v>
      </c>
      <c r="L41" s="20"/>
      <c r="M41" s="405" t="s">
        <v>45</v>
      </c>
      <c r="N41" s="406">
        <v>10726.937</v>
      </c>
      <c r="O41" s="407">
        <v>13306.842000000001</v>
      </c>
      <c r="P41" s="406">
        <v>49432.851000000002</v>
      </c>
      <c r="Q41" s="406" t="s">
        <v>50</v>
      </c>
      <c r="R41" s="406">
        <v>17157.335999999999</v>
      </c>
      <c r="S41" s="407">
        <v>79700.683999999994</v>
      </c>
      <c r="T41" s="409">
        <v>12730.016</v>
      </c>
    </row>
    <row r="42" spans="4:20" ht="14">
      <c r="D42" s="405" t="s">
        <v>70</v>
      </c>
      <c r="E42" s="406">
        <v>865.27599999999995</v>
      </c>
      <c r="F42" s="407">
        <v>4027.3029999999999</v>
      </c>
      <c r="G42" s="406">
        <v>802.13099999999997</v>
      </c>
      <c r="H42" s="410" t="s">
        <v>67</v>
      </c>
      <c r="I42" s="406">
        <v>726.08600000000001</v>
      </c>
      <c r="J42" s="407">
        <v>3224.45</v>
      </c>
      <c r="K42" s="409">
        <v>228.39400000000001</v>
      </c>
      <c r="L42" s="20"/>
      <c r="M42" s="405" t="s">
        <v>48</v>
      </c>
      <c r="N42" s="406">
        <v>9317.9310000000005</v>
      </c>
      <c r="O42" s="407">
        <v>15607.371999999999</v>
      </c>
      <c r="P42" s="406">
        <v>43110.103999999999</v>
      </c>
      <c r="Q42" s="406" t="s">
        <v>44</v>
      </c>
      <c r="R42" s="406">
        <v>13240.545</v>
      </c>
      <c r="S42" s="407">
        <v>61467.061000000002</v>
      </c>
      <c r="T42" s="409">
        <v>5780.1790000000001</v>
      </c>
    </row>
    <row r="43" spans="4:20" ht="14">
      <c r="D43" s="405" t="s">
        <v>67</v>
      </c>
      <c r="E43" s="406">
        <v>388.69200000000001</v>
      </c>
      <c r="F43" s="407">
        <v>1810.915</v>
      </c>
      <c r="G43" s="406">
        <v>106.78100000000001</v>
      </c>
      <c r="H43" s="410" t="s">
        <v>42</v>
      </c>
      <c r="I43" s="406">
        <v>419.32799999999997</v>
      </c>
      <c r="J43" s="407">
        <v>1933.2570000000001</v>
      </c>
      <c r="K43" s="409">
        <v>21.146999999999998</v>
      </c>
      <c r="L43" s="20"/>
      <c r="M43" s="405" t="s">
        <v>47</v>
      </c>
      <c r="N43" s="406">
        <v>8401.8520000000008</v>
      </c>
      <c r="O43" s="407">
        <v>889.48599999999999</v>
      </c>
      <c r="P43" s="406">
        <v>38783.076999999997</v>
      </c>
      <c r="Q43" s="406" t="s">
        <v>47</v>
      </c>
      <c r="R43" s="406">
        <v>9951.7819999999992</v>
      </c>
      <c r="S43" s="407">
        <v>46020.521999999997</v>
      </c>
      <c r="T43" s="409">
        <v>923.43600000000004</v>
      </c>
    </row>
    <row r="44" spans="4:20" ht="14">
      <c r="D44" s="405" t="s">
        <v>42</v>
      </c>
      <c r="E44" s="406">
        <v>195.16200000000001</v>
      </c>
      <c r="F44" s="407">
        <v>900.16200000000003</v>
      </c>
      <c r="G44" s="406">
        <v>12.936</v>
      </c>
      <c r="H44" s="410" t="s">
        <v>70</v>
      </c>
      <c r="I44" s="406">
        <v>261.81900000000002</v>
      </c>
      <c r="J44" s="407">
        <v>1207.6569999999999</v>
      </c>
      <c r="K44" s="409">
        <v>291.17599999999999</v>
      </c>
      <c r="L44" s="20"/>
      <c r="M44" s="405" t="s">
        <v>41</v>
      </c>
      <c r="N44" s="406">
        <v>6631.9279999999999</v>
      </c>
      <c r="O44" s="407">
        <v>39.340000000000003</v>
      </c>
      <c r="P44" s="406">
        <v>30607.57</v>
      </c>
      <c r="Q44" s="406" t="s">
        <v>45</v>
      </c>
      <c r="R44" s="406">
        <v>8928.8119999999999</v>
      </c>
      <c r="S44" s="407">
        <v>41331.53</v>
      </c>
      <c r="T44" s="409">
        <v>10062.049000000001</v>
      </c>
    </row>
    <row r="45" spans="4:20" ht="14">
      <c r="D45" s="405" t="s">
        <v>51</v>
      </c>
      <c r="E45" s="406">
        <v>91.1</v>
      </c>
      <c r="F45" s="407">
        <v>423.67099999999999</v>
      </c>
      <c r="G45" s="406">
        <v>10.7</v>
      </c>
      <c r="H45" s="410" t="s">
        <v>63</v>
      </c>
      <c r="I45" s="406">
        <v>191.82599999999999</v>
      </c>
      <c r="J45" s="407">
        <v>890.69399999999996</v>
      </c>
      <c r="K45" s="409">
        <v>8.2159999999999993</v>
      </c>
      <c r="L45" s="20"/>
      <c r="M45" s="405" t="s">
        <v>44</v>
      </c>
      <c r="N45" s="406">
        <v>5150.8320000000003</v>
      </c>
      <c r="O45" s="407">
        <v>1666.5150000000001</v>
      </c>
      <c r="P45" s="406">
        <v>23976.416000000001</v>
      </c>
      <c r="Q45" s="406" t="s">
        <v>43</v>
      </c>
      <c r="R45" s="406">
        <v>5954.585</v>
      </c>
      <c r="S45" s="407">
        <v>27670.9</v>
      </c>
      <c r="T45" s="409">
        <v>1587.4949999999999</v>
      </c>
    </row>
    <row r="46" spans="4:20" ht="14">
      <c r="D46" s="405" t="s">
        <v>211</v>
      </c>
      <c r="E46" s="406">
        <v>81.671000000000006</v>
      </c>
      <c r="F46" s="407">
        <v>380.50599999999997</v>
      </c>
      <c r="G46" s="406">
        <v>2.5369999999999999</v>
      </c>
      <c r="H46" s="410" t="s">
        <v>239</v>
      </c>
      <c r="I46" s="406">
        <v>128.45599999999999</v>
      </c>
      <c r="J46" s="407">
        <v>594.46400000000006</v>
      </c>
      <c r="K46" s="409">
        <v>33.51</v>
      </c>
      <c r="L46" s="20"/>
      <c r="M46" s="405" t="s">
        <v>43</v>
      </c>
      <c r="N46" s="406">
        <v>4228.5739999999996</v>
      </c>
      <c r="O46" s="407">
        <v>1346.99</v>
      </c>
      <c r="P46" s="406">
        <v>19546.186000000002</v>
      </c>
      <c r="Q46" s="406" t="s">
        <v>41</v>
      </c>
      <c r="R46" s="406">
        <v>5034.6899999999996</v>
      </c>
      <c r="S46" s="407">
        <v>23072.330999999998</v>
      </c>
      <c r="T46" s="409">
        <v>7.383</v>
      </c>
    </row>
    <row r="47" spans="4:20" ht="14">
      <c r="D47" s="434" t="s">
        <v>239</v>
      </c>
      <c r="E47" s="435">
        <v>58.274999999999999</v>
      </c>
      <c r="F47" s="436">
        <v>271.50299999999999</v>
      </c>
      <c r="G47" s="435">
        <v>0.375</v>
      </c>
      <c r="H47" s="410" t="s">
        <v>251</v>
      </c>
      <c r="I47" s="406">
        <v>123.66</v>
      </c>
      <c r="J47" s="407">
        <v>572.274</v>
      </c>
      <c r="K47" s="409">
        <v>0.91600000000000004</v>
      </c>
      <c r="L47" s="20"/>
      <c r="M47" s="405" t="s">
        <v>49</v>
      </c>
      <c r="N47" s="406">
        <v>2212.0430000000001</v>
      </c>
      <c r="O47" s="407">
        <v>718.46699999999998</v>
      </c>
      <c r="P47" s="406">
        <v>10207.093999999999</v>
      </c>
      <c r="Q47" s="406" t="s">
        <v>63</v>
      </c>
      <c r="R47" s="406">
        <v>1170.461</v>
      </c>
      <c r="S47" s="407">
        <v>5456.9570000000003</v>
      </c>
      <c r="T47" s="409">
        <v>4254.8339999999998</v>
      </c>
    </row>
    <row r="48" spans="4:20" ht="14">
      <c r="D48" s="434" t="s">
        <v>44</v>
      </c>
      <c r="E48" s="435">
        <v>44.572000000000003</v>
      </c>
      <c r="F48" s="436">
        <v>206.602</v>
      </c>
      <c r="G48" s="435">
        <v>1.179</v>
      </c>
      <c r="H48" s="410" t="s">
        <v>51</v>
      </c>
      <c r="I48" s="406">
        <v>112.545</v>
      </c>
      <c r="J48" s="407">
        <v>506.95400000000001</v>
      </c>
      <c r="K48" s="409">
        <v>15.805999999999999</v>
      </c>
      <c r="L48" s="20"/>
      <c r="M48" s="405" t="s">
        <v>211</v>
      </c>
      <c r="N48" s="406">
        <v>1163.751</v>
      </c>
      <c r="O48" s="407">
        <v>1138.3789999999999</v>
      </c>
      <c r="P48" s="406">
        <v>5344.0889999999999</v>
      </c>
      <c r="Q48" s="406" t="s">
        <v>49</v>
      </c>
      <c r="R48" s="406">
        <v>1156.4369999999999</v>
      </c>
      <c r="S48" s="407">
        <v>5423.4009999999998</v>
      </c>
      <c r="T48" s="409">
        <v>368.83800000000002</v>
      </c>
    </row>
    <row r="49" spans="2:20" ht="14.5" thickBot="1">
      <c r="D49" s="437" t="s">
        <v>221</v>
      </c>
      <c r="E49" s="438">
        <v>43.648000000000003</v>
      </c>
      <c r="F49" s="439">
        <v>203.143</v>
      </c>
      <c r="G49" s="438">
        <v>5.7119999999999997</v>
      </c>
      <c r="H49" s="241" t="s">
        <v>243</v>
      </c>
      <c r="I49" s="412">
        <v>68.322000000000003</v>
      </c>
      <c r="J49" s="413">
        <v>325.16300000000001</v>
      </c>
      <c r="K49" s="415">
        <v>0.56999999999999995</v>
      </c>
      <c r="L49" s="20"/>
      <c r="M49" s="405" t="s">
        <v>46</v>
      </c>
      <c r="N49" s="406">
        <v>904.45899999999995</v>
      </c>
      <c r="O49" s="407">
        <v>511.33600000000001</v>
      </c>
      <c r="P49" s="406">
        <v>4163.259</v>
      </c>
      <c r="Q49" s="406" t="s">
        <v>46</v>
      </c>
      <c r="R49" s="406">
        <v>980.74099999999999</v>
      </c>
      <c r="S49" s="407">
        <v>4586.768</v>
      </c>
      <c r="T49" s="409">
        <v>108.5</v>
      </c>
    </row>
    <row r="50" spans="2:20" ht="14.5" thickBot="1">
      <c r="D50" s="416" t="s">
        <v>65</v>
      </c>
      <c r="E50" s="20"/>
      <c r="F50" s="20"/>
      <c r="G50" s="20"/>
      <c r="H50" s="20"/>
      <c r="I50" s="20"/>
      <c r="J50" s="20"/>
      <c r="K50" s="20"/>
      <c r="L50" s="20"/>
      <c r="M50" s="411" t="s">
        <v>51</v>
      </c>
      <c r="N50" s="412">
        <v>711.851</v>
      </c>
      <c r="O50" s="413">
        <v>929.26900000000001</v>
      </c>
      <c r="P50" s="412">
        <v>3297.4</v>
      </c>
      <c r="Q50" s="412" t="s">
        <v>211</v>
      </c>
      <c r="R50" s="412">
        <v>850.98500000000001</v>
      </c>
      <c r="S50" s="413">
        <v>3943.886</v>
      </c>
      <c r="T50" s="415">
        <v>767.47500000000002</v>
      </c>
    </row>
    <row r="51" spans="2:20" ht="14">
      <c r="D51" s="20"/>
      <c r="E51" s="20"/>
      <c r="F51" s="20"/>
      <c r="G51" s="20"/>
      <c r="H51" s="20"/>
      <c r="I51" s="20"/>
      <c r="J51" s="20"/>
      <c r="K51" s="20"/>
      <c r="L51" s="20"/>
      <c r="M51" s="416" t="s">
        <v>65</v>
      </c>
      <c r="N51" s="419"/>
      <c r="O51" s="440"/>
      <c r="P51" s="419"/>
      <c r="Q51" s="417"/>
      <c r="R51" s="20"/>
      <c r="S51" s="20"/>
      <c r="T51" s="20"/>
    </row>
    <row r="52" spans="2:20" ht="14">
      <c r="D52" s="20"/>
      <c r="E52" s="20"/>
      <c r="F52" s="20"/>
      <c r="G52" s="20"/>
      <c r="H52" s="20"/>
      <c r="I52" s="20"/>
      <c r="J52" s="20"/>
      <c r="K52" s="20"/>
      <c r="L52" s="20"/>
      <c r="M52" s="293"/>
      <c r="N52" s="419"/>
      <c r="O52" s="419"/>
      <c r="P52" s="419"/>
      <c r="Q52" s="419"/>
      <c r="R52" s="20"/>
      <c r="S52" s="20"/>
      <c r="T52" s="20"/>
    </row>
    <row r="53" spans="2:20" ht="14">
      <c r="D53" s="20"/>
      <c r="E53" s="20"/>
      <c r="F53" s="20"/>
      <c r="G53" s="20"/>
      <c r="H53" s="20"/>
      <c r="I53" s="20"/>
      <c r="J53" s="20"/>
      <c r="K53" s="20"/>
      <c r="L53" s="20"/>
      <c r="M53" s="293"/>
      <c r="N53" s="419"/>
      <c r="O53" s="419"/>
      <c r="P53" s="419"/>
      <c r="Q53" s="419"/>
      <c r="R53" s="20"/>
      <c r="S53" s="20"/>
      <c r="T53" s="20"/>
    </row>
    <row r="54" spans="2:20" ht="15.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">
      <c r="T132" s="20"/>
      <c r="U132" s="20"/>
    </row>
    <row r="133" spans="3:21" ht="14">
      <c r="T133" s="20"/>
      <c r="U133" s="20"/>
    </row>
    <row r="134" spans="3:21" ht="14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abSelected="1" workbookViewId="0">
      <selection activeCell="B2" sqref="B2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0.1796875" bestFit="1" customWidth="1"/>
    <col min="19" max="19" width="9.26953125" bestFit="1" customWidth="1"/>
  </cols>
  <sheetData>
    <row r="2" spans="2:19" ht="15.5">
      <c r="B2" s="315" t="s">
        <v>271</v>
      </c>
      <c r="C2" s="316"/>
      <c r="D2" s="316"/>
      <c r="E2" s="316"/>
      <c r="F2" s="316"/>
      <c r="G2" s="316"/>
      <c r="H2" s="316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</row>
    <row r="3" spans="2:19" ht="15.5">
      <c r="B3" s="314" t="s">
        <v>270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</row>
    <row r="4" spans="2:19" ht="15.5"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</row>
    <row r="5" spans="2:19" ht="15.5">
      <c r="B5" s="314"/>
      <c r="C5" s="367" t="s">
        <v>57</v>
      </c>
      <c r="D5" s="367"/>
      <c r="E5" s="367"/>
      <c r="F5" s="367"/>
      <c r="G5" s="367"/>
      <c r="H5" s="367"/>
      <c r="I5" s="367"/>
      <c r="J5" s="368"/>
      <c r="K5" s="20"/>
      <c r="L5" s="369" t="s">
        <v>57</v>
      </c>
      <c r="M5" s="369"/>
      <c r="N5" s="369"/>
      <c r="O5" s="369"/>
      <c r="P5" s="369"/>
      <c r="Q5" s="369"/>
      <c r="R5" s="369"/>
      <c r="S5" s="370"/>
    </row>
    <row r="6" spans="2:19" ht="16" thickBot="1">
      <c r="B6" s="314"/>
      <c r="C6" s="371" t="s">
        <v>58</v>
      </c>
      <c r="D6" s="367"/>
      <c r="E6" s="367"/>
      <c r="F6" s="367"/>
      <c r="G6" s="367"/>
      <c r="H6" s="367"/>
      <c r="I6" s="367"/>
      <c r="J6" s="372"/>
      <c r="K6" s="20"/>
      <c r="L6" s="373" t="s">
        <v>58</v>
      </c>
      <c r="M6" s="369"/>
      <c r="N6" s="369"/>
      <c r="O6" s="369"/>
      <c r="P6" s="369"/>
      <c r="Q6" s="369"/>
      <c r="R6" s="369"/>
      <c r="S6" s="370"/>
    </row>
    <row r="7" spans="2:19" ht="16" thickBot="1">
      <c r="B7" s="314"/>
      <c r="C7" s="374" t="s">
        <v>55</v>
      </c>
      <c r="D7" s="375"/>
      <c r="E7" s="375"/>
      <c r="F7" s="375"/>
      <c r="G7" s="375"/>
      <c r="H7" s="375"/>
      <c r="I7" s="375"/>
      <c r="J7" s="376"/>
      <c r="K7" s="20"/>
      <c r="L7" s="374" t="s">
        <v>56</v>
      </c>
      <c r="M7" s="375"/>
      <c r="N7" s="375"/>
      <c r="O7" s="375"/>
      <c r="P7" s="375"/>
      <c r="Q7" s="375"/>
      <c r="R7" s="375"/>
      <c r="S7" s="376"/>
    </row>
    <row r="8" spans="2:19" ht="16" thickBot="1">
      <c r="B8" s="314"/>
      <c r="C8" s="377" t="s">
        <v>237</v>
      </c>
      <c r="D8" s="378"/>
      <c r="E8" s="379"/>
      <c r="F8" s="380"/>
      <c r="G8" s="377"/>
      <c r="H8" s="378" t="s">
        <v>236</v>
      </c>
      <c r="I8" s="381"/>
      <c r="J8" s="380"/>
      <c r="K8" s="20"/>
      <c r="L8" s="377" t="s">
        <v>237</v>
      </c>
      <c r="M8" s="378"/>
      <c r="N8" s="379"/>
      <c r="O8" s="380"/>
      <c r="P8" s="377"/>
      <c r="Q8" s="378" t="s">
        <v>236</v>
      </c>
      <c r="R8" s="382"/>
      <c r="S8" s="380"/>
    </row>
    <row r="9" spans="2:19" ht="42.5" thickBot="1">
      <c r="B9" s="314"/>
      <c r="C9" s="383" t="s">
        <v>36</v>
      </c>
      <c r="D9" s="384" t="s">
        <v>37</v>
      </c>
      <c r="E9" s="385" t="s">
        <v>59</v>
      </c>
      <c r="F9" s="386" t="s">
        <v>38</v>
      </c>
      <c r="G9" s="387" t="s">
        <v>36</v>
      </c>
      <c r="H9" s="388" t="s">
        <v>37</v>
      </c>
      <c r="I9" s="389" t="s">
        <v>59</v>
      </c>
      <c r="J9" s="388" t="s">
        <v>38</v>
      </c>
      <c r="K9" s="20"/>
      <c r="L9" s="390" t="s">
        <v>36</v>
      </c>
      <c r="M9" s="388" t="s">
        <v>37</v>
      </c>
      <c r="N9" s="389" t="s">
        <v>59</v>
      </c>
      <c r="O9" s="384" t="s">
        <v>38</v>
      </c>
      <c r="P9" s="390" t="s">
        <v>36</v>
      </c>
      <c r="Q9" s="388" t="s">
        <v>37</v>
      </c>
      <c r="R9" s="389" t="s">
        <v>59</v>
      </c>
      <c r="S9" s="388" t="s">
        <v>38</v>
      </c>
    </row>
    <row r="10" spans="2:19" ht="16" thickBot="1">
      <c r="B10" s="314"/>
      <c r="C10" s="391" t="s">
        <v>39</v>
      </c>
      <c r="D10" s="392">
        <v>2731952.6710000001</v>
      </c>
      <c r="E10" s="393">
        <v>12484091.987</v>
      </c>
      <c r="F10" s="599">
        <v>1481531.14</v>
      </c>
      <c r="G10" s="395" t="s">
        <v>39</v>
      </c>
      <c r="H10" s="396">
        <v>4296892.09</v>
      </c>
      <c r="I10" s="393">
        <v>20108479.331</v>
      </c>
      <c r="J10" s="397">
        <v>1592256.8670000001</v>
      </c>
      <c r="K10" s="20"/>
      <c r="L10" s="391" t="s">
        <v>39</v>
      </c>
      <c r="M10" s="396">
        <v>106484.663</v>
      </c>
      <c r="N10" s="393">
        <v>486451.723</v>
      </c>
      <c r="O10" s="599">
        <v>77632.076000000001</v>
      </c>
      <c r="P10" s="600" t="s">
        <v>39</v>
      </c>
      <c r="Q10" s="596">
        <v>120851.048</v>
      </c>
      <c r="R10" s="393">
        <v>565165.60100000002</v>
      </c>
      <c r="S10" s="397">
        <v>71479.532000000007</v>
      </c>
    </row>
    <row r="11" spans="2:19" ht="15.5">
      <c r="B11" s="314"/>
      <c r="C11" s="399" t="s">
        <v>40</v>
      </c>
      <c r="D11" s="400">
        <v>595597.83100000001</v>
      </c>
      <c r="E11" s="401">
        <v>2722703.068</v>
      </c>
      <c r="F11" s="601">
        <v>247329.111</v>
      </c>
      <c r="G11" s="602" t="s">
        <v>40</v>
      </c>
      <c r="H11" s="400">
        <v>999973.72400000005</v>
      </c>
      <c r="I11" s="401">
        <v>4684094.0710000005</v>
      </c>
      <c r="J11" s="403">
        <v>287663.15500000003</v>
      </c>
      <c r="K11" s="20"/>
      <c r="L11" s="399" t="s">
        <v>40</v>
      </c>
      <c r="M11" s="400">
        <v>39468.603999999999</v>
      </c>
      <c r="N11" s="401">
        <v>179947.80600000001</v>
      </c>
      <c r="O11" s="601">
        <v>30751.01</v>
      </c>
      <c r="P11" s="399" t="s">
        <v>53</v>
      </c>
      <c r="Q11" s="400">
        <v>44620.152999999998</v>
      </c>
      <c r="R11" s="401">
        <v>209980.541</v>
      </c>
      <c r="S11" s="403">
        <v>21319.855</v>
      </c>
    </row>
    <row r="12" spans="2:19" ht="15.5">
      <c r="B12" s="314"/>
      <c r="C12" s="405" t="s">
        <v>41</v>
      </c>
      <c r="D12" s="406">
        <v>378880.098</v>
      </c>
      <c r="E12" s="407">
        <v>1733082.1440000001</v>
      </c>
      <c r="F12" s="603">
        <v>141131.76699999999</v>
      </c>
      <c r="G12" s="604" t="s">
        <v>41</v>
      </c>
      <c r="H12" s="406">
        <v>605561.53700000001</v>
      </c>
      <c r="I12" s="407">
        <v>2833926.5279999999</v>
      </c>
      <c r="J12" s="409">
        <v>159561.74600000001</v>
      </c>
      <c r="K12" s="20"/>
      <c r="L12" s="405" t="s">
        <v>53</v>
      </c>
      <c r="M12" s="406">
        <v>25594.238000000001</v>
      </c>
      <c r="N12" s="407">
        <v>117246.348</v>
      </c>
      <c r="O12" s="603">
        <v>13225.496999999999</v>
      </c>
      <c r="P12" s="405" t="s">
        <v>40</v>
      </c>
      <c r="Q12" s="406">
        <v>30698.738000000001</v>
      </c>
      <c r="R12" s="407">
        <v>142846.435</v>
      </c>
      <c r="S12" s="409">
        <v>26226.687999999998</v>
      </c>
    </row>
    <row r="13" spans="2:19" ht="15.5">
      <c r="B13" s="314"/>
      <c r="C13" s="405" t="s">
        <v>43</v>
      </c>
      <c r="D13" s="406">
        <v>294783.07799999998</v>
      </c>
      <c r="E13" s="407">
        <v>1346436.287</v>
      </c>
      <c r="F13" s="603">
        <v>122090.719</v>
      </c>
      <c r="G13" s="604" t="s">
        <v>43</v>
      </c>
      <c r="H13" s="406">
        <v>492961.17800000001</v>
      </c>
      <c r="I13" s="407">
        <v>2305605.19</v>
      </c>
      <c r="J13" s="409">
        <v>147553.04</v>
      </c>
      <c r="K13" s="20"/>
      <c r="L13" s="405" t="s">
        <v>51</v>
      </c>
      <c r="M13" s="406">
        <v>6107.9040000000005</v>
      </c>
      <c r="N13" s="407">
        <v>27898.812999999998</v>
      </c>
      <c r="O13" s="603">
        <v>4740.2240000000002</v>
      </c>
      <c r="P13" s="405" t="s">
        <v>70</v>
      </c>
      <c r="Q13" s="406">
        <v>8516.2170000000006</v>
      </c>
      <c r="R13" s="407">
        <v>39800.622000000003</v>
      </c>
      <c r="S13" s="409">
        <v>3799.0549999999998</v>
      </c>
    </row>
    <row r="14" spans="2:19" ht="15.5">
      <c r="B14" s="314"/>
      <c r="C14" s="405" t="s">
        <v>70</v>
      </c>
      <c r="D14" s="406">
        <v>271532.68800000002</v>
      </c>
      <c r="E14" s="407">
        <v>1239955.0260000001</v>
      </c>
      <c r="F14" s="603">
        <v>141476.236</v>
      </c>
      <c r="G14" s="604" t="s">
        <v>70</v>
      </c>
      <c r="H14" s="406">
        <v>431833.087</v>
      </c>
      <c r="I14" s="407">
        <v>2018181.2509999999</v>
      </c>
      <c r="J14" s="409">
        <v>157076.10399999999</v>
      </c>
      <c r="K14" s="20"/>
      <c r="L14" s="405" t="s">
        <v>70</v>
      </c>
      <c r="M14" s="406">
        <v>5287.491</v>
      </c>
      <c r="N14" s="407">
        <v>24096.166000000001</v>
      </c>
      <c r="O14" s="603">
        <v>3932.18</v>
      </c>
      <c r="P14" s="405" t="s">
        <v>50</v>
      </c>
      <c r="Q14" s="406">
        <v>7816.049</v>
      </c>
      <c r="R14" s="407">
        <v>36560.599000000002</v>
      </c>
      <c r="S14" s="409">
        <v>5874.4009999999998</v>
      </c>
    </row>
    <row r="15" spans="2:19" ht="15.5">
      <c r="B15" s="314"/>
      <c r="C15" s="405" t="s">
        <v>42</v>
      </c>
      <c r="D15" s="406">
        <v>149311.08300000001</v>
      </c>
      <c r="E15" s="407">
        <v>681995.29700000002</v>
      </c>
      <c r="F15" s="603">
        <v>70702.142999999996</v>
      </c>
      <c r="G15" s="604" t="s">
        <v>42</v>
      </c>
      <c r="H15" s="406">
        <v>215682.99600000001</v>
      </c>
      <c r="I15" s="407">
        <v>1008938.557</v>
      </c>
      <c r="J15" s="409">
        <v>73310.467999999993</v>
      </c>
      <c r="K15" s="20"/>
      <c r="L15" s="405" t="s">
        <v>50</v>
      </c>
      <c r="M15" s="406">
        <v>4553.259</v>
      </c>
      <c r="N15" s="407">
        <v>20847.317999999999</v>
      </c>
      <c r="O15" s="603">
        <v>5615.6220000000003</v>
      </c>
      <c r="P15" s="405" t="s">
        <v>51</v>
      </c>
      <c r="Q15" s="406">
        <v>6926.28</v>
      </c>
      <c r="R15" s="407">
        <v>32435.61</v>
      </c>
      <c r="S15" s="409">
        <v>3226.9090000000001</v>
      </c>
    </row>
    <row r="16" spans="2:19" ht="15.5">
      <c r="B16" s="314"/>
      <c r="C16" s="405" t="s">
        <v>49</v>
      </c>
      <c r="D16" s="406">
        <v>101849.30100000001</v>
      </c>
      <c r="E16" s="407">
        <v>465068.51199999999</v>
      </c>
      <c r="F16" s="603">
        <v>42920.981</v>
      </c>
      <c r="G16" s="604" t="s">
        <v>49</v>
      </c>
      <c r="H16" s="406">
        <v>196265.52799999999</v>
      </c>
      <c r="I16" s="407">
        <v>918891.174</v>
      </c>
      <c r="J16" s="409">
        <v>56358.54</v>
      </c>
      <c r="K16" s="20"/>
      <c r="L16" s="405" t="s">
        <v>43</v>
      </c>
      <c r="M16" s="406">
        <v>4415.8280000000004</v>
      </c>
      <c r="N16" s="407">
        <v>20198.616999999998</v>
      </c>
      <c r="O16" s="603">
        <v>2504.4459999999999</v>
      </c>
      <c r="P16" s="405" t="s">
        <v>43</v>
      </c>
      <c r="Q16" s="406">
        <v>4337.5150000000003</v>
      </c>
      <c r="R16" s="407">
        <v>20052.795999999998</v>
      </c>
      <c r="S16" s="409">
        <v>1611.2840000000001</v>
      </c>
    </row>
    <row r="17" spans="2:19" ht="15.5">
      <c r="B17" s="314"/>
      <c r="C17" s="405" t="s">
        <v>45</v>
      </c>
      <c r="D17" s="406">
        <v>86562.501999999993</v>
      </c>
      <c r="E17" s="407">
        <v>395159.826</v>
      </c>
      <c r="F17" s="603">
        <v>45610.464999999997</v>
      </c>
      <c r="G17" s="604" t="s">
        <v>46</v>
      </c>
      <c r="H17" s="406">
        <v>128562.43</v>
      </c>
      <c r="I17" s="407">
        <v>600932.549</v>
      </c>
      <c r="J17" s="409">
        <v>45321.453999999998</v>
      </c>
      <c r="K17" s="20"/>
      <c r="L17" s="405" t="s">
        <v>47</v>
      </c>
      <c r="M17" s="406">
        <v>4293.6589999999997</v>
      </c>
      <c r="N17" s="407">
        <v>19644.909</v>
      </c>
      <c r="O17" s="603">
        <v>5088.1289999999999</v>
      </c>
      <c r="P17" s="405" t="s">
        <v>187</v>
      </c>
      <c r="Q17" s="406">
        <v>3250.0149999999999</v>
      </c>
      <c r="R17" s="407">
        <v>15050.052</v>
      </c>
      <c r="S17" s="409">
        <v>983.86900000000003</v>
      </c>
    </row>
    <row r="18" spans="2:19" ht="15.5">
      <c r="B18" s="314"/>
      <c r="C18" s="405" t="s">
        <v>46</v>
      </c>
      <c r="D18" s="406">
        <v>84121.966</v>
      </c>
      <c r="E18" s="407">
        <v>384251.15</v>
      </c>
      <c r="F18" s="603">
        <v>43361.499000000003</v>
      </c>
      <c r="G18" s="604" t="s">
        <v>45</v>
      </c>
      <c r="H18" s="406">
        <v>123856.67200000001</v>
      </c>
      <c r="I18" s="407">
        <v>578748.57299999997</v>
      </c>
      <c r="J18" s="409">
        <v>47261.881000000001</v>
      </c>
      <c r="K18" s="20"/>
      <c r="L18" s="405" t="s">
        <v>49</v>
      </c>
      <c r="M18" s="406">
        <v>3483.8119999999999</v>
      </c>
      <c r="N18" s="407">
        <v>15899.67</v>
      </c>
      <c r="O18" s="603">
        <v>1850.674</v>
      </c>
      <c r="P18" s="405" t="s">
        <v>207</v>
      </c>
      <c r="Q18" s="406">
        <v>2702.8</v>
      </c>
      <c r="R18" s="407">
        <v>12664.695</v>
      </c>
      <c r="S18" s="409">
        <v>707.95500000000004</v>
      </c>
    </row>
    <row r="19" spans="2:19" ht="15.5">
      <c r="B19" s="314"/>
      <c r="C19" s="405" t="s">
        <v>114</v>
      </c>
      <c r="D19" s="406">
        <v>71679.824999999997</v>
      </c>
      <c r="E19" s="407">
        <v>327183.09000000003</v>
      </c>
      <c r="F19" s="603">
        <v>73947.713000000003</v>
      </c>
      <c r="G19" s="604" t="s">
        <v>52</v>
      </c>
      <c r="H19" s="406">
        <v>97514.661999999997</v>
      </c>
      <c r="I19" s="407">
        <v>456229.38299999997</v>
      </c>
      <c r="J19" s="409">
        <v>23250.047999999999</v>
      </c>
      <c r="K19" s="20"/>
      <c r="L19" s="405" t="s">
        <v>42</v>
      </c>
      <c r="M19" s="406">
        <v>3323.6089999999999</v>
      </c>
      <c r="N19" s="407">
        <v>15168.53</v>
      </c>
      <c r="O19" s="603">
        <v>2139.7040000000002</v>
      </c>
      <c r="P19" s="405" t="s">
        <v>45</v>
      </c>
      <c r="Q19" s="406">
        <v>2644.82</v>
      </c>
      <c r="R19" s="407">
        <v>12294.68</v>
      </c>
      <c r="S19" s="409">
        <v>718.46100000000001</v>
      </c>
    </row>
    <row r="20" spans="2:19" ht="15.5">
      <c r="B20" s="314"/>
      <c r="C20" s="405" t="s">
        <v>50</v>
      </c>
      <c r="D20" s="406">
        <v>64407.277999999998</v>
      </c>
      <c r="E20" s="407">
        <v>294399.47100000002</v>
      </c>
      <c r="F20" s="603">
        <v>28621.995999999999</v>
      </c>
      <c r="G20" s="604" t="s">
        <v>48</v>
      </c>
      <c r="H20" s="406">
        <v>82279.278000000006</v>
      </c>
      <c r="I20" s="407">
        <v>384576.679</v>
      </c>
      <c r="J20" s="409">
        <v>33343.089999999997</v>
      </c>
      <c r="K20" s="20"/>
      <c r="L20" s="405" t="s">
        <v>187</v>
      </c>
      <c r="M20" s="406">
        <v>3087.3780000000002</v>
      </c>
      <c r="N20" s="407">
        <v>14126.950999999999</v>
      </c>
      <c r="O20" s="603">
        <v>1393.0409999999999</v>
      </c>
      <c r="P20" s="405" t="s">
        <v>47</v>
      </c>
      <c r="Q20" s="406">
        <v>2046.211</v>
      </c>
      <c r="R20" s="407">
        <v>9518.7369999999992</v>
      </c>
      <c r="S20" s="409">
        <v>2348.1239999999998</v>
      </c>
    </row>
    <row r="21" spans="2:19" ht="15.5">
      <c r="B21" s="314"/>
      <c r="C21" s="405" t="s">
        <v>52</v>
      </c>
      <c r="D21" s="406">
        <v>61834.974000000002</v>
      </c>
      <c r="E21" s="407">
        <v>282776.96999999997</v>
      </c>
      <c r="F21" s="603">
        <v>19999.233</v>
      </c>
      <c r="G21" s="604" t="s">
        <v>51</v>
      </c>
      <c r="H21" s="406">
        <v>78491.164000000004</v>
      </c>
      <c r="I21" s="407">
        <v>366601.48599999998</v>
      </c>
      <c r="J21" s="409">
        <v>26996.644</v>
      </c>
      <c r="K21" s="20"/>
      <c r="L21" s="405" t="s">
        <v>46</v>
      </c>
      <c r="M21" s="406">
        <v>1345.5630000000001</v>
      </c>
      <c r="N21" s="407">
        <v>6135.8760000000002</v>
      </c>
      <c r="O21" s="603">
        <v>1915.595</v>
      </c>
      <c r="P21" s="405" t="s">
        <v>49</v>
      </c>
      <c r="Q21" s="406">
        <v>1833.55</v>
      </c>
      <c r="R21" s="407">
        <v>8569.2960000000003</v>
      </c>
      <c r="S21" s="409">
        <v>1012.9109999999999</v>
      </c>
    </row>
    <row r="22" spans="2:19" ht="15.5">
      <c r="B22" s="314"/>
      <c r="C22" s="405" t="s">
        <v>63</v>
      </c>
      <c r="D22" s="406">
        <v>60662.127999999997</v>
      </c>
      <c r="E22" s="407">
        <v>277048.734</v>
      </c>
      <c r="F22" s="603">
        <v>35937.885999999999</v>
      </c>
      <c r="G22" s="604" t="s">
        <v>143</v>
      </c>
      <c r="H22" s="406">
        <v>76932.672999999995</v>
      </c>
      <c r="I22" s="407">
        <v>362701.92499999999</v>
      </c>
      <c r="J22" s="409">
        <v>59166.525999999998</v>
      </c>
      <c r="K22" s="20"/>
      <c r="L22" s="405" t="s">
        <v>45</v>
      </c>
      <c r="M22" s="406">
        <v>1081.2260000000001</v>
      </c>
      <c r="N22" s="407">
        <v>4948.1480000000001</v>
      </c>
      <c r="O22" s="603">
        <v>768.91700000000003</v>
      </c>
      <c r="P22" s="405" t="s">
        <v>46</v>
      </c>
      <c r="Q22" s="406">
        <v>1319.7650000000001</v>
      </c>
      <c r="R22" s="407">
        <v>6081.3490000000002</v>
      </c>
      <c r="S22" s="409">
        <v>1213.6990000000001</v>
      </c>
    </row>
    <row r="23" spans="2:19" ht="15.5">
      <c r="B23" s="314"/>
      <c r="C23" s="405" t="s">
        <v>48</v>
      </c>
      <c r="D23" s="406">
        <v>58740.391000000003</v>
      </c>
      <c r="E23" s="407">
        <v>268149.57699999999</v>
      </c>
      <c r="F23" s="603">
        <v>34580.928</v>
      </c>
      <c r="G23" s="604" t="s">
        <v>50</v>
      </c>
      <c r="H23" s="406">
        <v>76639.078999999998</v>
      </c>
      <c r="I23" s="407">
        <v>357638.81400000001</v>
      </c>
      <c r="J23" s="409">
        <v>29426.117999999999</v>
      </c>
      <c r="K23" s="20"/>
      <c r="L23" s="405" t="s">
        <v>207</v>
      </c>
      <c r="M23" s="406">
        <v>1009.072</v>
      </c>
      <c r="N23" s="407">
        <v>4598.92</v>
      </c>
      <c r="O23" s="603">
        <v>415.58699999999999</v>
      </c>
      <c r="P23" s="405" t="s">
        <v>42</v>
      </c>
      <c r="Q23" s="406">
        <v>1138.393</v>
      </c>
      <c r="R23" s="407">
        <v>5288.4669999999996</v>
      </c>
      <c r="S23" s="409">
        <v>440.14100000000002</v>
      </c>
    </row>
    <row r="24" spans="2:19" ht="15.5">
      <c r="B24" s="314"/>
      <c r="C24" s="405" t="s">
        <v>143</v>
      </c>
      <c r="D24" s="406">
        <v>49684.228000000003</v>
      </c>
      <c r="E24" s="407">
        <v>227487.77299999999</v>
      </c>
      <c r="F24" s="603">
        <v>54749.529000000002</v>
      </c>
      <c r="G24" s="604" t="s">
        <v>63</v>
      </c>
      <c r="H24" s="406">
        <v>68341.67</v>
      </c>
      <c r="I24" s="407">
        <v>318675.38500000001</v>
      </c>
      <c r="J24" s="409">
        <v>27237.955999999998</v>
      </c>
      <c r="K24" s="20"/>
      <c r="L24" s="405" t="s">
        <v>66</v>
      </c>
      <c r="M24" s="406">
        <v>560.74300000000005</v>
      </c>
      <c r="N24" s="407">
        <v>2570.759</v>
      </c>
      <c r="O24" s="603">
        <v>552.67100000000005</v>
      </c>
      <c r="P24" s="405" t="s">
        <v>48</v>
      </c>
      <c r="Q24" s="406">
        <v>652.36900000000003</v>
      </c>
      <c r="R24" s="407">
        <v>3048.4920000000002</v>
      </c>
      <c r="S24" s="409">
        <v>513.81799999999998</v>
      </c>
    </row>
    <row r="25" spans="2:19" ht="15.5">
      <c r="B25" s="314"/>
      <c r="C25" s="405" t="s">
        <v>44</v>
      </c>
      <c r="D25" s="406">
        <v>37718.966999999997</v>
      </c>
      <c r="E25" s="407">
        <v>172310.06599999999</v>
      </c>
      <c r="F25" s="603">
        <v>14535.290999999999</v>
      </c>
      <c r="G25" s="604" t="s">
        <v>47</v>
      </c>
      <c r="H25" s="406">
        <v>56513.025000000001</v>
      </c>
      <c r="I25" s="407">
        <v>265586.08299999998</v>
      </c>
      <c r="J25" s="409">
        <v>16987.3</v>
      </c>
      <c r="K25" s="20"/>
      <c r="L25" s="405" t="s">
        <v>41</v>
      </c>
      <c r="M25" s="406">
        <v>528.92499999999995</v>
      </c>
      <c r="N25" s="407">
        <v>2410.3090000000002</v>
      </c>
      <c r="O25" s="603">
        <v>626.32299999999998</v>
      </c>
      <c r="P25" s="405" t="s">
        <v>41</v>
      </c>
      <c r="Q25" s="406">
        <v>632.47199999999998</v>
      </c>
      <c r="R25" s="407">
        <v>2920.5210000000002</v>
      </c>
      <c r="S25" s="409">
        <v>419.71199999999999</v>
      </c>
    </row>
    <row r="26" spans="2:19" ht="16" thickBot="1">
      <c r="B26" s="314"/>
      <c r="C26" s="411" t="s">
        <v>53</v>
      </c>
      <c r="D26" s="412">
        <v>36000.186000000002</v>
      </c>
      <c r="E26" s="413">
        <v>164460.943</v>
      </c>
      <c r="F26" s="605">
        <v>98842.490999999995</v>
      </c>
      <c r="G26" s="606" t="s">
        <v>44</v>
      </c>
      <c r="H26" s="412">
        <v>53689.052000000003</v>
      </c>
      <c r="I26" s="413">
        <v>250942.06700000001</v>
      </c>
      <c r="J26" s="415">
        <v>16114.129000000001</v>
      </c>
      <c r="K26" s="20"/>
      <c r="L26" s="411" t="s">
        <v>220</v>
      </c>
      <c r="M26" s="412">
        <v>514.89499999999998</v>
      </c>
      <c r="N26" s="413">
        <v>2357.65</v>
      </c>
      <c r="O26" s="605">
        <v>560.45299999999997</v>
      </c>
      <c r="P26" s="411" t="s">
        <v>226</v>
      </c>
      <c r="Q26" s="412">
        <v>525.81299999999999</v>
      </c>
      <c r="R26" s="413">
        <v>2466.6039999999998</v>
      </c>
      <c r="S26" s="415">
        <v>141.441</v>
      </c>
    </row>
    <row r="27" spans="2:19" ht="15.5">
      <c r="B27" s="314"/>
      <c r="C27" s="416"/>
      <c r="D27" s="417"/>
      <c r="E27" s="417"/>
      <c r="F27" s="417"/>
      <c r="G27" s="417"/>
      <c r="H27" s="417"/>
      <c r="I27" s="417"/>
      <c r="J27" s="417"/>
      <c r="K27" s="20"/>
      <c r="L27" s="418"/>
      <c r="M27" s="20"/>
      <c r="N27" s="20"/>
      <c r="O27" s="20"/>
      <c r="P27" s="369"/>
      <c r="Q27" s="369"/>
      <c r="R27" s="369"/>
      <c r="S27" s="20"/>
    </row>
    <row r="28" spans="2:19" ht="15.5">
      <c r="B28" s="314"/>
      <c r="C28" s="417"/>
      <c r="D28" s="417"/>
      <c r="E28" s="419"/>
      <c r="F28" s="419"/>
      <c r="G28" s="419"/>
      <c r="H28" s="417"/>
      <c r="I28" s="417"/>
      <c r="J28" s="417"/>
      <c r="K28" s="20"/>
      <c r="L28" s="418"/>
      <c r="M28" s="20"/>
      <c r="N28" s="20"/>
      <c r="O28" s="20"/>
      <c r="P28" s="369"/>
      <c r="Q28" s="369"/>
      <c r="R28" s="369"/>
      <c r="S28" s="20"/>
    </row>
    <row r="29" spans="2:19" ht="15.5">
      <c r="B29" s="314"/>
      <c r="C29" s="20"/>
      <c r="D29" s="20"/>
      <c r="E29" s="20"/>
      <c r="F29" s="20"/>
      <c r="G29" s="20"/>
      <c r="H29" s="20"/>
      <c r="I29" s="20"/>
      <c r="J29" s="20"/>
      <c r="K29" s="20"/>
      <c r="L29" s="418"/>
      <c r="M29" s="20"/>
      <c r="N29" s="20"/>
      <c r="O29" s="20"/>
      <c r="P29" s="369"/>
      <c r="Q29" s="369"/>
      <c r="R29" s="369"/>
      <c r="S29" s="20"/>
    </row>
    <row r="30" spans="2:19" ht="15.5">
      <c r="B30" s="314"/>
      <c r="C30" s="137" t="s">
        <v>60</v>
      </c>
      <c r="D30" s="137"/>
      <c r="E30" s="137"/>
      <c r="F30" s="137"/>
      <c r="G30" s="137"/>
      <c r="H30" s="137"/>
      <c r="I30" s="420"/>
      <c r="J30" s="138"/>
      <c r="K30" s="60"/>
      <c r="L30" s="137" t="s">
        <v>60</v>
      </c>
      <c r="M30" s="137"/>
      <c r="N30" s="369"/>
      <c r="O30" s="369"/>
      <c r="P30" s="369"/>
      <c r="Q30" s="369"/>
      <c r="R30" s="369"/>
      <c r="S30" s="20"/>
    </row>
    <row r="31" spans="2:19" ht="16" thickBot="1">
      <c r="B31" s="314"/>
      <c r="C31" s="139" t="s">
        <v>58</v>
      </c>
      <c r="D31" s="138"/>
      <c r="E31" s="138"/>
      <c r="F31" s="138"/>
      <c r="G31" s="138"/>
      <c r="H31" s="138"/>
      <c r="I31" s="138"/>
      <c r="J31" s="138"/>
      <c r="K31" s="60"/>
      <c r="L31" s="139" t="s">
        <v>58</v>
      </c>
      <c r="M31" s="138"/>
      <c r="N31" s="370"/>
      <c r="O31" s="370"/>
      <c r="P31" s="370"/>
      <c r="Q31" s="370"/>
      <c r="R31" s="370"/>
      <c r="S31" s="20"/>
    </row>
    <row r="32" spans="2:19" ht="16" thickBot="1">
      <c r="B32" s="314"/>
      <c r="C32" s="374" t="s">
        <v>55</v>
      </c>
      <c r="D32" s="374"/>
      <c r="E32" s="375"/>
      <c r="F32" s="375"/>
      <c r="G32" s="375"/>
      <c r="H32" s="375"/>
      <c r="I32" s="375"/>
      <c r="J32" s="376"/>
      <c r="K32" s="20"/>
      <c r="L32" s="374" t="s">
        <v>56</v>
      </c>
      <c r="M32" s="375"/>
      <c r="N32" s="375"/>
      <c r="O32" s="375"/>
      <c r="P32" s="375"/>
      <c r="Q32" s="375"/>
      <c r="R32" s="375"/>
      <c r="S32" s="376"/>
    </row>
    <row r="33" spans="2:19" ht="16" thickBot="1">
      <c r="B33" s="314"/>
      <c r="C33" s="377" t="s">
        <v>237</v>
      </c>
      <c r="D33" s="378"/>
      <c r="E33" s="379"/>
      <c r="F33" s="380"/>
      <c r="G33" s="377"/>
      <c r="H33" s="378" t="s">
        <v>236</v>
      </c>
      <c r="I33" s="382"/>
      <c r="J33" s="380"/>
      <c r="K33" s="20"/>
      <c r="L33" s="379"/>
      <c r="M33" s="378"/>
      <c r="N33" s="379" t="s">
        <v>235</v>
      </c>
      <c r="O33" s="380"/>
      <c r="P33" s="377"/>
      <c r="Q33" s="378" t="s">
        <v>236</v>
      </c>
      <c r="R33" s="381"/>
      <c r="S33" s="380"/>
    </row>
    <row r="34" spans="2:19" ht="42.5" thickBot="1">
      <c r="B34" s="314"/>
      <c r="C34" s="383" t="s">
        <v>36</v>
      </c>
      <c r="D34" s="421" t="s">
        <v>37</v>
      </c>
      <c r="E34" s="422" t="s">
        <v>59</v>
      </c>
      <c r="F34" s="423" t="s">
        <v>38</v>
      </c>
      <c r="G34" s="383" t="s">
        <v>36</v>
      </c>
      <c r="H34" s="421" t="s">
        <v>37</v>
      </c>
      <c r="I34" s="422" t="s">
        <v>59</v>
      </c>
      <c r="J34" s="424" t="s">
        <v>38</v>
      </c>
      <c r="K34" s="20"/>
      <c r="L34" s="425" t="s">
        <v>36</v>
      </c>
      <c r="M34" s="426" t="s">
        <v>37</v>
      </c>
      <c r="N34" s="422" t="s">
        <v>59</v>
      </c>
      <c r="O34" s="424" t="s">
        <v>38</v>
      </c>
      <c r="P34" s="425" t="s">
        <v>36</v>
      </c>
      <c r="Q34" s="426" t="s">
        <v>37</v>
      </c>
      <c r="R34" s="422" t="s">
        <v>59</v>
      </c>
      <c r="S34" s="424" t="s">
        <v>38</v>
      </c>
    </row>
    <row r="35" spans="2:19" ht="16" thickBot="1">
      <c r="B35" s="314"/>
      <c r="C35" s="391" t="s">
        <v>39</v>
      </c>
      <c r="D35" s="392">
        <v>70462.525999999998</v>
      </c>
      <c r="E35" s="393">
        <v>321870.18900000001</v>
      </c>
      <c r="F35" s="599">
        <v>37682.184999999998</v>
      </c>
      <c r="G35" s="391" t="s">
        <v>39</v>
      </c>
      <c r="H35" s="392">
        <v>74931.308000000005</v>
      </c>
      <c r="I35" s="393">
        <v>349626.68</v>
      </c>
      <c r="J35" s="397">
        <v>32126.286</v>
      </c>
      <c r="K35" s="20"/>
      <c r="L35" s="391" t="s">
        <v>39</v>
      </c>
      <c r="M35" s="427">
        <v>163922.14499999999</v>
      </c>
      <c r="N35" s="393">
        <v>748123.49699999997</v>
      </c>
      <c r="O35" s="427">
        <v>129429.194</v>
      </c>
      <c r="P35" s="428" t="s">
        <v>39</v>
      </c>
      <c r="Q35" s="427">
        <v>236846.239</v>
      </c>
      <c r="R35" s="393">
        <v>1108860.0419999999</v>
      </c>
      <c r="S35" s="398">
        <v>166549.747</v>
      </c>
    </row>
    <row r="36" spans="2:19" ht="15.5">
      <c r="B36" s="314"/>
      <c r="C36" s="429" t="s">
        <v>40</v>
      </c>
      <c r="D36" s="430">
        <v>45755.303</v>
      </c>
      <c r="E36" s="431">
        <v>209070.78</v>
      </c>
      <c r="F36" s="607">
        <v>30478.522000000001</v>
      </c>
      <c r="G36" s="429" t="s">
        <v>40</v>
      </c>
      <c r="H36" s="430">
        <v>48490.114000000001</v>
      </c>
      <c r="I36" s="431">
        <v>225731.32</v>
      </c>
      <c r="J36" s="433">
        <v>27400.185000000001</v>
      </c>
      <c r="K36" s="20"/>
      <c r="L36" s="399" t="s">
        <v>70</v>
      </c>
      <c r="M36" s="400">
        <v>38279.593999999997</v>
      </c>
      <c r="N36" s="401">
        <v>174669.834</v>
      </c>
      <c r="O36" s="601">
        <v>32324.684000000001</v>
      </c>
      <c r="P36" s="608" t="s">
        <v>70</v>
      </c>
      <c r="Q36" s="400">
        <v>43868.548000000003</v>
      </c>
      <c r="R36" s="401">
        <v>205110.90100000001</v>
      </c>
      <c r="S36" s="403">
        <v>29443.187000000002</v>
      </c>
    </row>
    <row r="37" spans="2:19" ht="15.5">
      <c r="B37" s="314"/>
      <c r="C37" s="405" t="s">
        <v>53</v>
      </c>
      <c r="D37" s="406">
        <v>12184.254999999999</v>
      </c>
      <c r="E37" s="407">
        <v>55639.720999999998</v>
      </c>
      <c r="F37" s="603">
        <v>1534.5060000000001</v>
      </c>
      <c r="G37" s="405" t="s">
        <v>53</v>
      </c>
      <c r="H37" s="406">
        <v>9476.1929999999993</v>
      </c>
      <c r="I37" s="407">
        <v>44370.285000000003</v>
      </c>
      <c r="J37" s="409">
        <v>987.74800000000005</v>
      </c>
      <c r="K37" s="20"/>
      <c r="L37" s="405" t="s">
        <v>40</v>
      </c>
      <c r="M37" s="406">
        <v>29541.84</v>
      </c>
      <c r="N37" s="407">
        <v>134795.973</v>
      </c>
      <c r="O37" s="603">
        <v>14457.107</v>
      </c>
      <c r="P37" s="609" t="s">
        <v>50</v>
      </c>
      <c r="Q37" s="406">
        <v>31316.348999999998</v>
      </c>
      <c r="R37" s="407">
        <v>146403.00200000001</v>
      </c>
      <c r="S37" s="409">
        <v>22768.385999999999</v>
      </c>
    </row>
    <row r="38" spans="2:19" ht="15.5">
      <c r="B38" s="314"/>
      <c r="C38" s="405" t="s">
        <v>48</v>
      </c>
      <c r="D38" s="406">
        <v>4881.0510000000004</v>
      </c>
      <c r="E38" s="407">
        <v>22365.228999999999</v>
      </c>
      <c r="F38" s="603">
        <v>1078.954</v>
      </c>
      <c r="G38" s="405" t="s">
        <v>48</v>
      </c>
      <c r="H38" s="406">
        <v>8529.2260000000006</v>
      </c>
      <c r="I38" s="407">
        <v>39951.54</v>
      </c>
      <c r="J38" s="409">
        <v>1440.7090000000001</v>
      </c>
      <c r="K38" s="20"/>
      <c r="L38" s="405" t="s">
        <v>50</v>
      </c>
      <c r="M38" s="406">
        <v>22711.599999999999</v>
      </c>
      <c r="N38" s="407">
        <v>103706.68</v>
      </c>
      <c r="O38" s="603">
        <v>23150.655999999999</v>
      </c>
      <c r="P38" s="609" t="s">
        <v>42</v>
      </c>
      <c r="Q38" s="406">
        <v>31172.173999999999</v>
      </c>
      <c r="R38" s="407">
        <v>146188.97</v>
      </c>
      <c r="S38" s="409">
        <v>25686.39</v>
      </c>
    </row>
    <row r="39" spans="2:19" ht="15.5">
      <c r="B39" s="314"/>
      <c r="C39" s="405" t="s">
        <v>70</v>
      </c>
      <c r="D39" s="406">
        <v>3723.4960000000001</v>
      </c>
      <c r="E39" s="407">
        <v>16948.530999999999</v>
      </c>
      <c r="F39" s="603">
        <v>3828.9760000000001</v>
      </c>
      <c r="G39" s="405" t="s">
        <v>50</v>
      </c>
      <c r="H39" s="406">
        <v>2166.3519999999999</v>
      </c>
      <c r="I39" s="407">
        <v>10116.029</v>
      </c>
      <c r="J39" s="409">
        <v>129.19900000000001</v>
      </c>
      <c r="K39" s="20"/>
      <c r="L39" s="405" t="s">
        <v>42</v>
      </c>
      <c r="M39" s="406">
        <v>18332.203000000001</v>
      </c>
      <c r="N39" s="407">
        <v>83629.001000000004</v>
      </c>
      <c r="O39" s="603">
        <v>17656.438999999998</v>
      </c>
      <c r="P39" s="609" t="s">
        <v>40</v>
      </c>
      <c r="Q39" s="406">
        <v>28988.585999999999</v>
      </c>
      <c r="R39" s="407">
        <v>135219.557</v>
      </c>
      <c r="S39" s="409">
        <v>16788.169999999998</v>
      </c>
    </row>
    <row r="40" spans="2:19" ht="15.5">
      <c r="B40" s="314"/>
      <c r="C40" s="405" t="s">
        <v>67</v>
      </c>
      <c r="D40" s="406">
        <v>1351.741</v>
      </c>
      <c r="E40" s="407">
        <v>6149.19</v>
      </c>
      <c r="F40" s="603">
        <v>461.29300000000001</v>
      </c>
      <c r="G40" s="405" t="s">
        <v>208</v>
      </c>
      <c r="H40" s="406">
        <v>1981.2360000000001</v>
      </c>
      <c r="I40" s="407">
        <v>9273.6209999999992</v>
      </c>
      <c r="J40" s="409">
        <v>176.32</v>
      </c>
      <c r="K40" s="20"/>
      <c r="L40" s="405" t="s">
        <v>45</v>
      </c>
      <c r="M40" s="406">
        <v>10645.725</v>
      </c>
      <c r="N40" s="407">
        <v>48697.156999999999</v>
      </c>
      <c r="O40" s="603">
        <v>17856.839</v>
      </c>
      <c r="P40" s="609" t="s">
        <v>48</v>
      </c>
      <c r="Q40" s="406">
        <v>22618.63</v>
      </c>
      <c r="R40" s="407">
        <v>106438.06299999999</v>
      </c>
      <c r="S40" s="409">
        <v>26489.19</v>
      </c>
    </row>
    <row r="41" spans="2:19" ht="15.5">
      <c r="B41" s="314"/>
      <c r="C41" s="405" t="s">
        <v>45</v>
      </c>
      <c r="D41" s="406">
        <v>942.71699999999998</v>
      </c>
      <c r="E41" s="407">
        <v>4287.442</v>
      </c>
      <c r="F41" s="603">
        <v>136.904</v>
      </c>
      <c r="G41" s="405" t="s">
        <v>70</v>
      </c>
      <c r="H41" s="406">
        <v>1378.395</v>
      </c>
      <c r="I41" s="407">
        <v>6457.8789999999999</v>
      </c>
      <c r="J41" s="409">
        <v>1640.098</v>
      </c>
      <c r="K41" s="20"/>
      <c r="L41" s="405" t="s">
        <v>47</v>
      </c>
      <c r="M41" s="406">
        <v>10543.848</v>
      </c>
      <c r="N41" s="407">
        <v>48100.616999999998</v>
      </c>
      <c r="O41" s="603">
        <v>1276.511</v>
      </c>
      <c r="P41" s="609" t="s">
        <v>45</v>
      </c>
      <c r="Q41" s="406">
        <v>20213.791000000001</v>
      </c>
      <c r="R41" s="407">
        <v>94564.476999999999</v>
      </c>
      <c r="S41" s="409">
        <v>22664.749</v>
      </c>
    </row>
    <row r="42" spans="2:19" ht="15.5">
      <c r="B42" s="314"/>
      <c r="C42" s="405" t="s">
        <v>63</v>
      </c>
      <c r="D42" s="406">
        <v>595.87800000000004</v>
      </c>
      <c r="E42" s="407">
        <v>2724.5770000000002</v>
      </c>
      <c r="F42" s="603">
        <v>71.47</v>
      </c>
      <c r="G42" s="405" t="s">
        <v>67</v>
      </c>
      <c r="H42" s="406">
        <v>858.50199999999995</v>
      </c>
      <c r="I42" s="407">
        <v>4047.39</v>
      </c>
      <c r="J42" s="409">
        <v>241.19</v>
      </c>
      <c r="K42" s="20"/>
      <c r="L42" s="405" t="s">
        <v>43</v>
      </c>
      <c r="M42" s="406">
        <v>10271.856</v>
      </c>
      <c r="N42" s="407">
        <v>46907.815999999999</v>
      </c>
      <c r="O42" s="603">
        <v>3250.0210000000002</v>
      </c>
      <c r="P42" s="609" t="s">
        <v>47</v>
      </c>
      <c r="Q42" s="406">
        <v>16234.630999999999</v>
      </c>
      <c r="R42" s="407">
        <v>76073.975999999995</v>
      </c>
      <c r="S42" s="409">
        <v>1603.4749999999999</v>
      </c>
    </row>
    <row r="43" spans="2:19" ht="15.5">
      <c r="B43" s="314"/>
      <c r="C43" s="405" t="s">
        <v>50</v>
      </c>
      <c r="D43" s="406">
        <v>592.24</v>
      </c>
      <c r="E43" s="407">
        <v>2697.364</v>
      </c>
      <c r="F43" s="603">
        <v>68.051000000000002</v>
      </c>
      <c r="G43" s="405" t="s">
        <v>43</v>
      </c>
      <c r="H43" s="406">
        <v>768.33799999999997</v>
      </c>
      <c r="I43" s="407">
        <v>3653.076</v>
      </c>
      <c r="J43" s="409">
        <v>30.876000000000001</v>
      </c>
      <c r="K43" s="20"/>
      <c r="L43" s="405" t="s">
        <v>41</v>
      </c>
      <c r="M43" s="406">
        <v>6614.8159999999998</v>
      </c>
      <c r="N43" s="407">
        <v>30178.023000000001</v>
      </c>
      <c r="O43" s="603">
        <v>336.44099999999997</v>
      </c>
      <c r="P43" s="609" t="s">
        <v>44</v>
      </c>
      <c r="Q43" s="406">
        <v>14482.798000000001</v>
      </c>
      <c r="R43" s="407">
        <v>68418.417000000001</v>
      </c>
      <c r="S43" s="409">
        <v>6116.4989999999998</v>
      </c>
    </row>
    <row r="44" spans="2:19" ht="15.5">
      <c r="B44" s="314"/>
      <c r="C44" s="405" t="s">
        <v>42</v>
      </c>
      <c r="D44" s="406">
        <v>347.50599999999997</v>
      </c>
      <c r="E44" s="407">
        <v>1585.7639999999999</v>
      </c>
      <c r="F44" s="603">
        <v>16.978999999999999</v>
      </c>
      <c r="G44" s="405" t="s">
        <v>42</v>
      </c>
      <c r="H44" s="406">
        <v>347.399</v>
      </c>
      <c r="I44" s="407">
        <v>1625.876</v>
      </c>
      <c r="J44" s="409">
        <v>24.097999999999999</v>
      </c>
      <c r="K44" s="20"/>
      <c r="L44" s="405" t="s">
        <v>48</v>
      </c>
      <c r="M44" s="406">
        <v>6107.4560000000001</v>
      </c>
      <c r="N44" s="407">
        <v>27781.273000000001</v>
      </c>
      <c r="O44" s="603">
        <v>8462.9470000000001</v>
      </c>
      <c r="P44" s="609" t="s">
        <v>41</v>
      </c>
      <c r="Q44" s="406">
        <v>10213.821</v>
      </c>
      <c r="R44" s="407">
        <v>47541.173000000003</v>
      </c>
      <c r="S44" s="409">
        <v>114.38800000000001</v>
      </c>
    </row>
    <row r="45" spans="2:19" ht="15.5">
      <c r="B45" s="314"/>
      <c r="C45" s="405" t="s">
        <v>208</v>
      </c>
      <c r="D45" s="406">
        <v>29.53</v>
      </c>
      <c r="E45" s="407">
        <v>135.232</v>
      </c>
      <c r="F45" s="603">
        <v>0.98499999999999999</v>
      </c>
      <c r="G45" s="405" t="s">
        <v>211</v>
      </c>
      <c r="H45" s="406">
        <v>245.989</v>
      </c>
      <c r="I45" s="407">
        <v>1162.7090000000001</v>
      </c>
      <c r="J45" s="409">
        <v>7.0220000000000002</v>
      </c>
      <c r="K45" s="20"/>
      <c r="L45" s="405" t="s">
        <v>44</v>
      </c>
      <c r="M45" s="406">
        <v>4921.4859999999999</v>
      </c>
      <c r="N45" s="407">
        <v>22508.923999999999</v>
      </c>
      <c r="O45" s="603">
        <v>330.13600000000002</v>
      </c>
      <c r="P45" s="609" t="s">
        <v>43</v>
      </c>
      <c r="Q45" s="406">
        <v>6631.1480000000001</v>
      </c>
      <c r="R45" s="407">
        <v>30991.023000000001</v>
      </c>
      <c r="S45" s="409">
        <v>2319.7820000000002</v>
      </c>
    </row>
    <row r="46" spans="2:19" ht="15.5">
      <c r="B46" s="314"/>
      <c r="C46" s="610" t="s">
        <v>44</v>
      </c>
      <c r="D46" s="435">
        <v>26.032</v>
      </c>
      <c r="E46" s="436">
        <v>118.389</v>
      </c>
      <c r="F46" s="597">
        <v>1.105</v>
      </c>
      <c r="G46" s="405" t="s">
        <v>51</v>
      </c>
      <c r="H46" s="406">
        <v>194.88</v>
      </c>
      <c r="I46" s="407">
        <v>919.447</v>
      </c>
      <c r="J46" s="409">
        <v>23.7</v>
      </c>
      <c r="K46" s="20"/>
      <c r="L46" s="405" t="s">
        <v>46</v>
      </c>
      <c r="M46" s="406">
        <v>1755.829</v>
      </c>
      <c r="N46" s="407">
        <v>8008.5389999999998</v>
      </c>
      <c r="O46" s="603">
        <v>857.72</v>
      </c>
      <c r="P46" s="609" t="s">
        <v>49</v>
      </c>
      <c r="Q46" s="406">
        <v>2648.5210000000002</v>
      </c>
      <c r="R46" s="407">
        <v>12315.314</v>
      </c>
      <c r="S46" s="409">
        <v>1010.748</v>
      </c>
    </row>
    <row r="47" spans="2:19" ht="15.5">
      <c r="B47" s="314"/>
      <c r="C47" s="610" t="s">
        <v>43</v>
      </c>
      <c r="D47" s="435">
        <v>17.407</v>
      </c>
      <c r="E47" s="436">
        <v>78.326999999999998</v>
      </c>
      <c r="F47" s="597">
        <v>0.61799999999999999</v>
      </c>
      <c r="G47" s="405" t="s">
        <v>45</v>
      </c>
      <c r="H47" s="406">
        <v>181.601</v>
      </c>
      <c r="I47" s="407">
        <v>855.12599999999998</v>
      </c>
      <c r="J47" s="409">
        <v>10.856999999999999</v>
      </c>
      <c r="K47" s="20"/>
      <c r="L47" s="405" t="s">
        <v>66</v>
      </c>
      <c r="M47" s="406">
        <v>1088.248</v>
      </c>
      <c r="N47" s="407">
        <v>4958.5110000000004</v>
      </c>
      <c r="O47" s="603">
        <v>2898.819</v>
      </c>
      <c r="P47" s="609" t="s">
        <v>46</v>
      </c>
      <c r="Q47" s="406">
        <v>2009.7380000000001</v>
      </c>
      <c r="R47" s="407">
        <v>9353.732</v>
      </c>
      <c r="S47" s="409">
        <v>703.52700000000004</v>
      </c>
    </row>
    <row r="48" spans="2:19" ht="16" thickBot="1">
      <c r="B48" s="314"/>
      <c r="C48" s="611" t="s">
        <v>221</v>
      </c>
      <c r="D48" s="438">
        <v>15.113</v>
      </c>
      <c r="E48" s="439">
        <v>68.471000000000004</v>
      </c>
      <c r="F48" s="598">
        <v>3.75</v>
      </c>
      <c r="G48" s="411" t="s">
        <v>238</v>
      </c>
      <c r="H48" s="412">
        <v>108.94199999999999</v>
      </c>
      <c r="I48" s="413">
        <v>511.56700000000001</v>
      </c>
      <c r="J48" s="415">
        <v>5.4080000000000004</v>
      </c>
      <c r="K48" s="20"/>
      <c r="L48" s="405" t="s">
        <v>211</v>
      </c>
      <c r="M48" s="406">
        <v>1020.669</v>
      </c>
      <c r="N48" s="407">
        <v>4657.5290000000005</v>
      </c>
      <c r="O48" s="603">
        <v>1425.0530000000001</v>
      </c>
      <c r="P48" s="609" t="s">
        <v>211</v>
      </c>
      <c r="Q48" s="406">
        <v>1887.69</v>
      </c>
      <c r="R48" s="407">
        <v>8793.8850000000002</v>
      </c>
      <c r="S48" s="409">
        <v>1801.566</v>
      </c>
    </row>
    <row r="49" spans="2:19" ht="16" thickBot="1">
      <c r="B49" s="314"/>
      <c r="C49" s="416"/>
      <c r="D49" s="20"/>
      <c r="E49" s="20"/>
      <c r="F49" s="20"/>
      <c r="G49" s="20"/>
      <c r="H49" s="20"/>
      <c r="I49" s="20"/>
      <c r="J49" s="20"/>
      <c r="K49" s="20"/>
      <c r="L49" s="411" t="s">
        <v>67</v>
      </c>
      <c r="M49" s="412">
        <v>785.48500000000001</v>
      </c>
      <c r="N49" s="413">
        <v>3586.5250000000001</v>
      </c>
      <c r="O49" s="605">
        <v>3147.817</v>
      </c>
      <c r="P49" s="612" t="s">
        <v>51</v>
      </c>
      <c r="Q49" s="412">
        <v>1203.6759999999999</v>
      </c>
      <c r="R49" s="413">
        <v>5636.56</v>
      </c>
      <c r="S49" s="415">
        <v>1750.63</v>
      </c>
    </row>
    <row r="50" spans="2:19" ht="15.5">
      <c r="B50" s="314"/>
      <c r="C50" s="20"/>
      <c r="D50" s="20"/>
      <c r="E50" s="20"/>
      <c r="F50" s="20"/>
      <c r="G50" s="20"/>
      <c r="H50" s="20"/>
      <c r="I50" s="20"/>
      <c r="J50" s="20"/>
      <c r="K50" s="20"/>
      <c r="L50" s="418"/>
      <c r="M50" s="419"/>
      <c r="N50" s="440"/>
      <c r="O50" s="419"/>
      <c r="P50" s="417"/>
      <c r="Q50" s="20"/>
      <c r="R50" s="20"/>
      <c r="S50" s="20"/>
    </row>
    <row r="51" spans="2:19" ht="15.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93"/>
      <c r="M51" s="419"/>
      <c r="N51" s="419"/>
      <c r="O51" s="419"/>
      <c r="P51" s="419"/>
      <c r="Q51" s="20"/>
      <c r="R51" s="20"/>
      <c r="S51" s="20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U20" sqref="U20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632" t="s">
        <v>212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4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66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67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68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" thickBot="1">
      <c r="A7" s="148"/>
      <c r="B7" s="149" t="s">
        <v>74</v>
      </c>
      <c r="C7" s="267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5">
      <c r="A8" s="152" t="s">
        <v>111</v>
      </c>
      <c r="B8" s="153" t="s">
        <v>71</v>
      </c>
      <c r="C8" s="268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" thickBot="1">
      <c r="A9" s="148"/>
      <c r="B9" s="149" t="s">
        <v>74</v>
      </c>
      <c r="C9" s="267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" thickBot="1">
      <c r="A14" s="144" t="s">
        <v>206</v>
      </c>
      <c r="B14" s="145" t="s">
        <v>71</v>
      </c>
      <c r="C14" s="272">
        <v>159.67349999999999</v>
      </c>
      <c r="D14" s="273">
        <v>174.21190000000001</v>
      </c>
      <c r="E14" s="273">
        <v>200.1319</v>
      </c>
      <c r="F14" s="273">
        <v>219.19450000000001</v>
      </c>
      <c r="G14" s="273">
        <v>205.57570000000001</v>
      </c>
      <c r="H14" s="273">
        <v>197.47470000000001</v>
      </c>
      <c r="I14" s="273">
        <v>188.96180000000001</v>
      </c>
      <c r="J14" s="273">
        <v>198.4357</v>
      </c>
      <c r="K14" s="273">
        <v>198.86420000000001</v>
      </c>
      <c r="L14" s="273">
        <v>164.66980000000001</v>
      </c>
      <c r="M14" s="273">
        <v>175.7595</v>
      </c>
      <c r="N14" s="274">
        <v>165.70490000000001</v>
      </c>
    </row>
    <row r="15" spans="1:45" ht="16" thickBot="1">
      <c r="A15" s="152"/>
      <c r="B15" s="263" t="s">
        <v>74</v>
      </c>
      <c r="C15" s="275">
        <v>218.70259999999999</v>
      </c>
      <c r="D15" s="276">
        <v>225.3638</v>
      </c>
      <c r="E15" s="276">
        <v>242.36240000000001</v>
      </c>
      <c r="F15" s="276">
        <v>258.52719999999999</v>
      </c>
      <c r="G15" s="276">
        <v>262.12090000000001</v>
      </c>
      <c r="H15" s="276">
        <v>260.14729999999997</v>
      </c>
      <c r="I15" s="276">
        <v>260.16910000000001</v>
      </c>
      <c r="J15" s="276">
        <v>264.67149999999998</v>
      </c>
      <c r="K15" s="276">
        <v>266.6574</v>
      </c>
      <c r="L15" s="276">
        <v>259.8236</v>
      </c>
      <c r="M15" s="276">
        <v>262.89159999999998</v>
      </c>
      <c r="N15" s="277">
        <v>265.41070000000002</v>
      </c>
    </row>
    <row r="16" spans="1:45" ht="16" thickBot="1">
      <c r="A16" s="264" t="s">
        <v>231</v>
      </c>
      <c r="B16" s="265" t="s">
        <v>71</v>
      </c>
      <c r="C16" s="162">
        <v>174.6</v>
      </c>
      <c r="D16" s="269">
        <v>191</v>
      </c>
      <c r="E16" s="269">
        <v>201</v>
      </c>
      <c r="F16" s="269">
        <v>192</v>
      </c>
      <c r="G16" s="269">
        <v>202.8</v>
      </c>
      <c r="H16" s="269">
        <v>190.3</v>
      </c>
    </row>
    <row r="17" spans="1:8" ht="16" thickBot="1">
      <c r="A17" s="148"/>
      <c r="B17" s="149" t="s">
        <v>74</v>
      </c>
      <c r="C17" s="270">
        <v>263.5</v>
      </c>
      <c r="D17" s="271">
        <v>265</v>
      </c>
      <c r="E17" s="271">
        <v>270</v>
      </c>
      <c r="F17" s="271">
        <v>275</v>
      </c>
      <c r="G17" s="271">
        <v>281.10000000000002</v>
      </c>
      <c r="H17" s="271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F32" sqref="F32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3" t="s">
        <v>30</v>
      </c>
      <c r="B5" s="244"/>
      <c r="C5" s="245"/>
      <c r="D5" s="246" t="s">
        <v>62</v>
      </c>
      <c r="E5" s="245"/>
      <c r="F5" s="283"/>
      <c r="G5" s="18"/>
    </row>
    <row r="6" spans="1:7" ht="17.25" customHeight="1" thickBot="1">
      <c r="A6" s="247"/>
      <c r="B6" s="248" t="s">
        <v>7</v>
      </c>
      <c r="C6" s="249" t="s">
        <v>31</v>
      </c>
      <c r="D6" s="249" t="s">
        <v>32</v>
      </c>
      <c r="E6" s="249" t="s">
        <v>33</v>
      </c>
      <c r="F6" s="253" t="s">
        <v>34</v>
      </c>
      <c r="G6" s="18"/>
    </row>
    <row r="7" spans="1:7" ht="19.5" customHeight="1">
      <c r="A7" s="289" t="s">
        <v>227</v>
      </c>
      <c r="B7" s="359">
        <v>5.65</v>
      </c>
      <c r="C7" s="359">
        <v>5.71</v>
      </c>
      <c r="D7" s="359">
        <v>5.59</v>
      </c>
      <c r="E7" s="359">
        <v>5.56</v>
      </c>
      <c r="F7" s="360">
        <v>5.81</v>
      </c>
      <c r="G7" s="18"/>
    </row>
    <row r="8" spans="1:7" ht="18.75" customHeight="1">
      <c r="A8" s="284" t="s">
        <v>229</v>
      </c>
      <c r="B8" s="257">
        <v>5.71</v>
      </c>
      <c r="C8" s="257">
        <v>5.78</v>
      </c>
      <c r="D8" s="257">
        <v>5.66</v>
      </c>
      <c r="E8" s="257">
        <v>6.03</v>
      </c>
      <c r="F8" s="285">
        <v>5.79</v>
      </c>
      <c r="G8" s="18"/>
    </row>
    <row r="9" spans="1:7" ht="15.5">
      <c r="A9" s="286" t="s">
        <v>240</v>
      </c>
      <c r="B9" s="257">
        <v>5.85</v>
      </c>
      <c r="C9" s="257">
        <v>5.95</v>
      </c>
      <c r="D9" s="257">
        <v>5.81</v>
      </c>
      <c r="E9" s="257">
        <v>6.18</v>
      </c>
      <c r="F9" s="285">
        <v>5.9</v>
      </c>
      <c r="G9" s="18"/>
    </row>
    <row r="10" spans="1:7" ht="15.5">
      <c r="A10" s="286" t="s">
        <v>242</v>
      </c>
      <c r="B10" s="257">
        <v>5.78</v>
      </c>
      <c r="C10" s="257">
        <v>5.86</v>
      </c>
      <c r="D10" s="257">
        <v>5.73</v>
      </c>
      <c r="E10" s="257">
        <v>5.4960000000000004</v>
      </c>
      <c r="F10" s="285">
        <v>5.88</v>
      </c>
      <c r="G10" s="18"/>
    </row>
    <row r="11" spans="1:7" ht="17.25" customHeight="1">
      <c r="A11" s="286" t="s">
        <v>247</v>
      </c>
      <c r="B11" s="257">
        <v>5.6870000000000003</v>
      </c>
      <c r="C11" s="257">
        <v>5.76</v>
      </c>
      <c r="D11" s="257">
        <v>5.66</v>
      </c>
      <c r="E11" s="257">
        <v>5.65</v>
      </c>
      <c r="F11" s="285">
        <v>5.71</v>
      </c>
      <c r="G11" s="18"/>
    </row>
    <row r="12" spans="1:7" ht="16.5" customHeight="1">
      <c r="A12" s="286" t="s">
        <v>250</v>
      </c>
      <c r="B12" s="257">
        <v>5.6</v>
      </c>
      <c r="C12" s="257">
        <v>5.69</v>
      </c>
      <c r="D12" s="257">
        <v>5.58</v>
      </c>
      <c r="E12" s="257">
        <v>5.33</v>
      </c>
      <c r="F12" s="285">
        <v>5.63</v>
      </c>
      <c r="G12" s="18"/>
    </row>
    <row r="13" spans="1:7" ht="18.75" customHeight="1" thickBot="1">
      <c r="A13" s="449" t="s">
        <v>253</v>
      </c>
      <c r="B13" s="450">
        <v>5.4790000000000001</v>
      </c>
      <c r="C13" s="450">
        <v>5.54</v>
      </c>
      <c r="D13" s="450">
        <v>5.45</v>
      </c>
      <c r="E13" s="450">
        <v>5.47</v>
      </c>
      <c r="F13" s="451">
        <v>5.51</v>
      </c>
    </row>
    <row r="14" spans="1:7" ht="16.5" customHeight="1" thickBot="1">
      <c r="A14" s="250"/>
      <c r="B14" s="363"/>
      <c r="C14" s="258"/>
      <c r="D14" s="259" t="s">
        <v>35</v>
      </c>
      <c r="E14" s="258"/>
      <c r="F14" s="287"/>
    </row>
    <row r="15" spans="1:7" ht="16.5" customHeight="1" thickBot="1">
      <c r="A15" s="247"/>
      <c r="B15" s="248" t="s">
        <v>7</v>
      </c>
      <c r="C15" s="249" t="s">
        <v>31</v>
      </c>
      <c r="D15" s="249" t="s">
        <v>32</v>
      </c>
      <c r="E15" s="249" t="s">
        <v>33</v>
      </c>
      <c r="F15" s="253" t="s">
        <v>34</v>
      </c>
    </row>
    <row r="16" spans="1:7" ht="16.5" customHeight="1">
      <c r="A16" s="284" t="s">
        <v>227</v>
      </c>
      <c r="B16" s="257">
        <v>9.1300000000000008</v>
      </c>
      <c r="C16" s="257">
        <v>8.9600000000000009</v>
      </c>
      <c r="D16" s="257">
        <v>9.01</v>
      </c>
      <c r="E16" s="257">
        <v>9.5</v>
      </c>
      <c r="F16" s="285">
        <v>9.4</v>
      </c>
    </row>
    <row r="17" spans="1:10" ht="16.5" customHeight="1">
      <c r="A17" s="288" t="s">
        <v>229</v>
      </c>
      <c r="B17" s="257">
        <v>8.94</v>
      </c>
      <c r="C17" s="260">
        <v>8.68</v>
      </c>
      <c r="D17" s="257">
        <v>9.02</v>
      </c>
      <c r="E17" s="260">
        <v>9.1999999999999993</v>
      </c>
      <c r="F17" s="285">
        <v>9.26</v>
      </c>
    </row>
    <row r="18" spans="1:10" ht="18.75" customHeight="1">
      <c r="A18" s="356" t="s">
        <v>240</v>
      </c>
      <c r="B18" s="357">
        <v>8.91</v>
      </c>
      <c r="C18" s="357">
        <v>8.67</v>
      </c>
      <c r="D18" s="357">
        <v>9.0250000000000004</v>
      </c>
      <c r="E18" s="357">
        <v>9.1199999999999992</v>
      </c>
      <c r="F18" s="358">
        <v>9.1750000000000007</v>
      </c>
      <c r="I18" s="23"/>
    </row>
    <row r="19" spans="1:10" ht="16.5" customHeight="1">
      <c r="A19" s="356" t="s">
        <v>242</v>
      </c>
      <c r="B19" s="357">
        <v>8.91</v>
      </c>
      <c r="C19" s="357">
        <v>8.6989999999999998</v>
      </c>
      <c r="D19" s="357">
        <v>9</v>
      </c>
      <c r="E19" s="357">
        <v>9.11</v>
      </c>
      <c r="F19" s="358">
        <v>9.1</v>
      </c>
      <c r="J19" t="s">
        <v>144</v>
      </c>
    </row>
    <row r="20" spans="1:10" ht="17.25" customHeight="1">
      <c r="A20" s="286" t="s">
        <v>247</v>
      </c>
      <c r="B20" s="257">
        <v>8.52</v>
      </c>
      <c r="C20" s="257">
        <v>8.35</v>
      </c>
      <c r="D20" s="257">
        <v>8.56</v>
      </c>
      <c r="E20" s="257">
        <v>8.57</v>
      </c>
      <c r="F20" s="285">
        <v>8.68</v>
      </c>
    </row>
    <row r="21" spans="1:10" ht="18" customHeight="1">
      <c r="A21" s="355" t="s">
        <v>250</v>
      </c>
      <c r="B21" s="447">
        <v>7.54</v>
      </c>
      <c r="C21" s="447">
        <v>7.35</v>
      </c>
      <c r="D21" s="447">
        <v>7.55</v>
      </c>
      <c r="E21" s="447">
        <v>7.48</v>
      </c>
      <c r="F21" s="448">
        <v>7.77</v>
      </c>
    </row>
    <row r="22" spans="1:10" ht="18" customHeight="1" thickBot="1">
      <c r="A22" s="449" t="s">
        <v>253</v>
      </c>
      <c r="B22" s="450">
        <v>6.7089999999999996</v>
      </c>
      <c r="C22" s="450">
        <v>6.48</v>
      </c>
      <c r="D22" s="450">
        <v>6.78</v>
      </c>
      <c r="E22" s="450">
        <v>6.62</v>
      </c>
      <c r="F22" s="451">
        <v>6.96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2" workbookViewId="0">
      <selection activeCell="B4" sqref="B4:F7"/>
    </sheetView>
  </sheetViews>
  <sheetFormatPr defaultRowHeight="12.5"/>
  <cols>
    <col min="2" max="2" width="31.453125" customWidth="1"/>
    <col min="3" max="3" width="18.54296875" customWidth="1"/>
    <col min="4" max="4" width="17.26953125" customWidth="1"/>
    <col min="5" max="5" width="17.453125" customWidth="1"/>
    <col min="6" max="6" width="16.7265625" customWidth="1"/>
  </cols>
  <sheetData>
    <row r="1" spans="2:8" ht="18.5">
      <c r="B1" s="296"/>
      <c r="C1" s="296"/>
      <c r="D1" s="296"/>
      <c r="E1" s="296"/>
      <c r="F1" s="296"/>
      <c r="G1" s="296"/>
    </row>
    <row r="2" spans="2:8" ht="18.5">
      <c r="B2" s="297" t="s">
        <v>193</v>
      </c>
      <c r="C2" s="297"/>
      <c r="D2" s="297"/>
      <c r="E2" s="297"/>
      <c r="F2" s="297"/>
      <c r="G2" s="297"/>
      <c r="H2" s="96"/>
    </row>
    <row r="3" spans="2:8" ht="19" thickBot="1">
      <c r="B3" s="296"/>
      <c r="C3" s="296"/>
      <c r="D3" s="297" t="s">
        <v>262</v>
      </c>
      <c r="E3" s="297"/>
      <c r="F3" s="296"/>
      <c r="G3" s="296"/>
      <c r="H3" s="60"/>
    </row>
    <row r="4" spans="2:8" ht="19" thickBot="1">
      <c r="B4" s="613" t="s">
        <v>145</v>
      </c>
      <c r="C4" s="298" t="s">
        <v>146</v>
      </c>
      <c r="D4" s="299"/>
      <c r="E4" s="300"/>
      <c r="F4" s="301"/>
      <c r="G4" s="296"/>
      <c r="H4" s="60"/>
    </row>
    <row r="5" spans="2:8" ht="37.5" thickBot="1">
      <c r="B5" s="614"/>
      <c r="C5" s="302">
        <v>45179</v>
      </c>
      <c r="D5" s="499">
        <v>45172</v>
      </c>
      <c r="E5" s="303" t="s">
        <v>148</v>
      </c>
      <c r="F5" s="303" t="s">
        <v>148</v>
      </c>
      <c r="G5" s="296"/>
      <c r="H5" s="60"/>
    </row>
    <row r="6" spans="2:8" ht="37.5" thickBot="1">
      <c r="B6" s="304" t="s">
        <v>194</v>
      </c>
      <c r="C6" s="305">
        <v>11.245509999999999</v>
      </c>
      <c r="D6" s="500">
        <v>11.3</v>
      </c>
      <c r="E6" s="306">
        <f>(($C6-D6)/D6)</f>
        <v>-4.8221238938054205E-3</v>
      </c>
      <c r="F6" s="307" t="s">
        <v>195</v>
      </c>
      <c r="G6" s="296"/>
      <c r="H6" s="60"/>
    </row>
    <row r="7" spans="2:8" ht="19" thickBot="1">
      <c r="B7" s="304" t="s">
        <v>196</v>
      </c>
      <c r="C7" s="305">
        <v>18.747</v>
      </c>
      <c r="D7" s="500">
        <v>18.510000000000002</v>
      </c>
      <c r="E7" s="306">
        <f>(($C7-D7)/D7)</f>
        <v>1.2803889789302988E-2</v>
      </c>
      <c r="F7" s="307" t="s">
        <v>195</v>
      </c>
      <c r="G7" s="296"/>
      <c r="H7" s="60"/>
    </row>
    <row r="9" spans="2:8" ht="13">
      <c r="C9" s="210"/>
    </row>
    <row r="10" spans="2:8" ht="13">
      <c r="C10" s="210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topLeftCell="A12" workbookViewId="0">
      <selection activeCell="D21" sqref="D21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21.5" thickBot="1">
      <c r="A1" s="326" t="s">
        <v>244</v>
      </c>
      <c r="B1" s="326"/>
      <c r="C1" s="327"/>
      <c r="D1" s="327"/>
      <c r="E1" s="327"/>
      <c r="F1" s="327"/>
      <c r="G1" s="327" t="s">
        <v>263</v>
      </c>
      <c r="H1" s="327"/>
      <c r="I1" s="327"/>
      <c r="J1" s="328"/>
      <c r="K1" s="328"/>
      <c r="L1" s="328"/>
      <c r="M1" s="501"/>
      <c r="N1" s="501"/>
      <c r="O1" s="501"/>
      <c r="P1" s="502"/>
    </row>
    <row r="2" spans="1:19" ht="21" thickBot="1">
      <c r="A2" s="503" t="s">
        <v>6</v>
      </c>
      <c r="B2" s="504" t="s">
        <v>7</v>
      </c>
      <c r="C2" s="505"/>
      <c r="D2" s="506"/>
      <c r="E2" s="507" t="s">
        <v>8</v>
      </c>
      <c r="F2" s="508"/>
      <c r="G2" s="508"/>
      <c r="H2" s="508"/>
      <c r="I2" s="508"/>
      <c r="J2" s="508"/>
      <c r="K2" s="508"/>
      <c r="L2" s="508"/>
      <c r="M2" s="508"/>
      <c r="N2" s="508"/>
      <c r="O2" s="509"/>
      <c r="P2" s="510"/>
    </row>
    <row r="3" spans="1:19" ht="20.5">
      <c r="A3" s="511"/>
      <c r="B3" s="512"/>
      <c r="C3" s="513"/>
      <c r="D3" s="514"/>
      <c r="E3" s="515" t="s">
        <v>9</v>
      </c>
      <c r="F3" s="516"/>
      <c r="G3" s="517"/>
      <c r="H3" s="515" t="s">
        <v>10</v>
      </c>
      <c r="I3" s="516"/>
      <c r="J3" s="517"/>
      <c r="K3" s="515" t="s">
        <v>11</v>
      </c>
      <c r="L3" s="516"/>
      <c r="M3" s="518"/>
      <c r="N3" s="515" t="s">
        <v>12</v>
      </c>
      <c r="O3" s="517"/>
      <c r="P3" s="518"/>
    </row>
    <row r="4" spans="1:19" ht="26.5" thickBot="1">
      <c r="A4" s="519"/>
      <c r="B4" s="520" t="s">
        <v>261</v>
      </c>
      <c r="C4" s="521" t="s">
        <v>256</v>
      </c>
      <c r="D4" s="522" t="s">
        <v>13</v>
      </c>
      <c r="E4" s="523" t="s">
        <v>261</v>
      </c>
      <c r="F4" s="521" t="s">
        <v>256</v>
      </c>
      <c r="G4" s="522" t="s">
        <v>13</v>
      </c>
      <c r="H4" s="523" t="s">
        <v>261</v>
      </c>
      <c r="I4" s="521" t="s">
        <v>256</v>
      </c>
      <c r="J4" s="522" t="s">
        <v>13</v>
      </c>
      <c r="K4" s="523" t="s">
        <v>261</v>
      </c>
      <c r="L4" s="521" t="s">
        <v>256</v>
      </c>
      <c r="M4" s="522" t="s">
        <v>13</v>
      </c>
      <c r="N4" s="523" t="s">
        <v>261</v>
      </c>
      <c r="O4" s="521" t="s">
        <v>256</v>
      </c>
      <c r="P4" s="524" t="s">
        <v>13</v>
      </c>
    </row>
    <row r="5" spans="1:19" ht="29.25" customHeight="1">
      <c r="A5" s="525" t="s">
        <v>14</v>
      </c>
      <c r="B5" s="342">
        <v>8801.3539999999994</v>
      </c>
      <c r="C5" s="185">
        <v>8814.0329999999994</v>
      </c>
      <c r="D5" s="343">
        <v>-0.14385015349953975</v>
      </c>
      <c r="E5" s="190">
        <v>8670</v>
      </c>
      <c r="F5" s="185">
        <v>8250</v>
      </c>
      <c r="G5" s="343">
        <v>5.0909090909090908</v>
      </c>
      <c r="H5" s="190">
        <v>9184.2810000000009</v>
      </c>
      <c r="I5" s="185">
        <v>8741.4500000000007</v>
      </c>
      <c r="J5" s="343">
        <v>5.0658757986375269</v>
      </c>
      <c r="K5" s="526" t="s">
        <v>115</v>
      </c>
      <c r="L5" s="527" t="s">
        <v>115</v>
      </c>
      <c r="M5" s="528" t="s">
        <v>115</v>
      </c>
      <c r="N5" s="190">
        <v>8788.0210000000006</v>
      </c>
      <c r="O5" s="185">
        <v>8982.43</v>
      </c>
      <c r="P5" s="529">
        <v>-2.1643252438371312</v>
      </c>
    </row>
    <row r="6" spans="1:19" ht="21.75" customHeight="1">
      <c r="A6" s="530" t="s">
        <v>15</v>
      </c>
      <c r="B6" s="344">
        <v>8002.223</v>
      </c>
      <c r="C6" s="186">
        <v>8019.9229999999998</v>
      </c>
      <c r="D6" s="345">
        <v>-0.22070037330782127</v>
      </c>
      <c r="E6" s="191">
        <v>8614.7870000000003</v>
      </c>
      <c r="F6" s="186">
        <v>8201.3349999999991</v>
      </c>
      <c r="G6" s="345">
        <v>5.0412768165183008</v>
      </c>
      <c r="H6" s="191">
        <v>7989.9979999999996</v>
      </c>
      <c r="I6" s="186">
        <v>8043.6109999999999</v>
      </c>
      <c r="J6" s="345">
        <v>-0.66652900047006614</v>
      </c>
      <c r="K6" s="191">
        <v>7446.5519999999997</v>
      </c>
      <c r="L6" s="186">
        <v>7546.2749999999996</v>
      </c>
      <c r="M6" s="531">
        <v>-1.3214864287347063</v>
      </c>
      <c r="N6" s="191">
        <v>9033.3770000000004</v>
      </c>
      <c r="O6" s="186">
        <v>8707.8850000000002</v>
      </c>
      <c r="P6" s="531">
        <v>3.7378996162673275</v>
      </c>
    </row>
    <row r="7" spans="1:19" ht="21.75" customHeight="1">
      <c r="A7" s="530" t="s">
        <v>16</v>
      </c>
      <c r="B7" s="344">
        <v>13694.064</v>
      </c>
      <c r="C7" s="186">
        <v>13892.795</v>
      </c>
      <c r="D7" s="345">
        <v>-1.4304608971772761</v>
      </c>
      <c r="E7" s="191">
        <v>13540.923000000001</v>
      </c>
      <c r="F7" s="186">
        <v>14303.710999999999</v>
      </c>
      <c r="G7" s="345">
        <v>-5.3327979011880116</v>
      </c>
      <c r="H7" s="191">
        <v>13140</v>
      </c>
      <c r="I7" s="186">
        <v>12930</v>
      </c>
      <c r="J7" s="345">
        <v>1.6241299303944314</v>
      </c>
      <c r="K7" s="191" t="s">
        <v>115</v>
      </c>
      <c r="L7" s="186" t="s">
        <v>115</v>
      </c>
      <c r="M7" s="531" t="s">
        <v>115</v>
      </c>
      <c r="N7" s="191">
        <v>13802.612999999999</v>
      </c>
      <c r="O7" s="186">
        <v>13171.269</v>
      </c>
      <c r="P7" s="531">
        <v>4.7933422360442197</v>
      </c>
    </row>
    <row r="8" spans="1:19" ht="21.75" customHeight="1">
      <c r="A8" s="530" t="s">
        <v>17</v>
      </c>
      <c r="B8" s="344">
        <v>6324.8639999999996</v>
      </c>
      <c r="C8" s="186">
        <v>6398.5950000000003</v>
      </c>
      <c r="D8" s="345">
        <v>-1.1522998408244416</v>
      </c>
      <c r="E8" s="191">
        <v>6611.384</v>
      </c>
      <c r="F8" s="186">
        <v>6390.5619999999999</v>
      </c>
      <c r="G8" s="345">
        <v>3.4554394433541233</v>
      </c>
      <c r="H8" s="191">
        <v>6382.1980000000003</v>
      </c>
      <c r="I8" s="186">
        <v>6381.0360000000001</v>
      </c>
      <c r="J8" s="345">
        <v>1.8210209125920335E-2</v>
      </c>
      <c r="K8" s="191">
        <v>6325.9070000000002</v>
      </c>
      <c r="L8" s="186">
        <v>6245.8959999999997</v>
      </c>
      <c r="M8" s="531">
        <v>1.2810171671126196</v>
      </c>
      <c r="N8" s="191">
        <v>6336.3540000000003</v>
      </c>
      <c r="O8" s="186">
        <v>6451.3029999999999</v>
      </c>
      <c r="P8" s="531">
        <v>-1.7817950885270712</v>
      </c>
      <c r="R8" t="s">
        <v>159</v>
      </c>
    </row>
    <row r="9" spans="1:19" ht="21.75" customHeight="1">
      <c r="A9" s="530" t="s">
        <v>18</v>
      </c>
      <c r="B9" s="344">
        <v>7925.3959999999997</v>
      </c>
      <c r="C9" s="186">
        <v>7453.1350000000002</v>
      </c>
      <c r="D9" s="345">
        <v>6.3364074312353056</v>
      </c>
      <c r="E9" s="191">
        <v>8194.6260000000002</v>
      </c>
      <c r="F9" s="186">
        <v>7882.2719999999999</v>
      </c>
      <c r="G9" s="345">
        <v>3.962740692023826</v>
      </c>
      <c r="H9" s="191">
        <v>8235.6939999999995</v>
      </c>
      <c r="I9" s="186">
        <v>7345.8440000000001</v>
      </c>
      <c r="J9" s="345">
        <v>12.113652291009712</v>
      </c>
      <c r="K9" s="191">
        <v>6364.9059999999999</v>
      </c>
      <c r="L9" s="186">
        <v>6283.5630000000001</v>
      </c>
      <c r="M9" s="531">
        <v>1.2945362368452398</v>
      </c>
      <c r="N9" s="191">
        <v>7949.808</v>
      </c>
      <c r="O9" s="186">
        <v>7663.3779999999997</v>
      </c>
      <c r="P9" s="531">
        <v>3.7376467662171993</v>
      </c>
    </row>
    <row r="10" spans="1:19" ht="21.75" customHeight="1">
      <c r="A10" s="530" t="s">
        <v>19</v>
      </c>
      <c r="B10" s="344">
        <v>17757.167000000001</v>
      </c>
      <c r="C10" s="186">
        <v>17770.976999999999</v>
      </c>
      <c r="D10" s="345">
        <v>-7.7710977848869378E-2</v>
      </c>
      <c r="E10" s="191">
        <v>17773.960999999999</v>
      </c>
      <c r="F10" s="186">
        <v>16574.646000000001</v>
      </c>
      <c r="G10" s="345">
        <v>7.2358408137344146</v>
      </c>
      <c r="H10" s="191">
        <v>17896.22</v>
      </c>
      <c r="I10" s="186">
        <v>17966.663</v>
      </c>
      <c r="J10" s="345">
        <v>-0.39207614680588876</v>
      </c>
      <c r="K10" s="191">
        <v>15834.382</v>
      </c>
      <c r="L10" s="186">
        <v>15848.225</v>
      </c>
      <c r="M10" s="531">
        <v>-8.7347321229984787E-2</v>
      </c>
      <c r="N10" s="191">
        <v>18361.492999999999</v>
      </c>
      <c r="O10" s="186">
        <v>18398.565999999999</v>
      </c>
      <c r="P10" s="531">
        <v>-0.20149939946406867</v>
      </c>
    </row>
    <row r="11" spans="1:19" ht="21.75" customHeight="1">
      <c r="A11" s="530" t="s">
        <v>20</v>
      </c>
      <c r="B11" s="344">
        <v>7319.0929999999998</v>
      </c>
      <c r="C11" s="186">
        <v>7781.4</v>
      </c>
      <c r="D11" s="345">
        <v>-5.9411802503405529</v>
      </c>
      <c r="E11" s="191">
        <v>7760</v>
      </c>
      <c r="F11" s="186">
        <v>7570.152</v>
      </c>
      <c r="G11" s="345">
        <v>2.5078492479411238</v>
      </c>
      <c r="H11" s="191">
        <v>8154.875</v>
      </c>
      <c r="I11" s="186">
        <v>7777.4470000000001</v>
      </c>
      <c r="J11" s="345">
        <v>4.8528520991528445</v>
      </c>
      <c r="K11" s="191">
        <v>9180</v>
      </c>
      <c r="L11" s="186">
        <v>8990</v>
      </c>
      <c r="M11" s="531">
        <v>2.1134593993325916</v>
      </c>
      <c r="N11" s="191">
        <v>7748.0079999999998</v>
      </c>
      <c r="O11" s="186">
        <v>8077.902</v>
      </c>
      <c r="P11" s="531">
        <v>-4.0839069352413562</v>
      </c>
      <c r="S11" t="s">
        <v>161</v>
      </c>
    </row>
    <row r="12" spans="1:19" ht="21.75" customHeight="1">
      <c r="A12" s="530" t="s">
        <v>21</v>
      </c>
      <c r="B12" s="344">
        <v>8131.3450000000003</v>
      </c>
      <c r="C12" s="186">
        <v>8409.8340000000007</v>
      </c>
      <c r="D12" s="345">
        <v>-3.3114684546686708</v>
      </c>
      <c r="E12" s="191">
        <v>8166.9120000000003</v>
      </c>
      <c r="F12" s="186">
        <v>7946.6009999999997</v>
      </c>
      <c r="G12" s="345">
        <v>2.772392875897514</v>
      </c>
      <c r="H12" s="191">
        <v>8530.9560000000001</v>
      </c>
      <c r="I12" s="186">
        <v>8606.7029999999995</v>
      </c>
      <c r="J12" s="345">
        <v>-0.88009310882459169</v>
      </c>
      <c r="K12" s="191">
        <v>7779.31</v>
      </c>
      <c r="L12" s="186">
        <v>8010</v>
      </c>
      <c r="M12" s="531">
        <v>-2.8800249687890087</v>
      </c>
      <c r="N12" s="191">
        <v>7952.3519999999999</v>
      </c>
      <c r="O12" s="186">
        <v>8066.5730000000003</v>
      </c>
      <c r="P12" s="531">
        <v>-1.4159792516599112</v>
      </c>
    </row>
    <row r="13" spans="1:19" ht="21.75" customHeight="1">
      <c r="A13" s="530" t="s">
        <v>22</v>
      </c>
      <c r="B13" s="344">
        <v>9664.6759999999995</v>
      </c>
      <c r="C13" s="186">
        <v>9918.1710000000003</v>
      </c>
      <c r="D13" s="345">
        <v>-2.5558643826568508</v>
      </c>
      <c r="E13" s="191">
        <v>10708.455</v>
      </c>
      <c r="F13" s="186">
        <v>8862.3340000000007</v>
      </c>
      <c r="G13" s="345">
        <v>20.83109257674106</v>
      </c>
      <c r="H13" s="191">
        <v>10281.242</v>
      </c>
      <c r="I13" s="186">
        <v>10662.391</v>
      </c>
      <c r="J13" s="345">
        <v>-3.5747047730663737</v>
      </c>
      <c r="K13" s="191">
        <v>7855.5559999999996</v>
      </c>
      <c r="L13" s="186">
        <v>7885.7139999999999</v>
      </c>
      <c r="M13" s="531">
        <v>-0.38243841965357045</v>
      </c>
      <c r="N13" s="191">
        <v>8031.0159999999996</v>
      </c>
      <c r="O13" s="186">
        <v>8208.2250000000004</v>
      </c>
      <c r="P13" s="531">
        <v>-2.1589198639169949</v>
      </c>
    </row>
    <row r="14" spans="1:19" ht="21.75" customHeight="1">
      <c r="A14" s="530" t="s">
        <v>23</v>
      </c>
      <c r="B14" s="344">
        <v>18566.766</v>
      </c>
      <c r="C14" s="186">
        <v>17982.118999999999</v>
      </c>
      <c r="D14" s="345">
        <v>3.2512686630535637</v>
      </c>
      <c r="E14" s="191">
        <v>18644.651000000002</v>
      </c>
      <c r="F14" s="186">
        <v>18273.023000000001</v>
      </c>
      <c r="G14" s="345">
        <v>2.033752160220017</v>
      </c>
      <c r="H14" s="191">
        <v>18772.691999999999</v>
      </c>
      <c r="I14" s="186">
        <v>17750</v>
      </c>
      <c r="J14" s="345">
        <v>5.7616450704225306</v>
      </c>
      <c r="K14" s="187" t="s">
        <v>245</v>
      </c>
      <c r="L14" s="188" t="s">
        <v>245</v>
      </c>
      <c r="M14" s="532" t="s">
        <v>115</v>
      </c>
      <c r="N14" s="191">
        <v>18503.678</v>
      </c>
      <c r="O14" s="186">
        <v>17789.118999999999</v>
      </c>
      <c r="P14" s="531">
        <v>4.0168318622187034</v>
      </c>
    </row>
    <row r="15" spans="1:19" ht="21.75" customHeight="1">
      <c r="A15" s="530" t="s">
        <v>24</v>
      </c>
      <c r="B15" s="344">
        <v>8067.1779999999999</v>
      </c>
      <c r="C15" s="186">
        <v>8139.6130000000003</v>
      </c>
      <c r="D15" s="345">
        <v>-0.88990717371944339</v>
      </c>
      <c r="E15" s="191">
        <v>7726.942</v>
      </c>
      <c r="F15" s="186">
        <v>7695.25</v>
      </c>
      <c r="G15" s="345">
        <v>0.41183847178454247</v>
      </c>
      <c r="H15" s="191">
        <v>8200</v>
      </c>
      <c r="I15" s="186">
        <v>8330</v>
      </c>
      <c r="J15" s="345">
        <v>-1.5606242496998799</v>
      </c>
      <c r="K15" s="187" t="s">
        <v>245</v>
      </c>
      <c r="L15" s="188" t="s">
        <v>245</v>
      </c>
      <c r="M15" s="532" t="s">
        <v>115</v>
      </c>
      <c r="N15" s="191">
        <v>9492.4670000000006</v>
      </c>
      <c r="O15" s="186">
        <v>9573.3009999999995</v>
      </c>
      <c r="P15" s="531">
        <v>-0.84436914706848687</v>
      </c>
    </row>
    <row r="16" spans="1:19" ht="21.75" customHeight="1">
      <c r="A16" s="533" t="s">
        <v>25</v>
      </c>
      <c r="B16" s="344">
        <v>9950.8819999999996</v>
      </c>
      <c r="C16" s="186">
        <v>9461.8799999999992</v>
      </c>
      <c r="D16" s="345">
        <v>5.1681272643491614</v>
      </c>
      <c r="E16" s="191">
        <v>10202.626</v>
      </c>
      <c r="F16" s="186">
        <v>9161.2880000000005</v>
      </c>
      <c r="G16" s="345">
        <v>11.366720487337584</v>
      </c>
      <c r="H16" s="191">
        <v>9291.9830000000002</v>
      </c>
      <c r="I16" s="186">
        <v>8970</v>
      </c>
      <c r="J16" s="345">
        <v>3.5895540691192886</v>
      </c>
      <c r="K16" s="187" t="s">
        <v>245</v>
      </c>
      <c r="L16" s="188" t="s">
        <v>245</v>
      </c>
      <c r="M16" s="532" t="s">
        <v>115</v>
      </c>
      <c r="N16" s="191">
        <v>10109.040999999999</v>
      </c>
      <c r="O16" s="186">
        <v>11488.134</v>
      </c>
      <c r="P16" s="531">
        <v>-12.00449959932571</v>
      </c>
    </row>
    <row r="17" spans="1:21" ht="21.75" customHeight="1">
      <c r="A17" s="533" t="s">
        <v>26</v>
      </c>
      <c r="B17" s="344">
        <v>6186.6689999999999</v>
      </c>
      <c r="C17" s="186">
        <v>6555.232</v>
      </c>
      <c r="D17" s="345">
        <v>-5.6224249576521483</v>
      </c>
      <c r="E17" s="191">
        <v>5977.3119999999999</v>
      </c>
      <c r="F17" s="186">
        <v>6114.7349999999997</v>
      </c>
      <c r="G17" s="345">
        <v>-2.2474072874785218</v>
      </c>
      <c r="H17" s="191">
        <v>7710</v>
      </c>
      <c r="I17" s="186">
        <v>7520</v>
      </c>
      <c r="J17" s="345">
        <v>2.5265957446808507</v>
      </c>
      <c r="K17" s="187" t="s">
        <v>245</v>
      </c>
      <c r="L17" s="188" t="s">
        <v>245</v>
      </c>
      <c r="M17" s="532" t="s">
        <v>115</v>
      </c>
      <c r="N17" s="191">
        <v>8854.6669999999995</v>
      </c>
      <c r="O17" s="186">
        <v>10750.932000000001</v>
      </c>
      <c r="P17" s="531">
        <v>-17.638145232431953</v>
      </c>
      <c r="U17" t="s">
        <v>160</v>
      </c>
    </row>
    <row r="18" spans="1:21" ht="21.75" customHeight="1">
      <c r="A18" s="533" t="s">
        <v>27</v>
      </c>
      <c r="B18" s="344">
        <v>3299.6219999999998</v>
      </c>
      <c r="C18" s="186">
        <v>3176.7339999999999</v>
      </c>
      <c r="D18" s="345">
        <v>3.8683755076754909</v>
      </c>
      <c r="E18" s="191">
        <v>3873.701</v>
      </c>
      <c r="F18" s="186">
        <v>3227.6689999999999</v>
      </c>
      <c r="G18" s="345">
        <v>20.015435287819173</v>
      </c>
      <c r="H18" s="191">
        <v>3029.9720000000002</v>
      </c>
      <c r="I18" s="186">
        <v>2787.1869999999999</v>
      </c>
      <c r="J18" s="345">
        <v>8.7107538891362619</v>
      </c>
      <c r="K18" s="191">
        <v>6863.5919999999996</v>
      </c>
      <c r="L18" s="186">
        <v>6873.5640000000003</v>
      </c>
      <c r="M18" s="531">
        <v>-0.14507757547613817</v>
      </c>
      <c r="N18" s="191">
        <v>4340.0069999999996</v>
      </c>
      <c r="O18" s="186">
        <v>4288.1809999999996</v>
      </c>
      <c r="P18" s="531">
        <v>1.2085777162857638</v>
      </c>
    </row>
    <row r="19" spans="1:21" ht="21.75" customHeight="1" thickBot="1">
      <c r="A19" s="534" t="s">
        <v>28</v>
      </c>
      <c r="B19" s="346">
        <v>6916.4340000000002</v>
      </c>
      <c r="C19" s="189">
        <v>6984.2349999999997</v>
      </c>
      <c r="D19" s="347">
        <v>-0.97077203158254954</v>
      </c>
      <c r="E19" s="192">
        <v>7287.94</v>
      </c>
      <c r="F19" s="189">
        <v>7115.3819999999996</v>
      </c>
      <c r="G19" s="347">
        <v>2.425140350862399</v>
      </c>
      <c r="H19" s="192">
        <v>7250</v>
      </c>
      <c r="I19" s="189">
        <v>7370</v>
      </c>
      <c r="J19" s="347">
        <v>-1.6282225237449117</v>
      </c>
      <c r="K19" s="187" t="s">
        <v>245</v>
      </c>
      <c r="L19" s="188" t="s">
        <v>245</v>
      </c>
      <c r="M19" s="532" t="s">
        <v>115</v>
      </c>
      <c r="N19" s="192">
        <v>6350.6840000000002</v>
      </c>
      <c r="O19" s="189">
        <v>6663.8410000000003</v>
      </c>
      <c r="P19" s="535">
        <v>-4.6993468181488742</v>
      </c>
    </row>
    <row r="20" spans="1:21" ht="21.75" customHeight="1">
      <c r="A20" s="536"/>
      <c r="B20" s="537"/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  <c r="O20" s="537"/>
      <c r="P20" s="537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A10" workbookViewId="0">
      <selection activeCell="B2" sqref="B2:Q21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8.5">
      <c r="B2" s="340" t="s">
        <v>209</v>
      </c>
      <c r="C2" s="329"/>
      <c r="D2" s="329"/>
      <c r="E2" s="329"/>
      <c r="F2" s="341" t="s">
        <v>264</v>
      </c>
      <c r="G2" s="341"/>
      <c r="H2" s="329"/>
      <c r="I2" s="329"/>
      <c r="J2" s="330"/>
      <c r="K2" s="330"/>
      <c r="L2" s="330"/>
      <c r="M2" s="330"/>
      <c r="N2" s="330"/>
      <c r="O2" s="330"/>
      <c r="P2" s="330"/>
      <c r="Q2" s="331"/>
    </row>
    <row r="3" spans="2:17" ht="19" thickBot="1">
      <c r="B3" s="538" t="s">
        <v>210</v>
      </c>
      <c r="C3" s="539"/>
      <c r="D3" s="540"/>
      <c r="E3" s="540"/>
      <c r="F3" s="540"/>
      <c r="G3" s="540"/>
      <c r="H3" s="539"/>
      <c r="I3" s="539"/>
      <c r="J3" s="539"/>
      <c r="K3" s="540"/>
      <c r="L3" s="540"/>
      <c r="M3" s="540"/>
      <c r="N3" s="541"/>
      <c r="O3" s="541"/>
      <c r="P3" s="541"/>
      <c r="Q3" s="542"/>
    </row>
    <row r="4" spans="2:17" ht="21.5" thickBot="1">
      <c r="B4" s="543" t="s">
        <v>6</v>
      </c>
      <c r="C4" s="544" t="s">
        <v>7</v>
      </c>
      <c r="D4" s="545"/>
      <c r="E4" s="546"/>
      <c r="F4" s="547" t="s">
        <v>8</v>
      </c>
      <c r="G4" s="548"/>
      <c r="H4" s="548"/>
      <c r="I4" s="548"/>
      <c r="J4" s="548"/>
      <c r="K4" s="548"/>
      <c r="L4" s="548"/>
      <c r="M4" s="548"/>
      <c r="N4" s="548"/>
      <c r="O4" s="548"/>
      <c r="P4" s="549"/>
      <c r="Q4" s="550"/>
    </row>
    <row r="5" spans="2:17" ht="21.5" thickBot="1">
      <c r="B5" s="551"/>
      <c r="C5" s="552"/>
      <c r="D5" s="553"/>
      <c r="E5" s="554"/>
      <c r="F5" s="555" t="s">
        <v>9</v>
      </c>
      <c r="G5" s="556"/>
      <c r="H5" s="557"/>
      <c r="I5" s="555" t="s">
        <v>10</v>
      </c>
      <c r="J5" s="556"/>
      <c r="K5" s="557"/>
      <c r="L5" s="555" t="s">
        <v>11</v>
      </c>
      <c r="M5" s="556"/>
      <c r="N5" s="557"/>
      <c r="O5" s="555" t="s">
        <v>12</v>
      </c>
      <c r="P5" s="557"/>
      <c r="Q5" s="558"/>
    </row>
    <row r="6" spans="2:17" ht="26.5" thickBot="1">
      <c r="B6" s="559"/>
      <c r="C6" s="560" t="s">
        <v>261</v>
      </c>
      <c r="D6" s="561" t="s">
        <v>255</v>
      </c>
      <c r="E6" s="562" t="s">
        <v>13</v>
      </c>
      <c r="F6" s="560" t="s">
        <v>261</v>
      </c>
      <c r="G6" s="561" t="s">
        <v>255</v>
      </c>
      <c r="H6" s="562" t="s">
        <v>13</v>
      </c>
      <c r="I6" s="560" t="s">
        <v>261</v>
      </c>
      <c r="J6" s="561" t="s">
        <v>255</v>
      </c>
      <c r="K6" s="562" t="s">
        <v>13</v>
      </c>
      <c r="L6" s="560" t="s">
        <v>261</v>
      </c>
      <c r="M6" s="561" t="s">
        <v>255</v>
      </c>
      <c r="N6" s="562" t="s">
        <v>13</v>
      </c>
      <c r="O6" s="560" t="s">
        <v>261</v>
      </c>
      <c r="P6" s="561" t="s">
        <v>255</v>
      </c>
      <c r="Q6" s="563" t="s">
        <v>13</v>
      </c>
    </row>
    <row r="7" spans="2:17" ht="15.75" customHeight="1">
      <c r="B7" s="564" t="s">
        <v>14</v>
      </c>
      <c r="C7" s="190">
        <v>8635.8559999999998</v>
      </c>
      <c r="D7" s="185">
        <v>8718.6790000000001</v>
      </c>
      <c r="E7" s="343">
        <v>-0.94994895442303029</v>
      </c>
      <c r="F7" s="190">
        <v>8670</v>
      </c>
      <c r="G7" s="185">
        <v>8560</v>
      </c>
      <c r="H7" s="343">
        <v>1.2850467289719625</v>
      </c>
      <c r="I7" s="190">
        <v>8459.9279999999999</v>
      </c>
      <c r="J7" s="185">
        <v>8394.5220000000008</v>
      </c>
      <c r="K7" s="343">
        <v>0.77915097488575324</v>
      </c>
      <c r="L7" s="526" t="s">
        <v>115</v>
      </c>
      <c r="M7" s="527" t="s">
        <v>115</v>
      </c>
      <c r="N7" s="528" t="s">
        <v>115</v>
      </c>
      <c r="O7" s="526">
        <v>8825.9609999999993</v>
      </c>
      <c r="P7" s="527">
        <v>9199.6710000000003</v>
      </c>
      <c r="Q7" s="528">
        <v>-4.0622104855706356</v>
      </c>
    </row>
    <row r="8" spans="2:17" ht="16.5" customHeight="1">
      <c r="B8" s="565" t="s">
        <v>15</v>
      </c>
      <c r="C8" s="191">
        <v>7976.6629999999996</v>
      </c>
      <c r="D8" s="186">
        <v>7640.0349999999999</v>
      </c>
      <c r="E8" s="345">
        <v>4.4061054694121129</v>
      </c>
      <c r="F8" s="191">
        <v>8274.5689999999995</v>
      </c>
      <c r="G8" s="186">
        <v>8103.1229999999996</v>
      </c>
      <c r="H8" s="345">
        <v>2.1158015249182314</v>
      </c>
      <c r="I8" s="191">
        <v>7997.6819999999998</v>
      </c>
      <c r="J8" s="186">
        <v>7623.9380000000001</v>
      </c>
      <c r="K8" s="345">
        <v>4.9022434337739851</v>
      </c>
      <c r="L8" s="191">
        <v>7446.5519999999997</v>
      </c>
      <c r="M8" s="186">
        <v>7443.6019999999999</v>
      </c>
      <c r="N8" s="531">
        <v>3.9631350520887842E-2</v>
      </c>
      <c r="O8" s="191">
        <v>8983.3490000000002</v>
      </c>
      <c r="P8" s="186">
        <v>9070.9809999999998</v>
      </c>
      <c r="Q8" s="531">
        <v>-0.96606971175443557</v>
      </c>
    </row>
    <row r="9" spans="2:17" ht="17.25" customHeight="1">
      <c r="B9" s="565" t="s">
        <v>16</v>
      </c>
      <c r="C9" s="191">
        <v>13694.064</v>
      </c>
      <c r="D9" s="186">
        <v>13745.566999999999</v>
      </c>
      <c r="E9" s="345">
        <v>-0.37468807216172889</v>
      </c>
      <c r="F9" s="191">
        <v>13540.923000000001</v>
      </c>
      <c r="G9" s="186">
        <v>14463.437</v>
      </c>
      <c r="H9" s="345">
        <v>-6.3782488214938065</v>
      </c>
      <c r="I9" s="191">
        <v>13140</v>
      </c>
      <c r="J9" s="186">
        <v>12960</v>
      </c>
      <c r="K9" s="345">
        <v>1.3888888888888888</v>
      </c>
      <c r="L9" s="191" t="s">
        <v>115</v>
      </c>
      <c r="M9" s="186" t="s">
        <v>115</v>
      </c>
      <c r="N9" s="531" t="s">
        <v>115</v>
      </c>
      <c r="O9" s="191">
        <v>13802.612999999999</v>
      </c>
      <c r="P9" s="186">
        <v>13241.39</v>
      </c>
      <c r="Q9" s="531">
        <v>4.2383994429587828</v>
      </c>
    </row>
    <row r="10" spans="2:17" ht="15.75" customHeight="1">
      <c r="B10" s="565" t="s">
        <v>17</v>
      </c>
      <c r="C10" s="191">
        <v>6263.1239999999998</v>
      </c>
      <c r="D10" s="186">
        <v>6483.549</v>
      </c>
      <c r="E10" s="345">
        <v>-3.3997583730762302</v>
      </c>
      <c r="F10" s="191">
        <v>6488.86</v>
      </c>
      <c r="G10" s="186">
        <v>6658.3339999999998</v>
      </c>
      <c r="H10" s="345">
        <v>-2.5452913596704545</v>
      </c>
      <c r="I10" s="191">
        <v>6200.3450000000003</v>
      </c>
      <c r="J10" s="186">
        <v>6372.5680000000002</v>
      </c>
      <c r="K10" s="345">
        <v>-2.702568258196695</v>
      </c>
      <c r="L10" s="191">
        <v>6325.9070000000002</v>
      </c>
      <c r="M10" s="186">
        <v>6505.6949999999997</v>
      </c>
      <c r="N10" s="531">
        <v>-2.7635479376146526</v>
      </c>
      <c r="O10" s="191">
        <v>6354.2640000000001</v>
      </c>
      <c r="P10" s="186">
        <v>6690.8010000000004</v>
      </c>
      <c r="Q10" s="531">
        <v>-5.0298462022708526</v>
      </c>
    </row>
    <row r="11" spans="2:17" ht="16.5" customHeight="1">
      <c r="B11" s="565" t="s">
        <v>18</v>
      </c>
      <c r="C11" s="191">
        <v>7329.7820000000002</v>
      </c>
      <c r="D11" s="186">
        <v>7584.5420000000004</v>
      </c>
      <c r="E11" s="345">
        <v>-3.358937164564455</v>
      </c>
      <c r="F11" s="191">
        <v>8146.4750000000004</v>
      </c>
      <c r="G11" s="186">
        <v>8285.5630000000001</v>
      </c>
      <c r="H11" s="345">
        <v>-1.6786789262238395</v>
      </c>
      <c r="I11" s="191">
        <v>7086.9589999999998</v>
      </c>
      <c r="J11" s="186">
        <v>7403.8649999999998</v>
      </c>
      <c r="K11" s="345">
        <v>-4.2802779359159029</v>
      </c>
      <c r="L11" s="187">
        <v>6364.9059999999999</v>
      </c>
      <c r="M11" s="188">
        <v>6573.62</v>
      </c>
      <c r="N11" s="348">
        <v>-3.1750238072781807</v>
      </c>
      <c r="O11" s="191">
        <v>7423.9539999999997</v>
      </c>
      <c r="P11" s="186">
        <v>7554.4859999999999</v>
      </c>
      <c r="Q11" s="531">
        <v>-1.7278740075764274</v>
      </c>
    </row>
    <row r="12" spans="2:17" ht="17.25" customHeight="1">
      <c r="B12" s="565" t="s">
        <v>19</v>
      </c>
      <c r="C12" s="191">
        <v>17090.306</v>
      </c>
      <c r="D12" s="186">
        <v>17602.069</v>
      </c>
      <c r="E12" s="345">
        <v>-2.9074025331908371</v>
      </c>
      <c r="F12" s="191">
        <v>16218.401</v>
      </c>
      <c r="G12" s="186">
        <v>16305.305</v>
      </c>
      <c r="H12" s="345">
        <v>-0.53297991052605553</v>
      </c>
      <c r="I12" s="191">
        <v>16996.057000000001</v>
      </c>
      <c r="J12" s="186">
        <v>17828.847000000002</v>
      </c>
      <c r="K12" s="345">
        <v>-4.6710255576258009</v>
      </c>
      <c r="L12" s="191">
        <v>15834.382</v>
      </c>
      <c r="M12" s="186">
        <v>16300.187</v>
      </c>
      <c r="N12" s="531">
        <v>-2.8576666022297799</v>
      </c>
      <c r="O12" s="191">
        <v>18457.596000000001</v>
      </c>
      <c r="P12" s="186">
        <v>18437.054</v>
      </c>
      <c r="Q12" s="531">
        <v>0.11141693244485415</v>
      </c>
    </row>
    <row r="13" spans="2:17" ht="15" customHeight="1">
      <c r="B13" s="565" t="s">
        <v>20</v>
      </c>
      <c r="C13" s="191">
        <v>7211.4319999999998</v>
      </c>
      <c r="D13" s="186">
        <v>7562.2139999999999</v>
      </c>
      <c r="E13" s="345">
        <v>-4.6386150934104764</v>
      </c>
      <c r="F13" s="191">
        <v>7760</v>
      </c>
      <c r="G13" s="186">
        <v>7890</v>
      </c>
      <c r="H13" s="345">
        <v>-1.6476552598225602</v>
      </c>
      <c r="I13" s="191">
        <v>7174.2439999999997</v>
      </c>
      <c r="J13" s="186">
        <v>7513.2120000000004</v>
      </c>
      <c r="K13" s="345">
        <v>-4.5116256535819934</v>
      </c>
      <c r="L13" s="191">
        <v>9180</v>
      </c>
      <c r="M13" s="186">
        <v>9140</v>
      </c>
      <c r="N13" s="531">
        <v>0.43763676148796499</v>
      </c>
      <c r="O13" s="191">
        <v>6976.19</v>
      </c>
      <c r="P13" s="186">
        <v>7583.08</v>
      </c>
      <c r="Q13" s="531">
        <v>-8.0032124150081536</v>
      </c>
    </row>
    <row r="14" spans="2:17" ht="15" customHeight="1">
      <c r="B14" s="565" t="s">
        <v>21</v>
      </c>
      <c r="C14" s="191">
        <v>7919.0680000000002</v>
      </c>
      <c r="D14" s="186">
        <v>8100.9040000000005</v>
      </c>
      <c r="E14" s="345">
        <v>-2.2446383761614781</v>
      </c>
      <c r="F14" s="191">
        <v>7671.28</v>
      </c>
      <c r="G14" s="186">
        <v>7710.6660000000002</v>
      </c>
      <c r="H14" s="345">
        <v>-0.51079893747181393</v>
      </c>
      <c r="I14" s="191">
        <v>7984.74</v>
      </c>
      <c r="J14" s="186">
        <v>8263.2459999999992</v>
      </c>
      <c r="K14" s="345">
        <v>-3.3704188402475181</v>
      </c>
      <c r="L14" s="191">
        <v>7779.31</v>
      </c>
      <c r="M14" s="186">
        <v>8351.3729999999996</v>
      </c>
      <c r="N14" s="531">
        <v>-6.8499275508350443</v>
      </c>
      <c r="O14" s="191">
        <v>7814.5389999999998</v>
      </c>
      <c r="P14" s="186">
        <v>7907.5</v>
      </c>
      <c r="Q14" s="531">
        <v>-1.1756054378754377</v>
      </c>
    </row>
    <row r="15" spans="2:17" ht="16.5" customHeight="1">
      <c r="B15" s="565" t="s">
        <v>22</v>
      </c>
      <c r="C15" s="191">
        <v>9056.8790000000008</v>
      </c>
      <c r="D15" s="186">
        <v>9303.1479999999992</v>
      </c>
      <c r="E15" s="345">
        <v>-2.6471577147864189</v>
      </c>
      <c r="F15" s="187">
        <v>9579.3019999999997</v>
      </c>
      <c r="G15" s="188">
        <v>8565.5930000000008</v>
      </c>
      <c r="H15" s="349">
        <v>11.834662235294145</v>
      </c>
      <c r="I15" s="191">
        <v>9686.5400000000009</v>
      </c>
      <c r="J15" s="186">
        <v>10350.767</v>
      </c>
      <c r="K15" s="345">
        <v>-6.4171766208243204</v>
      </c>
      <c r="L15" s="191">
        <v>7855.5559999999996</v>
      </c>
      <c r="M15" s="186">
        <v>8273.0429999999997</v>
      </c>
      <c r="N15" s="531">
        <v>-5.0463535605943317</v>
      </c>
      <c r="O15" s="191">
        <v>7903.2969999999996</v>
      </c>
      <c r="P15" s="186">
        <v>7941.8069999999998</v>
      </c>
      <c r="Q15" s="531">
        <v>-0.48490223950292693</v>
      </c>
    </row>
    <row r="16" spans="2:17" ht="15" customHeight="1">
      <c r="B16" s="565" t="s">
        <v>23</v>
      </c>
      <c r="C16" s="191">
        <v>18412.312999999998</v>
      </c>
      <c r="D16" s="186">
        <v>18427.061000000002</v>
      </c>
      <c r="E16" s="345">
        <v>-8.0034466700920071E-2</v>
      </c>
      <c r="F16" s="191">
        <v>18318.955999999998</v>
      </c>
      <c r="G16" s="186">
        <v>18181.702000000001</v>
      </c>
      <c r="H16" s="345">
        <v>0.75490182382263871</v>
      </c>
      <c r="I16" s="191">
        <v>18720</v>
      </c>
      <c r="J16" s="186">
        <v>19710</v>
      </c>
      <c r="K16" s="531">
        <v>-5.0228310502283104</v>
      </c>
      <c r="L16" s="191">
        <v>17570</v>
      </c>
      <c r="M16" s="186">
        <v>17699</v>
      </c>
      <c r="N16" s="531">
        <v>-0.72885473755579411</v>
      </c>
      <c r="O16" s="191">
        <v>18614.591</v>
      </c>
      <c r="P16" s="186">
        <v>17572.146000000001</v>
      </c>
      <c r="Q16" s="531">
        <v>5.9323716067462655</v>
      </c>
    </row>
    <row r="17" spans="2:17" ht="15.75" customHeight="1">
      <c r="B17" s="565" t="s">
        <v>24</v>
      </c>
      <c r="C17" s="191">
        <v>7998.643</v>
      </c>
      <c r="D17" s="186">
        <v>8409.4599999999991</v>
      </c>
      <c r="E17" s="345">
        <v>-4.8851769316935831</v>
      </c>
      <c r="F17" s="191">
        <v>7620.3239999999996</v>
      </c>
      <c r="G17" s="186">
        <v>7789.2079999999996</v>
      </c>
      <c r="H17" s="345">
        <v>-2.1681793579013431</v>
      </c>
      <c r="I17" s="191">
        <v>8200</v>
      </c>
      <c r="J17" s="186">
        <v>8580</v>
      </c>
      <c r="K17" s="531">
        <v>-4.4289044289044286</v>
      </c>
      <c r="L17" s="191">
        <v>7455</v>
      </c>
      <c r="M17" s="186">
        <v>7932</v>
      </c>
      <c r="N17" s="531">
        <v>-6.0136157337367626</v>
      </c>
      <c r="O17" s="191">
        <v>9517.8220000000001</v>
      </c>
      <c r="P17" s="186">
        <v>9774.509</v>
      </c>
      <c r="Q17" s="531">
        <v>-2.6260858729579142</v>
      </c>
    </row>
    <row r="18" spans="2:17" ht="18.75" customHeight="1">
      <c r="B18" s="566" t="s">
        <v>25</v>
      </c>
      <c r="C18" s="191">
        <v>9802.152</v>
      </c>
      <c r="D18" s="186">
        <v>9995.9570000000003</v>
      </c>
      <c r="E18" s="345">
        <v>-1.9388338705338599</v>
      </c>
      <c r="F18" s="191">
        <v>9948.1479999999992</v>
      </c>
      <c r="G18" s="186">
        <v>9894.1740000000009</v>
      </c>
      <c r="H18" s="345">
        <v>0.54551294529486083</v>
      </c>
      <c r="I18" s="191">
        <v>9180</v>
      </c>
      <c r="J18" s="186">
        <v>8270</v>
      </c>
      <c r="K18" s="531">
        <v>11.003627569528417</v>
      </c>
      <c r="L18" s="191">
        <v>8701</v>
      </c>
      <c r="M18" s="186">
        <v>8885</v>
      </c>
      <c r="N18" s="531">
        <v>-2.0709060213843555</v>
      </c>
      <c r="O18" s="191">
        <v>10064.266</v>
      </c>
      <c r="P18" s="186">
        <v>12113.43</v>
      </c>
      <c r="Q18" s="531">
        <v>-16.916463792666491</v>
      </c>
    </row>
    <row r="19" spans="2:17" ht="18" customHeight="1">
      <c r="B19" s="566" t="s">
        <v>26</v>
      </c>
      <c r="C19" s="191">
        <v>6117.0460000000003</v>
      </c>
      <c r="D19" s="186">
        <v>6566.4309999999996</v>
      </c>
      <c r="E19" s="345">
        <v>-6.8436720038632757</v>
      </c>
      <c r="F19" s="191">
        <v>5943.2839999999997</v>
      </c>
      <c r="G19" s="186">
        <v>6390.3419999999996</v>
      </c>
      <c r="H19" s="345">
        <v>-6.9958384073966622</v>
      </c>
      <c r="I19" s="191">
        <v>7710</v>
      </c>
      <c r="J19" s="186">
        <v>7170</v>
      </c>
      <c r="K19" s="531">
        <v>7.5313807531380759</v>
      </c>
      <c r="L19" s="191">
        <v>5869</v>
      </c>
      <c r="M19" s="186">
        <v>5908</v>
      </c>
      <c r="N19" s="531">
        <v>-0.6601218686526743</v>
      </c>
      <c r="O19" s="191">
        <v>8848.7890000000007</v>
      </c>
      <c r="P19" s="186">
        <v>7967.8469999999998</v>
      </c>
      <c r="Q19" s="531">
        <v>11.056211295221921</v>
      </c>
    </row>
    <row r="20" spans="2:17" ht="22.5" customHeight="1">
      <c r="B20" s="566" t="s">
        <v>27</v>
      </c>
      <c r="C20" s="191">
        <v>3200.4670000000001</v>
      </c>
      <c r="D20" s="186">
        <v>3053.8159999999998</v>
      </c>
      <c r="E20" s="345">
        <v>4.8022212209249115</v>
      </c>
      <c r="F20" s="191">
        <v>2961.6559999999999</v>
      </c>
      <c r="G20" s="186">
        <v>3487.8409999999999</v>
      </c>
      <c r="H20" s="345">
        <v>-15.086266833837895</v>
      </c>
      <c r="I20" s="191">
        <v>2744.66</v>
      </c>
      <c r="J20" s="186">
        <v>2385.3580000000002</v>
      </c>
      <c r="K20" s="345">
        <v>15.062812374494715</v>
      </c>
      <c r="L20" s="191">
        <v>6863.5919999999996</v>
      </c>
      <c r="M20" s="186">
        <v>6861.5690000000004</v>
      </c>
      <c r="N20" s="531">
        <v>2.9483052637075118E-2</v>
      </c>
      <c r="O20" s="191">
        <v>4358.8559999999998</v>
      </c>
      <c r="P20" s="186">
        <v>4670.37</v>
      </c>
      <c r="Q20" s="531">
        <v>-6.6700068731171225</v>
      </c>
    </row>
    <row r="21" spans="2:17" ht="18" customHeight="1" thickBot="1">
      <c r="B21" s="567" t="s">
        <v>28</v>
      </c>
      <c r="C21" s="192">
        <v>7135.1149999999998</v>
      </c>
      <c r="D21" s="189">
        <v>7402.5559999999996</v>
      </c>
      <c r="E21" s="347">
        <v>-3.6128196801212966</v>
      </c>
      <c r="F21" s="192">
        <v>7237.1170000000002</v>
      </c>
      <c r="G21" s="189">
        <v>7389.5010000000002</v>
      </c>
      <c r="H21" s="347">
        <v>-2.0621690152014325</v>
      </c>
      <c r="I21" s="192">
        <v>7250</v>
      </c>
      <c r="J21" s="189">
        <v>7730</v>
      </c>
      <c r="K21" s="347">
        <v>-6.2095730918499354</v>
      </c>
      <c r="L21" s="192">
        <v>6453</v>
      </c>
      <c r="M21" s="189">
        <v>6404</v>
      </c>
      <c r="N21" s="535">
        <v>0.76514678326046215</v>
      </c>
      <c r="O21" s="192">
        <v>6911.4290000000001</v>
      </c>
      <c r="P21" s="189">
        <v>7225.893</v>
      </c>
      <c r="Q21" s="535">
        <v>-4.3519050171376739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topLeftCell="A2" zoomScale="114" workbookViewId="0">
      <selection activeCell="O21" sqref="O21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7" ht="15.5">
      <c r="A1" s="60"/>
      <c r="B1" s="60"/>
      <c r="C1" s="60"/>
      <c r="D1" s="60"/>
      <c r="E1" s="60"/>
      <c r="F1" s="60"/>
    </row>
    <row r="2" spans="1:7" ht="14">
      <c r="G2" s="18"/>
    </row>
    <row r="3" spans="1:7" ht="14">
      <c r="G3" s="18"/>
    </row>
    <row r="4" spans="1:7" ht="15.5">
      <c r="B4" s="1" t="s">
        <v>175</v>
      </c>
      <c r="C4" s="2"/>
      <c r="D4" s="2"/>
      <c r="E4" s="2"/>
      <c r="F4" s="2"/>
      <c r="G4" s="2"/>
    </row>
    <row r="5" spans="1:7" ht="16" thickBot="1">
      <c r="B5" s="2"/>
      <c r="C5" s="261"/>
      <c r="D5" s="258"/>
      <c r="E5" s="259" t="s">
        <v>116</v>
      </c>
      <c r="F5" s="258"/>
      <c r="G5" s="258"/>
    </row>
    <row r="6" spans="1:7" ht="31.5" thickBot="1">
      <c r="B6" s="251" t="s">
        <v>30</v>
      </c>
      <c r="C6" s="252" t="s">
        <v>7</v>
      </c>
      <c r="D6" s="249" t="s">
        <v>31</v>
      </c>
      <c r="E6" s="249" t="s">
        <v>32</v>
      </c>
      <c r="F6" s="249" t="s">
        <v>33</v>
      </c>
      <c r="G6" s="253" t="s">
        <v>34</v>
      </c>
    </row>
    <row r="7" spans="1:7" ht="15.5">
      <c r="B7" s="289" t="s">
        <v>227</v>
      </c>
      <c r="C7" s="359">
        <v>8.1300000000000008</v>
      </c>
      <c r="D7" s="359">
        <v>8.94</v>
      </c>
      <c r="E7" s="359">
        <v>8.0500000000000007</v>
      </c>
      <c r="F7" s="359">
        <v>7.97</v>
      </c>
      <c r="G7" s="360">
        <v>9.42</v>
      </c>
    </row>
    <row r="8" spans="1:7" ht="15.5">
      <c r="B8" s="286" t="s">
        <v>229</v>
      </c>
      <c r="C8" s="257">
        <v>8.89</v>
      </c>
      <c r="D8" s="257">
        <v>9.06</v>
      </c>
      <c r="E8" s="257">
        <v>8.86</v>
      </c>
      <c r="F8" s="257">
        <v>8.75</v>
      </c>
      <c r="G8" s="285">
        <v>9.5299999999999994</v>
      </c>
    </row>
    <row r="9" spans="1:7" ht="15.5">
      <c r="B9" s="284" t="s">
        <v>240</v>
      </c>
      <c r="C9" s="257">
        <v>9.39</v>
      </c>
      <c r="D9" s="257">
        <v>9.32</v>
      </c>
      <c r="E9" s="257">
        <v>9.39</v>
      </c>
      <c r="F9" s="257">
        <v>9.11</v>
      </c>
      <c r="G9" s="285">
        <v>9.875</v>
      </c>
    </row>
    <row r="10" spans="1:7" ht="15.5">
      <c r="B10" s="355" t="s">
        <v>242</v>
      </c>
      <c r="C10" s="357">
        <v>8.7899999999999991</v>
      </c>
      <c r="D10" s="357">
        <v>8.76</v>
      </c>
      <c r="E10" s="357">
        <v>8.76</v>
      </c>
      <c r="F10" s="357">
        <v>8.3580000000000005</v>
      </c>
      <c r="G10" s="358">
        <v>10.1</v>
      </c>
    </row>
    <row r="11" spans="1:7" ht="15.5">
      <c r="B11" s="286" t="s">
        <v>247</v>
      </c>
      <c r="C11" s="257">
        <v>9.01</v>
      </c>
      <c r="D11" s="257">
        <v>8.9700000000000006</v>
      </c>
      <c r="E11" s="257">
        <v>9.02</v>
      </c>
      <c r="F11" s="257">
        <v>8.5299999999999994</v>
      </c>
      <c r="G11" s="285">
        <v>9.76</v>
      </c>
    </row>
    <row r="12" spans="1:7" ht="15.5">
      <c r="B12" s="286" t="s">
        <v>250</v>
      </c>
      <c r="C12" s="257">
        <v>8.33</v>
      </c>
      <c r="D12" s="257">
        <v>8.82</v>
      </c>
      <c r="E12" s="257">
        <v>8.25</v>
      </c>
      <c r="F12" s="257">
        <v>7.96</v>
      </c>
      <c r="G12" s="285">
        <v>9.9499999999999993</v>
      </c>
    </row>
    <row r="13" spans="1:7" ht="16" thickBot="1">
      <c r="B13" s="250" t="s">
        <v>253</v>
      </c>
      <c r="C13" s="445">
        <v>8.9600000000000009</v>
      </c>
      <c r="D13" s="445">
        <v>9.9499999999999993</v>
      </c>
      <c r="E13" s="445">
        <v>8.93</v>
      </c>
      <c r="F13" s="445">
        <v>8.2899999999999991</v>
      </c>
      <c r="G13" s="446">
        <v>9.73</v>
      </c>
    </row>
    <row r="14" spans="1:7" ht="16" thickBot="1">
      <c r="B14" s="364"/>
      <c r="C14" s="258"/>
      <c r="D14" s="258"/>
      <c r="E14" s="259" t="s">
        <v>35</v>
      </c>
      <c r="F14" s="258"/>
      <c r="G14" s="287"/>
    </row>
    <row r="15" spans="1:7" ht="16" thickBot="1">
      <c r="B15" s="247"/>
      <c r="C15" s="248" t="s">
        <v>7</v>
      </c>
      <c r="D15" s="249" t="s">
        <v>31</v>
      </c>
      <c r="E15" s="249" t="s">
        <v>32</v>
      </c>
      <c r="F15" s="249" t="s">
        <v>33</v>
      </c>
      <c r="G15" s="253" t="s">
        <v>34</v>
      </c>
    </row>
    <row r="16" spans="1:7" ht="15.5">
      <c r="B16" s="289" t="s">
        <v>227</v>
      </c>
      <c r="C16" s="359">
        <v>15.366</v>
      </c>
      <c r="D16" s="359" t="s">
        <v>117</v>
      </c>
      <c r="E16" s="359" t="s">
        <v>117</v>
      </c>
      <c r="F16" s="362" t="s">
        <v>117</v>
      </c>
      <c r="G16" s="360" t="s">
        <v>117</v>
      </c>
    </row>
    <row r="17" spans="2:7" ht="15.5">
      <c r="B17" s="284" t="s">
        <v>229</v>
      </c>
      <c r="C17" s="257">
        <v>15.0374</v>
      </c>
      <c r="D17" s="257" t="s">
        <v>117</v>
      </c>
      <c r="E17" s="257" t="s">
        <v>117</v>
      </c>
      <c r="F17" s="262" t="s">
        <v>117</v>
      </c>
      <c r="G17" s="285" t="s">
        <v>117</v>
      </c>
    </row>
    <row r="18" spans="2:7" ht="15.5">
      <c r="B18" s="355" t="s">
        <v>240</v>
      </c>
      <c r="C18" s="357">
        <v>15.19</v>
      </c>
      <c r="D18" s="357" t="s">
        <v>117</v>
      </c>
      <c r="E18" s="357" t="s">
        <v>117</v>
      </c>
      <c r="F18" s="361" t="s">
        <v>117</v>
      </c>
      <c r="G18" s="358" t="s">
        <v>117</v>
      </c>
    </row>
    <row r="19" spans="2:7" ht="15.5">
      <c r="B19" s="356" t="s">
        <v>242</v>
      </c>
      <c r="C19" s="357">
        <v>15.46</v>
      </c>
      <c r="D19" s="357" t="s">
        <v>117</v>
      </c>
      <c r="E19" s="357" t="s">
        <v>117</v>
      </c>
      <c r="F19" s="361" t="s">
        <v>117</v>
      </c>
      <c r="G19" s="358" t="s">
        <v>117</v>
      </c>
    </row>
    <row r="20" spans="2:7" ht="15.5">
      <c r="B20" s="286" t="s">
        <v>247</v>
      </c>
      <c r="C20" s="257">
        <v>14.71</v>
      </c>
      <c r="D20" s="257" t="s">
        <v>117</v>
      </c>
      <c r="E20" s="257" t="s">
        <v>117</v>
      </c>
      <c r="F20" s="262" t="s">
        <v>117</v>
      </c>
      <c r="G20" s="285" t="s">
        <v>117</v>
      </c>
    </row>
    <row r="21" spans="2:7" ht="15.5">
      <c r="B21" s="355" t="s">
        <v>250</v>
      </c>
      <c r="C21" s="447">
        <v>14.845000000000001</v>
      </c>
      <c r="D21" s="447" t="s">
        <v>117</v>
      </c>
      <c r="E21" s="447" t="s">
        <v>117</v>
      </c>
      <c r="F21" s="452" t="s">
        <v>117</v>
      </c>
      <c r="G21" s="448" t="s">
        <v>117</v>
      </c>
    </row>
    <row r="22" spans="2:7" ht="16" thickBot="1">
      <c r="B22" s="449" t="s">
        <v>253</v>
      </c>
      <c r="C22" s="450">
        <v>14.58</v>
      </c>
      <c r="D22" s="450" t="s">
        <v>117</v>
      </c>
      <c r="E22" s="450" t="s">
        <v>117</v>
      </c>
      <c r="F22" s="453" t="s">
        <v>117</v>
      </c>
      <c r="G22" s="451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opLeftCell="M1" zoomScaleNormal="100" workbookViewId="0">
      <selection activeCell="B1" sqref="B1:Q20"/>
    </sheetView>
  </sheetViews>
  <sheetFormatPr defaultRowHeight="12.5"/>
  <cols>
    <col min="2" max="2" width="50.453125" customWidth="1"/>
    <col min="3" max="5" width="11.7265625" customWidth="1"/>
    <col min="6" max="6" width="11.453125" customWidth="1"/>
    <col min="7" max="7" width="11.7265625" customWidth="1"/>
    <col min="9" max="10" width="11.7265625" customWidth="1"/>
    <col min="12" max="13" width="11.7265625" customWidth="1"/>
    <col min="14" max="14" width="10.26953125" customWidth="1"/>
    <col min="15" max="15" width="12.54296875" customWidth="1"/>
    <col min="16" max="16" width="11.7265625" customWidth="1"/>
    <col min="17" max="17" width="9.26953125" customWidth="1"/>
  </cols>
  <sheetData>
    <row r="1" spans="2:17" ht="21.5" thickBot="1">
      <c r="B1" s="568" t="s">
        <v>249</v>
      </c>
      <c r="C1" s="568"/>
      <c r="D1" s="568"/>
      <c r="E1" s="568"/>
      <c r="F1" s="569" t="s">
        <v>265</v>
      </c>
      <c r="G1" s="570"/>
      <c r="H1" s="568"/>
      <c r="I1" s="571"/>
      <c r="J1" s="572"/>
      <c r="K1" s="572"/>
      <c r="L1" s="572"/>
      <c r="M1" s="572"/>
      <c r="N1" s="572"/>
      <c r="O1" s="572"/>
      <c r="P1" s="572"/>
      <c r="Q1" s="573"/>
    </row>
    <row r="2" spans="2:17" ht="21.5" thickBot="1">
      <c r="B2" s="574" t="s">
        <v>6</v>
      </c>
      <c r="C2" s="545"/>
      <c r="D2" s="546"/>
      <c r="E2" s="575" t="s">
        <v>8</v>
      </c>
      <c r="F2" s="548"/>
      <c r="G2" s="548"/>
      <c r="H2" s="548"/>
      <c r="I2" s="548"/>
      <c r="J2" s="548"/>
      <c r="K2" s="548"/>
      <c r="L2" s="548"/>
      <c r="M2" s="548"/>
      <c r="N2" s="548"/>
      <c r="O2" s="549"/>
      <c r="P2" s="550"/>
      <c r="Q2" s="550"/>
    </row>
    <row r="3" spans="2:17" ht="21.5" thickBot="1">
      <c r="B3" s="576"/>
      <c r="C3" s="577"/>
      <c r="D3" s="577" t="s">
        <v>7</v>
      </c>
      <c r="E3" s="578"/>
      <c r="F3" s="579" t="s">
        <v>9</v>
      </c>
      <c r="G3" s="580"/>
      <c r="H3" s="581"/>
      <c r="I3" s="579" t="s">
        <v>10</v>
      </c>
      <c r="J3" s="580"/>
      <c r="K3" s="582"/>
      <c r="L3" s="579" t="s">
        <v>11</v>
      </c>
      <c r="M3" s="580"/>
      <c r="N3" s="582"/>
      <c r="O3" s="579" t="s">
        <v>12</v>
      </c>
      <c r="P3" s="582"/>
      <c r="Q3" s="581"/>
    </row>
    <row r="4" spans="2:17" ht="31.5" thickBot="1">
      <c r="B4" s="583"/>
      <c r="C4" s="584" t="s">
        <v>261</v>
      </c>
      <c r="D4" s="585" t="s">
        <v>256</v>
      </c>
      <c r="E4" s="586" t="s">
        <v>13</v>
      </c>
      <c r="F4" s="584" t="s">
        <v>261</v>
      </c>
      <c r="G4" s="585" t="s">
        <v>256</v>
      </c>
      <c r="H4" s="586" t="s">
        <v>13</v>
      </c>
      <c r="I4" s="584" t="s">
        <v>261</v>
      </c>
      <c r="J4" s="585" t="s">
        <v>256</v>
      </c>
      <c r="K4" s="586" t="s">
        <v>13</v>
      </c>
      <c r="L4" s="584" t="s">
        <v>261</v>
      </c>
      <c r="M4" s="585" t="s">
        <v>256</v>
      </c>
      <c r="N4" s="586" t="s">
        <v>13</v>
      </c>
      <c r="O4" s="584" t="s">
        <v>261</v>
      </c>
      <c r="P4" s="585" t="s">
        <v>256</v>
      </c>
      <c r="Q4" s="587" t="s">
        <v>13</v>
      </c>
    </row>
    <row r="5" spans="2:17" ht="21">
      <c r="B5" s="564" t="s">
        <v>14</v>
      </c>
      <c r="C5" s="211">
        <v>9362.8909999999996</v>
      </c>
      <c r="D5" s="212">
        <v>9357.3189999999995</v>
      </c>
      <c r="E5" s="310">
        <v>5.9546970665423679E-2</v>
      </c>
      <c r="F5" s="211" t="s">
        <v>115</v>
      </c>
      <c r="G5" s="212" t="s">
        <v>115</v>
      </c>
      <c r="H5" s="310" t="s">
        <v>115</v>
      </c>
      <c r="I5" s="211">
        <v>9520.1209999999992</v>
      </c>
      <c r="J5" s="212">
        <v>9434.8109999999997</v>
      </c>
      <c r="K5" s="310">
        <v>0.90420465232424374</v>
      </c>
      <c r="L5" s="211" t="s">
        <v>115</v>
      </c>
      <c r="M5" s="212" t="s">
        <v>115</v>
      </c>
      <c r="N5" s="310" t="s">
        <v>115</v>
      </c>
      <c r="O5" s="211">
        <v>8324.0740000000005</v>
      </c>
      <c r="P5" s="212">
        <v>8281.0130000000008</v>
      </c>
      <c r="Q5" s="588">
        <v>0.51999676851128829</v>
      </c>
    </row>
    <row r="6" spans="2:17" ht="21">
      <c r="B6" s="565" t="s">
        <v>15</v>
      </c>
      <c r="C6" s="213">
        <v>8622.8760000000002</v>
      </c>
      <c r="D6" s="214">
        <v>9263.0450000000001</v>
      </c>
      <c r="E6" s="311">
        <v>-6.910999568716333</v>
      </c>
      <c r="F6" s="213">
        <v>8577.34</v>
      </c>
      <c r="G6" s="214">
        <v>8886.5300000000007</v>
      </c>
      <c r="H6" s="311">
        <v>-3.4793108221094231</v>
      </c>
      <c r="I6" s="213">
        <v>8591.0450000000001</v>
      </c>
      <c r="J6" s="214">
        <v>9725.2549999999992</v>
      </c>
      <c r="K6" s="311">
        <v>-11.662521959578429</v>
      </c>
      <c r="L6" s="213" t="s">
        <v>115</v>
      </c>
      <c r="M6" s="214" t="s">
        <v>115</v>
      </c>
      <c r="N6" s="311" t="s">
        <v>115</v>
      </c>
      <c r="O6" s="213">
        <v>9250</v>
      </c>
      <c r="P6" s="214">
        <v>8930</v>
      </c>
      <c r="Q6" s="589">
        <v>3.5834266517357225</v>
      </c>
    </row>
    <row r="7" spans="2:17" ht="21">
      <c r="B7" s="565" t="s">
        <v>16</v>
      </c>
      <c r="C7" s="213" t="s">
        <v>115</v>
      </c>
      <c r="D7" s="214" t="s">
        <v>115</v>
      </c>
      <c r="E7" s="311" t="s">
        <v>115</v>
      </c>
      <c r="F7" s="213" t="s">
        <v>115</v>
      </c>
      <c r="G7" s="214" t="s">
        <v>115</v>
      </c>
      <c r="H7" s="311" t="s">
        <v>115</v>
      </c>
      <c r="I7" s="213" t="s">
        <v>115</v>
      </c>
      <c r="J7" s="214" t="s">
        <v>115</v>
      </c>
      <c r="K7" s="311" t="s">
        <v>115</v>
      </c>
      <c r="L7" s="213" t="s">
        <v>115</v>
      </c>
      <c r="M7" s="214" t="s">
        <v>115</v>
      </c>
      <c r="N7" s="311" t="s">
        <v>115</v>
      </c>
      <c r="O7" s="213" t="s">
        <v>115</v>
      </c>
      <c r="P7" s="214" t="s">
        <v>115</v>
      </c>
      <c r="Q7" s="589" t="s">
        <v>115</v>
      </c>
    </row>
    <row r="8" spans="2:17" ht="21">
      <c r="B8" s="565" t="s">
        <v>17</v>
      </c>
      <c r="C8" s="213">
        <v>7255.1750000000002</v>
      </c>
      <c r="D8" s="214">
        <v>7323.3019999999997</v>
      </c>
      <c r="E8" s="311">
        <v>-0.93027707992923825</v>
      </c>
      <c r="F8" s="94" t="s">
        <v>115</v>
      </c>
      <c r="G8" s="95">
        <v>7700</v>
      </c>
      <c r="H8" s="312" t="s">
        <v>115</v>
      </c>
      <c r="I8" s="213">
        <v>8069.0950000000003</v>
      </c>
      <c r="J8" s="214">
        <v>7723.4660000000003</v>
      </c>
      <c r="K8" s="311">
        <v>4.4750504501476396</v>
      </c>
      <c r="L8" s="213" t="s">
        <v>115</v>
      </c>
      <c r="M8" s="214" t="s">
        <v>115</v>
      </c>
      <c r="N8" s="311" t="s">
        <v>115</v>
      </c>
      <c r="O8" s="213">
        <v>6190.2640000000001</v>
      </c>
      <c r="P8" s="214">
        <v>6394.4530000000004</v>
      </c>
      <c r="Q8" s="589">
        <v>-3.1932207492963083</v>
      </c>
    </row>
    <row r="9" spans="2:17" ht="21">
      <c r="B9" s="565" t="s">
        <v>18</v>
      </c>
      <c r="C9" s="213">
        <v>10079.34</v>
      </c>
      <c r="D9" s="214">
        <v>8537.973</v>
      </c>
      <c r="E9" s="311">
        <v>18.053078874810218</v>
      </c>
      <c r="F9" s="94">
        <v>8620</v>
      </c>
      <c r="G9" s="95" t="s">
        <v>115</v>
      </c>
      <c r="H9" s="312" t="s">
        <v>115</v>
      </c>
      <c r="I9" s="213">
        <v>10566.428</v>
      </c>
      <c r="J9" s="214">
        <v>8617.5920000000006</v>
      </c>
      <c r="K9" s="311">
        <v>22.614623667493184</v>
      </c>
      <c r="L9" s="213" t="s">
        <v>115</v>
      </c>
      <c r="M9" s="214" t="s">
        <v>115</v>
      </c>
      <c r="N9" s="311" t="s">
        <v>115</v>
      </c>
      <c r="O9" s="213">
        <v>8421.15</v>
      </c>
      <c r="P9" s="214">
        <v>8326.57</v>
      </c>
      <c r="Q9" s="589">
        <v>1.1358818817352154</v>
      </c>
    </row>
    <row r="10" spans="2:17" ht="21">
      <c r="B10" s="565" t="s">
        <v>19</v>
      </c>
      <c r="C10" s="213">
        <v>19042.046999999999</v>
      </c>
      <c r="D10" s="214">
        <v>18992.468000000001</v>
      </c>
      <c r="E10" s="311">
        <v>0.26104558923041438</v>
      </c>
      <c r="F10" s="213">
        <v>19226.64</v>
      </c>
      <c r="G10" s="214">
        <v>18568.491999999998</v>
      </c>
      <c r="H10" s="311">
        <v>3.544434303011796</v>
      </c>
      <c r="I10" s="213">
        <v>19148.704000000002</v>
      </c>
      <c r="J10" s="214">
        <v>19088.62</v>
      </c>
      <c r="K10" s="311">
        <v>0.31476345592296651</v>
      </c>
      <c r="L10" s="213" t="s">
        <v>115</v>
      </c>
      <c r="M10" s="214" t="s">
        <v>115</v>
      </c>
      <c r="N10" s="311" t="s">
        <v>115</v>
      </c>
      <c r="O10" s="213">
        <v>18164.494999999999</v>
      </c>
      <c r="P10" s="214">
        <v>18771.212</v>
      </c>
      <c r="Q10" s="589">
        <v>-3.2321674274415555</v>
      </c>
    </row>
    <row r="11" spans="2:17" ht="21">
      <c r="B11" s="565" t="s">
        <v>20</v>
      </c>
      <c r="C11" s="213">
        <v>9780.1550000000007</v>
      </c>
      <c r="D11" s="214">
        <v>9536.2379999999994</v>
      </c>
      <c r="E11" s="311">
        <v>2.5577906088333919</v>
      </c>
      <c r="F11" s="213" t="s">
        <v>115</v>
      </c>
      <c r="G11" s="214" t="s">
        <v>115</v>
      </c>
      <c r="H11" s="311" t="s">
        <v>115</v>
      </c>
      <c r="I11" s="213">
        <v>12400</v>
      </c>
      <c r="J11" s="214">
        <v>12400.01</v>
      </c>
      <c r="K11" s="311">
        <v>-8.0645096255714944E-5</v>
      </c>
      <c r="L11" s="213" t="s">
        <v>115</v>
      </c>
      <c r="M11" s="214" t="s">
        <v>115</v>
      </c>
      <c r="N11" s="311" t="s">
        <v>115</v>
      </c>
      <c r="O11" s="213">
        <v>8466.8389999999999</v>
      </c>
      <c r="P11" s="214">
        <v>8459.8950000000004</v>
      </c>
      <c r="Q11" s="589">
        <v>8.2081396991327965E-2</v>
      </c>
    </row>
    <row r="12" spans="2:17" ht="21">
      <c r="B12" s="565" t="s">
        <v>21</v>
      </c>
      <c r="C12" s="213">
        <v>8976.0319999999992</v>
      </c>
      <c r="D12" s="214">
        <v>9551.6170000000002</v>
      </c>
      <c r="E12" s="311">
        <v>-6.026047736210538</v>
      </c>
      <c r="F12" s="94">
        <v>8177.21</v>
      </c>
      <c r="G12" s="95">
        <v>9432.26</v>
      </c>
      <c r="H12" s="312">
        <v>-13.305930922175598</v>
      </c>
      <c r="I12" s="213">
        <v>9190.8109999999997</v>
      </c>
      <c r="J12" s="214">
        <v>9649.4069999999992</v>
      </c>
      <c r="K12" s="311">
        <v>-4.7525822053106435</v>
      </c>
      <c r="L12" s="213" t="s">
        <v>115</v>
      </c>
      <c r="M12" s="214" t="s">
        <v>115</v>
      </c>
      <c r="N12" s="311" t="s">
        <v>115</v>
      </c>
      <c r="O12" s="213">
        <v>8396.25</v>
      </c>
      <c r="P12" s="214">
        <v>9121.0480000000007</v>
      </c>
      <c r="Q12" s="589">
        <v>-7.9464333484485632</v>
      </c>
    </row>
    <row r="13" spans="2:17" ht="21">
      <c r="B13" s="565" t="s">
        <v>22</v>
      </c>
      <c r="C13" s="213">
        <v>10969.093000000001</v>
      </c>
      <c r="D13" s="214">
        <v>10643.245999999999</v>
      </c>
      <c r="E13" s="311">
        <v>3.0615378052898672</v>
      </c>
      <c r="F13" s="213" t="s">
        <v>115</v>
      </c>
      <c r="G13" s="214" t="s">
        <v>115</v>
      </c>
      <c r="H13" s="311" t="s">
        <v>115</v>
      </c>
      <c r="I13" s="213">
        <v>11106.16</v>
      </c>
      <c r="J13" s="214">
        <v>10736.464</v>
      </c>
      <c r="K13" s="311">
        <v>3.4433683194019924</v>
      </c>
      <c r="L13" s="213" t="s">
        <v>115</v>
      </c>
      <c r="M13" s="214" t="s">
        <v>115</v>
      </c>
      <c r="N13" s="311" t="s">
        <v>115</v>
      </c>
      <c r="O13" s="213">
        <v>9280.8330000000005</v>
      </c>
      <c r="P13" s="214">
        <v>9434.2749999999996</v>
      </c>
      <c r="Q13" s="589">
        <v>-1.6264312838029327</v>
      </c>
    </row>
    <row r="14" spans="2:17" ht="21">
      <c r="B14" s="565" t="s">
        <v>23</v>
      </c>
      <c r="C14" s="213" t="s">
        <v>115</v>
      </c>
      <c r="D14" s="214">
        <v>18974.099999999999</v>
      </c>
      <c r="E14" s="311" t="s">
        <v>115</v>
      </c>
      <c r="F14" s="213" t="s">
        <v>115</v>
      </c>
      <c r="G14" s="214">
        <v>19150</v>
      </c>
      <c r="H14" s="311" t="s">
        <v>115</v>
      </c>
      <c r="I14" s="213" t="s">
        <v>115</v>
      </c>
      <c r="J14" s="214" t="s">
        <v>115</v>
      </c>
      <c r="K14" s="311" t="s">
        <v>115</v>
      </c>
      <c r="L14" s="213" t="s">
        <v>115</v>
      </c>
      <c r="M14" s="214" t="s">
        <v>115</v>
      </c>
      <c r="N14" s="311" t="s">
        <v>115</v>
      </c>
      <c r="O14" s="213" t="s">
        <v>115</v>
      </c>
      <c r="P14" s="214">
        <v>18862.98</v>
      </c>
      <c r="Q14" s="589" t="s">
        <v>115</v>
      </c>
    </row>
    <row r="15" spans="2:17" ht="21">
      <c r="B15" s="565" t="s">
        <v>24</v>
      </c>
      <c r="C15" s="213" t="s">
        <v>115</v>
      </c>
      <c r="D15" s="214">
        <v>8718.61</v>
      </c>
      <c r="E15" s="311" t="s">
        <v>115</v>
      </c>
      <c r="F15" s="213" t="s">
        <v>115</v>
      </c>
      <c r="G15" s="214">
        <v>8620</v>
      </c>
      <c r="H15" s="311" t="s">
        <v>115</v>
      </c>
      <c r="I15" s="213" t="s">
        <v>115</v>
      </c>
      <c r="J15" s="214" t="s">
        <v>115</v>
      </c>
      <c r="K15" s="311" t="s">
        <v>115</v>
      </c>
      <c r="L15" s="213" t="s">
        <v>115</v>
      </c>
      <c r="M15" s="214" t="s">
        <v>115</v>
      </c>
      <c r="N15" s="311" t="s">
        <v>115</v>
      </c>
      <c r="O15" s="94" t="s">
        <v>115</v>
      </c>
      <c r="P15" s="95">
        <v>9284.2800000000007</v>
      </c>
      <c r="Q15" s="590" t="s">
        <v>115</v>
      </c>
    </row>
    <row r="16" spans="2:17" ht="21">
      <c r="B16" s="566" t="s">
        <v>25</v>
      </c>
      <c r="C16" s="213" t="s">
        <v>115</v>
      </c>
      <c r="D16" s="214">
        <v>11031.785</v>
      </c>
      <c r="E16" s="311" t="s">
        <v>115</v>
      </c>
      <c r="F16" s="213" t="s">
        <v>115</v>
      </c>
      <c r="G16" s="214">
        <v>10960</v>
      </c>
      <c r="H16" s="311" t="s">
        <v>115</v>
      </c>
      <c r="I16" s="213" t="s">
        <v>115</v>
      </c>
      <c r="J16" s="214" t="s">
        <v>115</v>
      </c>
      <c r="K16" s="311" t="s">
        <v>115</v>
      </c>
      <c r="L16" s="213" t="s">
        <v>115</v>
      </c>
      <c r="M16" s="214" t="s">
        <v>115</v>
      </c>
      <c r="N16" s="311" t="s">
        <v>115</v>
      </c>
      <c r="O16" s="213" t="s">
        <v>115</v>
      </c>
      <c r="P16" s="214">
        <v>11537.93</v>
      </c>
      <c r="Q16" s="589" t="s">
        <v>115</v>
      </c>
    </row>
    <row r="17" spans="2:17" ht="21">
      <c r="B17" s="566" t="s">
        <v>26</v>
      </c>
      <c r="C17" s="213" t="s">
        <v>115</v>
      </c>
      <c r="D17" s="214">
        <v>8852.7240000000002</v>
      </c>
      <c r="E17" s="311" t="s">
        <v>115</v>
      </c>
      <c r="F17" s="213" t="s">
        <v>115</v>
      </c>
      <c r="G17" s="214">
        <v>8850</v>
      </c>
      <c r="H17" s="311" t="s">
        <v>115</v>
      </c>
      <c r="I17" s="213" t="s">
        <v>115</v>
      </c>
      <c r="J17" s="214" t="s">
        <v>115</v>
      </c>
      <c r="K17" s="311" t="s">
        <v>115</v>
      </c>
      <c r="L17" s="213" t="s">
        <v>115</v>
      </c>
      <c r="M17" s="214" t="s">
        <v>115</v>
      </c>
      <c r="N17" s="311" t="s">
        <v>115</v>
      </c>
      <c r="O17" s="213" t="s">
        <v>115</v>
      </c>
      <c r="P17" s="214">
        <v>8859.74</v>
      </c>
      <c r="Q17" s="589" t="s">
        <v>115</v>
      </c>
    </row>
    <row r="18" spans="2:17" ht="21">
      <c r="B18" s="566" t="s">
        <v>27</v>
      </c>
      <c r="C18" s="213">
        <v>4640.04</v>
      </c>
      <c r="D18" s="214">
        <v>4744.8329999999996</v>
      </c>
      <c r="E18" s="311">
        <v>-2.2085708812090892</v>
      </c>
      <c r="F18" s="213">
        <v>7690</v>
      </c>
      <c r="G18" s="214">
        <v>5000</v>
      </c>
      <c r="H18" s="311">
        <v>53.800000000000004</v>
      </c>
      <c r="I18" s="213">
        <v>4798.54</v>
      </c>
      <c r="J18" s="214">
        <v>4832.5460000000003</v>
      </c>
      <c r="K18" s="311">
        <v>-0.70368704198574228</v>
      </c>
      <c r="L18" s="213" t="s">
        <v>115</v>
      </c>
      <c r="M18" s="214" t="s">
        <v>115</v>
      </c>
      <c r="N18" s="311" t="s">
        <v>115</v>
      </c>
      <c r="O18" s="213">
        <v>4119.0879999999997</v>
      </c>
      <c r="P18" s="214">
        <v>4340.8980000000001</v>
      </c>
      <c r="Q18" s="589">
        <v>-5.1097722176379268</v>
      </c>
    </row>
    <row r="19" spans="2:17" ht="21.5" thickBot="1">
      <c r="B19" s="567" t="s">
        <v>28</v>
      </c>
      <c r="C19" s="215" t="s">
        <v>115</v>
      </c>
      <c r="D19" s="216">
        <v>6673.183</v>
      </c>
      <c r="E19" s="313" t="s">
        <v>115</v>
      </c>
      <c r="F19" s="215" t="s">
        <v>115</v>
      </c>
      <c r="G19" s="216">
        <v>7310</v>
      </c>
      <c r="H19" s="313" t="s">
        <v>115</v>
      </c>
      <c r="I19" s="215" t="s">
        <v>115</v>
      </c>
      <c r="J19" s="216" t="s">
        <v>115</v>
      </c>
      <c r="K19" s="313" t="s">
        <v>115</v>
      </c>
      <c r="L19" s="215" t="s">
        <v>115</v>
      </c>
      <c r="M19" s="216" t="s">
        <v>115</v>
      </c>
      <c r="N19" s="313" t="s">
        <v>115</v>
      </c>
      <c r="O19" s="215" t="s">
        <v>115</v>
      </c>
      <c r="P19" s="216">
        <v>6399.11</v>
      </c>
      <c r="Q19" s="591" t="s">
        <v>115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U15" sqref="U15"/>
    </sheetView>
  </sheetViews>
  <sheetFormatPr defaultRowHeight="12.5"/>
  <cols>
    <col min="8" max="8" width="10" customWidth="1"/>
    <col min="9" max="11" width="9.54296875" bestFit="1" customWidth="1"/>
    <col min="12" max="12" width="11.1796875" customWidth="1"/>
    <col min="13" max="13" width="9.453125" customWidth="1"/>
  </cols>
  <sheetData>
    <row r="2" spans="2:21" ht="15.5">
      <c r="B2" s="59" t="s">
        <v>254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3"/>
    </row>
    <row r="12" spans="2:21" ht="15.5">
      <c r="B12" s="230">
        <v>2022</v>
      </c>
      <c r="C12" s="231">
        <v>5344.09</v>
      </c>
      <c r="D12" s="231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2">
        <v>6479.9</v>
      </c>
    </row>
    <row r="13" spans="2:21" ht="16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/>
      <c r="K13" s="77"/>
      <c r="L13" s="77"/>
      <c r="M13" s="77"/>
      <c r="N13" s="234"/>
    </row>
    <row r="14" spans="2:21" ht="16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2"/>
    </row>
    <row r="19" spans="2:17" ht="15.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5">
      <c r="B20" s="227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28">
        <v>21919.5</v>
      </c>
      <c r="J20" s="228">
        <v>21774.5</v>
      </c>
      <c r="K20" s="228">
        <v>21748.1</v>
      </c>
      <c r="L20" s="228">
        <v>20776.57</v>
      </c>
      <c r="M20" s="228">
        <v>19679.88</v>
      </c>
      <c r="N20" s="229">
        <v>18887</v>
      </c>
    </row>
    <row r="21" spans="2:17" ht="16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3">
        <v>17987.25</v>
      </c>
      <c r="J21" s="193"/>
      <c r="K21" s="193"/>
      <c r="L21" s="193"/>
      <c r="M21" s="193"/>
      <c r="N21" s="233"/>
    </row>
    <row r="22" spans="2:17" ht="16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37">
        <v>9149.0300000000007</v>
      </c>
    </row>
    <row r="29" spans="2:17" ht="16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5">
        <v>8535.33</v>
      </c>
      <c r="J29" s="235">
        <v>8535.33</v>
      </c>
      <c r="K29" s="235"/>
      <c r="L29" s="235"/>
      <c r="M29" s="235"/>
      <c r="N29" s="236"/>
    </row>
    <row r="30" spans="2:17" ht="16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5">
      <c r="B36" s="230">
        <v>2022</v>
      </c>
      <c r="C36" s="231">
        <v>6721.5</v>
      </c>
      <c r="D36" s="231">
        <v>6833.9</v>
      </c>
      <c r="E36" s="231">
        <v>8301.15</v>
      </c>
      <c r="F36" s="231">
        <v>9502.5300000000007</v>
      </c>
      <c r="G36" s="231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2">
        <v>8223.51</v>
      </c>
    </row>
    <row r="37" spans="2:14" ht="16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/>
      <c r="J37" s="77"/>
      <c r="K37" s="77"/>
      <c r="L37" s="77"/>
      <c r="M37" s="77"/>
      <c r="N37" s="234"/>
    </row>
    <row r="38" spans="2:14" ht="16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5">
      <c r="B44" s="238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2">
        <v>9541.8799999999992</v>
      </c>
    </row>
    <row r="45" spans="2:14" ht="16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/>
      <c r="K45" s="77"/>
      <c r="L45" s="77"/>
      <c r="M45" s="77"/>
      <c r="N45" s="234"/>
    </row>
    <row r="46" spans="2:14" ht="16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5">
      <c r="B52" s="239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37">
        <v>28920.06</v>
      </c>
    </row>
    <row r="53" spans="2:14" ht="16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/>
      <c r="K53" s="77"/>
      <c r="L53" s="77"/>
      <c r="M53" s="77"/>
      <c r="N53" s="234"/>
    </row>
    <row r="54" spans="2:14" ht="16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5">
      <c r="B59" s="24" t="s">
        <v>174</v>
      </c>
      <c r="C59" s="240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5">
      <c r="B60" s="238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2">
        <v>17772.599999999999</v>
      </c>
    </row>
    <row r="61" spans="2:14" ht="16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/>
      <c r="K61" s="77"/>
      <c r="L61" s="77"/>
      <c r="M61" s="77"/>
      <c r="N61" s="234"/>
    </row>
    <row r="62" spans="2:14" ht="16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5">
      <c r="B68" s="239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" thickBot="1">
      <c r="B69" s="33">
        <v>2023</v>
      </c>
      <c r="C69" s="77">
        <v>10416.459999999999</v>
      </c>
      <c r="D69" s="294">
        <v>10369.14</v>
      </c>
      <c r="E69" s="295">
        <v>10459.35</v>
      </c>
      <c r="F69" s="241">
        <v>10272.799999999999</v>
      </c>
      <c r="G69" s="241">
        <v>9718.93</v>
      </c>
      <c r="H69" s="241">
        <v>8884.15</v>
      </c>
      <c r="I69" s="241">
        <v>7465.55</v>
      </c>
      <c r="J69" s="241"/>
      <c r="K69" s="241"/>
      <c r="L69" s="241"/>
      <c r="M69" s="241"/>
      <c r="N69" s="2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2023-09-14T13:07:43Z</dcterms:modified>
</cp:coreProperties>
</file>