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C:\Users\Antoni\Desktop\"/>
    </mc:Choice>
  </mc:AlternateContent>
  <xr:revisionPtr revIDLastSave="0" documentId="13_ncr:1_{826493A3-A77D-4966-882B-75F3194C487A}" xr6:coauthVersionLast="46" xr6:coauthVersionMax="46" xr10:uidLastSave="{00000000-0000-0000-0000-000000000000}"/>
  <bookViews>
    <workbookView xWindow="-28920" yWindow="-2115" windowWidth="29040" windowHeight="15840" tabRatio="868" firstSheet="1" activeTab="18" xr2:uid="{00000000-000D-0000-FFFF-FFFF00000000}"/>
  </bookViews>
  <sheets>
    <sheet name="Tabela 1" sheetId="49" r:id="rId1"/>
    <sheet name="Tabela 2" sheetId="29" r:id="rId2"/>
    <sheet name="Tabela  3" sheetId="10" r:id="rId3"/>
    <sheet name="Tabela  4" sheetId="1" r:id="rId4"/>
    <sheet name="Tabela 4a" sheetId="47" r:id="rId5"/>
    <sheet name="Tabela  5" sheetId="2" r:id="rId6"/>
    <sheet name="Tabela 5a" sheetId="48" r:id="rId7"/>
    <sheet name="Tabela  6" sheetId="31" r:id="rId8"/>
    <sheet name="Tabela 7" sheetId="11" r:id="rId9"/>
    <sheet name="Tabela 8" sheetId="37" r:id="rId10"/>
    <sheet name="Tabela  9" sheetId="5" r:id="rId11"/>
    <sheet name="Tabela 10" sheetId="6" r:id="rId12"/>
    <sheet name="Tabela  11" sheetId="32" r:id="rId13"/>
    <sheet name="Tabela  12" sheetId="12" r:id="rId14"/>
    <sheet name="Tabela 13" sheetId="28" r:id="rId15"/>
    <sheet name="Tabela 14" sheetId="42" r:id="rId16"/>
    <sheet name="Tabela 15" sheetId="14" r:id="rId17"/>
    <sheet name="Tabela 16" sheetId="34" r:id="rId18"/>
    <sheet name="Tabela 17" sheetId="35" r:id="rId19"/>
  </sheets>
  <definedNames>
    <definedName name="_xlnm._FilterDatabase" localSheetId="9" hidden="1">'Tabela 8'!$A$1:$L$6</definedName>
    <definedName name="_xlnm.Print_Area" localSheetId="3">'Tabela  4'!#REF!</definedName>
    <definedName name="OLE_LINK1" localSheetId="0">'Tabela 1'!$G$186</definedName>
    <definedName name="_xlnm.Print_Titles" localSheetId="2">'Tabela  3'!$1:$5</definedName>
    <definedName name="_xlnm.Print_Titles" localSheetId="0">'Tabela 1'!$1:$5</definedName>
    <definedName name="_xlnm.Print_Titles" localSheetId="16">'Tabela 15'!$1:$5</definedName>
    <definedName name="_xlnm.Print_Titles" localSheetId="17">'Tabela 16'!$1:$5</definedName>
    <definedName name="_xlnm.Print_Titles" localSheetId="1">'Tabela 2'!$1:$4</definedName>
  </definedNames>
  <calcPr calcId="181029"/>
</workbook>
</file>

<file path=xl/calcChain.xml><?xml version="1.0" encoding="utf-8"?>
<calcChain xmlns="http://schemas.openxmlformats.org/spreadsheetml/2006/main">
  <c r="F193" i="49" l="1"/>
  <c r="E193" i="49"/>
  <c r="E194" i="49" l="1"/>
  <c r="G15" i="42"/>
  <c r="D15" i="42"/>
  <c r="G14" i="42"/>
  <c r="D14" i="42"/>
  <c r="G13" i="42"/>
  <c r="D13" i="42"/>
  <c r="G12" i="42"/>
  <c r="D12" i="42"/>
  <c r="G11" i="42"/>
  <c r="D11" i="42"/>
  <c r="G10" i="42"/>
  <c r="D10" i="42"/>
  <c r="G9" i="42"/>
  <c r="D9" i="42"/>
  <c r="G8" i="42"/>
  <c r="D8" i="42"/>
  <c r="G7" i="42"/>
  <c r="D7" i="42"/>
  <c r="G6" i="42"/>
  <c r="D6" i="42"/>
  <c r="G5" i="42"/>
  <c r="D5" i="42"/>
  <c r="G4" i="42"/>
  <c r="D4" i="42"/>
  <c r="M146" i="47"/>
  <c r="L146" i="47"/>
  <c r="K146" i="47"/>
  <c r="J146" i="47"/>
  <c r="I146" i="47"/>
  <c r="H146" i="47"/>
  <c r="G146" i="47"/>
  <c r="F146" i="47"/>
  <c r="E146" i="47"/>
  <c r="M142" i="47"/>
  <c r="L142" i="47"/>
  <c r="K142" i="47"/>
  <c r="J142" i="47"/>
  <c r="I142" i="47"/>
  <c r="H142" i="47"/>
  <c r="G142" i="47"/>
  <c r="F142" i="47"/>
  <c r="E142" i="47"/>
  <c r="M135" i="47"/>
  <c r="L135" i="47"/>
  <c r="K135" i="47"/>
  <c r="J135" i="47"/>
  <c r="I135" i="47"/>
  <c r="H135" i="47"/>
  <c r="G135" i="47"/>
  <c r="F135" i="47"/>
  <c r="E135" i="47"/>
  <c r="M131" i="47"/>
  <c r="L131" i="47"/>
  <c r="K131" i="47"/>
  <c r="J131" i="47"/>
  <c r="I131" i="47"/>
  <c r="H131" i="47"/>
  <c r="G131" i="47"/>
  <c r="F131" i="47"/>
  <c r="E131" i="47"/>
  <c r="M127" i="47"/>
  <c r="L127" i="47"/>
  <c r="K127" i="47"/>
  <c r="J127" i="47"/>
  <c r="I127" i="47"/>
  <c r="H127" i="47"/>
  <c r="G127" i="47"/>
  <c r="F127" i="47"/>
  <c r="E127" i="47"/>
  <c r="M122" i="47"/>
  <c r="L122" i="47"/>
  <c r="K122" i="47"/>
  <c r="J122" i="47"/>
  <c r="I122" i="47"/>
  <c r="H122" i="47"/>
  <c r="G122" i="47"/>
  <c r="F122" i="47"/>
  <c r="E122" i="47"/>
  <c r="M117" i="47"/>
  <c r="L117" i="47"/>
  <c r="K117" i="47"/>
  <c r="J117" i="47"/>
  <c r="I117" i="47"/>
  <c r="H117" i="47"/>
  <c r="G117" i="47"/>
  <c r="F117" i="47"/>
  <c r="E117" i="47"/>
  <c r="M113" i="47"/>
  <c r="L113" i="47"/>
  <c r="K113" i="47"/>
  <c r="J113" i="47"/>
  <c r="I113" i="47"/>
  <c r="H113" i="47"/>
  <c r="G113" i="47"/>
  <c r="F113" i="47"/>
  <c r="E113" i="47"/>
  <c r="M107" i="47"/>
  <c r="L107" i="47"/>
  <c r="K107" i="47"/>
  <c r="J107" i="47"/>
  <c r="I107" i="47"/>
  <c r="H107" i="47"/>
  <c r="G107" i="47"/>
  <c r="F107" i="47"/>
  <c r="E107" i="47"/>
  <c r="M102" i="47"/>
  <c r="L102" i="47"/>
  <c r="K102" i="47"/>
  <c r="J102" i="47"/>
  <c r="I102" i="47"/>
  <c r="H102" i="47"/>
  <c r="G102" i="47"/>
  <c r="F102" i="47"/>
  <c r="E102" i="47"/>
  <c r="M97" i="47"/>
  <c r="L97" i="47"/>
  <c r="K97" i="47"/>
  <c r="J97" i="47"/>
  <c r="I97" i="47"/>
  <c r="H97" i="47"/>
  <c r="G97" i="47"/>
  <c r="F97" i="47"/>
  <c r="E97" i="47"/>
  <c r="M93" i="47"/>
  <c r="L93" i="47"/>
  <c r="K93" i="47"/>
  <c r="J93" i="47"/>
  <c r="I93" i="47"/>
  <c r="H93" i="47"/>
  <c r="G93" i="47"/>
  <c r="F93" i="47"/>
  <c r="E93" i="47"/>
  <c r="M84" i="47"/>
  <c r="L84" i="47"/>
  <c r="K84" i="47"/>
  <c r="J84" i="47"/>
  <c r="I84" i="47"/>
  <c r="H84" i="47"/>
  <c r="G84" i="47"/>
  <c r="F84" i="47"/>
  <c r="E84" i="47"/>
  <c r="M78" i="47"/>
  <c r="L78" i="47"/>
  <c r="K78" i="47"/>
  <c r="J78" i="47"/>
  <c r="I78" i="47"/>
  <c r="H78" i="47"/>
  <c r="G78" i="47"/>
  <c r="F78" i="47"/>
  <c r="E78" i="47"/>
  <c r="M73" i="47"/>
  <c r="L73" i="47"/>
  <c r="K73" i="47"/>
  <c r="J73" i="47"/>
  <c r="I73" i="47"/>
  <c r="H73" i="47"/>
  <c r="G73" i="47"/>
  <c r="F73" i="47"/>
  <c r="E73" i="47"/>
  <c r="M68" i="47"/>
  <c r="L68" i="47"/>
  <c r="K68" i="47"/>
  <c r="J68" i="47"/>
  <c r="I68" i="47"/>
  <c r="H68" i="47"/>
  <c r="G68" i="47"/>
  <c r="F68" i="47"/>
  <c r="E68" i="47"/>
  <c r="M63" i="47"/>
  <c r="L63" i="47"/>
  <c r="K63" i="47"/>
  <c r="J63" i="47"/>
  <c r="I63" i="47"/>
  <c r="H63" i="47"/>
  <c r="G63" i="47"/>
  <c r="F63" i="47"/>
  <c r="E63" i="47"/>
  <c r="M57" i="47"/>
  <c r="L57" i="47"/>
  <c r="K57" i="47"/>
  <c r="J57" i="47"/>
  <c r="I57" i="47"/>
  <c r="H57" i="47"/>
  <c r="G57" i="47"/>
  <c r="F57" i="47"/>
  <c r="E57" i="47"/>
  <c r="M51" i="47"/>
  <c r="L51" i="47"/>
  <c r="K51" i="47"/>
  <c r="J51" i="47"/>
  <c r="I51" i="47"/>
  <c r="H51" i="47"/>
  <c r="G51" i="47"/>
  <c r="F51" i="47"/>
  <c r="E51" i="47"/>
  <c r="M46" i="47"/>
  <c r="L46" i="47"/>
  <c r="K46" i="47"/>
  <c r="J46" i="47"/>
  <c r="I46" i="47"/>
  <c r="I147" i="47" s="1"/>
  <c r="H46" i="47"/>
  <c r="G46" i="47"/>
  <c r="F46" i="47"/>
  <c r="E46" i="47"/>
  <c r="M114" i="1"/>
  <c r="L114" i="1"/>
  <c r="K114" i="1"/>
  <c r="J114" i="1"/>
  <c r="I114" i="1"/>
  <c r="H114" i="1"/>
  <c r="G114" i="1"/>
  <c r="F114" i="1"/>
  <c r="E114" i="1"/>
  <c r="M147" i="47" l="1"/>
  <c r="L147" i="47"/>
  <c r="J147" i="47"/>
  <c r="G147" i="47"/>
  <c r="K147" i="47"/>
  <c r="F147" i="47"/>
  <c r="E147" i="47"/>
  <c r="H147" i="47"/>
  <c r="E110" i="29" l="1"/>
  <c r="D110" i="29"/>
  <c r="D111" i="29" l="1"/>
  <c r="L12" i="35" l="1"/>
  <c r="M40" i="6" l="1"/>
  <c r="L40" i="6"/>
  <c r="K40" i="6"/>
  <c r="J40" i="6"/>
  <c r="I40" i="6"/>
  <c r="H40" i="6"/>
  <c r="G40" i="6"/>
  <c r="F40" i="6"/>
  <c r="E40" i="6"/>
  <c r="D40" i="6"/>
  <c r="M26" i="5" l="1"/>
  <c r="L26" i="5"/>
  <c r="K26" i="5"/>
  <c r="J26" i="5"/>
  <c r="I26" i="5"/>
  <c r="H26" i="5"/>
  <c r="G26" i="5"/>
  <c r="F26" i="5"/>
  <c r="E26" i="5"/>
  <c r="D26" i="5"/>
  <c r="G16" i="42" l="1"/>
  <c r="F16" i="42"/>
  <c r="E16" i="42"/>
  <c r="D16" i="42"/>
  <c r="C16" i="42"/>
  <c r="B1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65" authorId="0" shapeId="0" xr:uid="{00000000-0006-0000-0000-000002000000}">
      <text>
        <r>
          <rPr>
            <b/>
            <sz val="9"/>
            <color rgb="FF000000"/>
            <rFont val="Tahoma"/>
            <family val="2"/>
            <charset val="238"/>
          </rPr>
          <t xml:space="preserve">Aleksandra Bratkowska:
</t>
        </r>
        <r>
          <rPr>
            <sz val="9"/>
            <color rgb="FF000000"/>
            <rFont val="Tahoma"/>
            <family val="2"/>
            <charset val="238"/>
          </rPr>
          <t>12h ZRM typu P</t>
        </r>
      </text>
    </comment>
    <comment ref="F172" authorId="0" shapeId="0" xr:uid="{00000000-0006-0000-0000-000003000000}">
      <text>
        <r>
          <rPr>
            <b/>
            <sz val="9"/>
            <color rgb="FF000000"/>
            <rFont val="Tahoma"/>
            <family val="2"/>
            <charset val="238"/>
          </rPr>
          <t xml:space="preserve">Aleksandra Bratkowska:
</t>
        </r>
        <r>
          <rPr>
            <sz val="9"/>
            <color rgb="FF000000"/>
            <rFont val="Tahoma"/>
            <family val="2"/>
            <charset val="238"/>
          </rPr>
          <t>12h ZRM typu 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agrygiel</author>
    <author>Arkadiusz Makoski</author>
    <author>Antoni</author>
    <author/>
  </authors>
  <commentList>
    <comment ref="G7" authorId="0" shapeId="0" xr:uid="{00000000-0006-0000-0100-000001000000}">
      <text>
        <r>
          <rPr>
            <b/>
            <sz val="9"/>
            <color indexed="81"/>
            <rFont val="Tahoma"/>
            <family val="2"/>
            <charset val="238"/>
          </rPr>
          <t>agrygiel:</t>
        </r>
        <r>
          <rPr>
            <sz val="9"/>
            <color indexed="81"/>
            <rFont val="Tahoma"/>
            <family val="2"/>
            <charset val="238"/>
          </rPr>
          <t xml:space="preserve">
W okresie od 1 maja do 30 września w godz. 7.00 - 19.00 w  skład ZRM wchodzi dodatkowo jedna osoba uprawniona do wykonywania medycznych czynności ratunkowych poruszająca się na motocyklu ratunkowym, oznaczonym jako E01 01 M</t>
        </r>
      </text>
    </comment>
    <comment ref="G12" authorId="0" shapeId="0" xr:uid="{00000000-0006-0000-0100-000003000000}">
      <text>
        <r>
          <rPr>
            <b/>
            <sz val="9"/>
            <color indexed="81"/>
            <rFont val="Tahoma"/>
            <family val="2"/>
            <charset val="238"/>
          </rPr>
          <t>agrygiel:</t>
        </r>
        <r>
          <rPr>
            <sz val="9"/>
            <color indexed="81"/>
            <rFont val="Tahoma"/>
            <family val="2"/>
            <charset val="238"/>
          </rPr>
          <t xml:space="preserve">
W okresie od 1 maja do 30 września w godz. 7.00 - 19.00 w  skład ZRM wchodzi dodatkowo jedna osoba uprawniona do wykonywania medycznych czynności ratunkowych poruszająca się na motocyklu ratunkowym, oznaczonym jako E01 03 M</t>
        </r>
      </text>
    </comment>
    <comment ref="G16" authorId="0" shapeId="0" xr:uid="{00000000-0006-0000-0100-000004000000}">
      <text>
        <r>
          <rPr>
            <b/>
            <sz val="9"/>
            <color indexed="81"/>
            <rFont val="Tahoma"/>
            <family val="2"/>
            <charset val="238"/>
          </rPr>
          <t>agrygiel:</t>
        </r>
        <r>
          <rPr>
            <sz val="9"/>
            <color indexed="81"/>
            <rFont val="Tahoma"/>
            <family val="2"/>
            <charset val="238"/>
          </rPr>
          <t xml:space="preserve">
Zgodnie z wnioskiem WSRM w Łodzi z  dnia 10 września 2019 r., znak ZPR-I-9041/DM/592/19 przekształcono 3 ZRM realizujące świadczenia  czasowo na 1 ZRM całodobowy. Obowiązuje od 1 grudnia 2019 r.</t>
        </r>
      </text>
    </comment>
    <comment ref="I33" authorId="0" shapeId="0" xr:uid="{00000000-0006-0000-0100-000005000000}">
      <text>
        <r>
          <rPr>
            <b/>
            <sz val="9"/>
            <color indexed="81"/>
            <rFont val="Tahoma"/>
            <family val="2"/>
            <charset val="238"/>
          </rPr>
          <t>agrygiel:</t>
        </r>
        <r>
          <rPr>
            <sz val="9"/>
            <color indexed="81"/>
            <rFont val="Tahoma"/>
            <family val="2"/>
            <charset val="238"/>
          </rPr>
          <t xml:space="preserve">
Zgodnie z wnioskiem WSRM w łodzi z dnia 26 listopada 2019 r. nastapiła zmiana  adresu w ramach tego samego kody teryt. Zmiana miejsca wyczekiwnia wynika z pierwotnych założen di Planu. Dotychczasowy adres: Łódź, ul. Łąkowa 11. Zmiane ujęta we wpisie do Rejestru 000000005303-W10 </t>
        </r>
      </text>
    </comment>
    <comment ref="I46" authorId="1" shapeId="0" xr:uid="{00000000-0006-0000-0100-000007000000}">
      <text>
        <r>
          <rPr>
            <b/>
            <sz val="9"/>
            <color indexed="81"/>
            <rFont val="Tahoma"/>
            <family val="2"/>
            <charset val="238"/>
          </rPr>
          <t>Arkadiusz Makoski:</t>
        </r>
        <r>
          <rPr>
            <sz val="9"/>
            <color indexed="81"/>
            <rFont val="Tahoma"/>
            <family val="2"/>
            <charset val="238"/>
          </rPr>
          <t xml:space="preserve">
Zgodnie z wnioskiem WSRM w Łodzi z dnia 20 maja 2019 r. znak ZPR-II-o717-54/2019 nastąpiła konieczność pilnej zmiany adresu w ramach tego samego teryt z powodów lokalowych z dniem 1 czerwca. Dotychczasowy adres Słowackiego 15. Zmiany ujęto we wpisie do Rejestru 000000005303-W10</t>
        </r>
      </text>
    </comment>
    <comment ref="I49" authorId="0" shapeId="0" xr:uid="{00000000-0006-0000-0100-000008000000}">
      <text>
        <r>
          <rPr>
            <b/>
            <sz val="9"/>
            <color indexed="81"/>
            <rFont val="Tahoma"/>
            <family val="2"/>
            <charset val="238"/>
          </rPr>
          <t>agrygiel:</t>
        </r>
        <r>
          <rPr>
            <sz val="9"/>
            <color indexed="81"/>
            <rFont val="Tahoma"/>
            <family val="2"/>
            <charset val="238"/>
          </rPr>
          <t xml:space="preserve">
Zgodnie z wnioskiem WSRM w Łodzi z dnia 26 listopada 2019 r. nastapiła zmiana  adresu w ramach tego samego kody teryt. Zmiana miejsca wyczekiwnia spowodowana jest poprawą warunków lokalowych. Dotychczasowy adres: Żychlin, ul. Dobrzelińska 6. Zmiane ujęta we wpisie do Rejestru 000000005303-W10 </t>
        </r>
      </text>
    </comment>
    <comment ref="I50" authorId="2" shapeId="0" xr:uid="{00000000-0006-0000-0100-000009000000}">
      <text>
        <r>
          <rPr>
            <b/>
            <sz val="9"/>
            <color indexed="81"/>
            <rFont val="Tahoma"/>
            <family val="2"/>
            <charset val="238"/>
          </rPr>
          <t>Antoni:</t>
        </r>
        <r>
          <rPr>
            <sz val="9"/>
            <color indexed="81"/>
            <rFont val="Tahoma"/>
            <family val="2"/>
            <charset val="238"/>
          </rPr>
          <t xml:space="preserve">
Zgodnie z pismem WSRM w Łodzi znak DNA.SD-II.0703/6/20202 dokonanom zmiany miejsca stacjonowania</t>
        </r>
      </text>
    </comment>
    <comment ref="J50" authorId="0" shapeId="0" xr:uid="{00000000-0006-0000-0100-00000A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 ref="I70" authorId="0" shapeId="0" xr:uid="{00000000-0006-0000-0100-00000B000000}">
      <text>
        <r>
          <rPr>
            <b/>
            <sz val="9"/>
            <color indexed="81"/>
            <rFont val="Tahoma"/>
            <family val="2"/>
            <charset val="238"/>
          </rPr>
          <t>agrygiel:</t>
        </r>
        <r>
          <rPr>
            <sz val="9"/>
            <color indexed="81"/>
            <rFont val="Tahoma"/>
            <family val="2"/>
            <charset val="238"/>
          </rPr>
          <t xml:space="preserve">
Zgodnie z pismem WSRM w Łodzi znak DNA.SD-II.0703.3/2020  z dniem 1 września uległ zmianie adres stacjonowania ZRM. Poprzedni adres to ul. Św. Alberta Chmielowskiego</t>
        </r>
      </text>
    </comment>
    <comment ref="J70" authorId="0" shapeId="0" xr:uid="{00000000-0006-0000-0100-00000C000000}">
      <text>
        <r>
          <rPr>
            <b/>
            <sz val="9"/>
            <color indexed="81"/>
            <rFont val="Tahoma"/>
            <family val="2"/>
            <charset val="238"/>
          </rPr>
          <t>agrygiel:</t>
        </r>
        <r>
          <rPr>
            <sz val="9"/>
            <color indexed="81"/>
            <rFont val="Tahoma"/>
            <family val="2"/>
            <charset val="238"/>
          </rPr>
          <t xml:space="preserve">
Zgodnie z pismem WSRM w Łodzi znak DNA.SD-II.0703.3/2020  z dniem 1 września nastąpiła zmiana dysponenta na terenie powiatu bełchatowskiego, piotrkowskiego oraz miasta Piotrkowa Trybunalskiego. W okresie od 1.04.2019 do 31.08.2020  dysponenetem na wskaznym terenie był SSW im. Mikołaja Kopernika w Piotrkowie Tryb., z dniem 1 września 2020 dysponentem została WSRM w Łodzi.  Zmiana została uwzględniona w umowie Konsorcjum z dnia 22.10.2018</t>
        </r>
      </text>
    </comment>
    <comment ref="E87" authorId="3" shapeId="0" xr:uid="{00000000-0006-0000-0100-00000D000000}">
      <text>
        <r>
          <rPr>
            <b/>
            <sz val="9"/>
            <color rgb="FF000000"/>
            <rFont val="Tahoma"/>
            <family val="2"/>
            <charset val="238"/>
          </rPr>
          <t xml:space="preserve">Aleksandra Bratkowska:
</t>
        </r>
        <r>
          <rPr>
            <sz val="9"/>
            <color rgb="FF000000"/>
            <rFont val="Tahoma"/>
            <family val="2"/>
            <charset val="238"/>
          </rPr>
          <t>12h ZRM typu P</t>
        </r>
      </text>
    </comment>
    <comment ref="E91" authorId="3" shapeId="0" xr:uid="{00000000-0006-0000-0100-00000E000000}">
      <text>
        <r>
          <rPr>
            <b/>
            <sz val="9"/>
            <color rgb="FF000000"/>
            <rFont val="Tahoma"/>
            <family val="2"/>
            <charset val="238"/>
          </rPr>
          <t xml:space="preserve">Aleksandra Bratkowska:
</t>
        </r>
        <r>
          <rPr>
            <sz val="9"/>
            <color rgb="FF000000"/>
            <rFont val="Tahoma"/>
            <family val="2"/>
            <charset val="238"/>
          </rPr>
          <t>12h ZRM typu P</t>
        </r>
      </text>
    </comment>
    <comment ref="J95" authorId="0" shapeId="0" xr:uid="{00000000-0006-0000-0100-00000F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I96" authorId="0" shapeId="0" xr:uid="{00000000-0006-0000-0100-000010000000}">
      <text>
        <r>
          <rPr>
            <b/>
            <sz val="9"/>
            <color indexed="81"/>
            <rFont val="Tahoma"/>
            <family val="2"/>
            <charset val="238"/>
          </rPr>
          <t>agrygiel:</t>
        </r>
        <r>
          <rPr>
            <sz val="9"/>
            <color indexed="81"/>
            <rFont val="Tahoma"/>
            <family val="2"/>
            <charset val="238"/>
          </rPr>
          <t xml:space="preserve">
Zgodnie z pismem WSRM w Łodzi  dokonano zmiany miejsca stacjoinowania</t>
        </r>
      </text>
    </comment>
    <comment ref="J96" authorId="0" shapeId="0" xr:uid="{00000000-0006-0000-0100-000011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97" authorId="0" shapeId="0" xr:uid="{00000000-0006-0000-0100-000012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98" authorId="0" shapeId="0" xr:uid="{00000000-0006-0000-0100-000013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Sieradzkiegio. W okresie od 1.04.2019 do 30.11.2020  dysponenetem ZRM terenie powiatu sieradzkiego był Szpital Wojewódzki im. Prymasa Kardynała Wyszyńskiego w Sieradzu, od dnia 1 grudnia 2020 dysponentem jest WSRM w Łodzi.  Zmiana została uwzględniona w umowie Konsorcjum z dnia 22.10.2018</t>
        </r>
      </text>
    </comment>
    <comment ref="J100" authorId="0" shapeId="0" xr:uid="{00000000-0006-0000-0100-000014000000}">
      <text>
        <r>
          <rPr>
            <b/>
            <sz val="9"/>
            <color indexed="81"/>
            <rFont val="Tahoma"/>
            <family val="2"/>
            <charset val="238"/>
          </rPr>
          <t>agrygiel:</t>
        </r>
        <r>
          <rPr>
            <sz val="9"/>
            <color indexed="81"/>
            <rFont val="Tahoma"/>
            <family val="2"/>
            <charset val="238"/>
          </rPr>
          <t xml:space="preserve">
Zgodnie z pismem WSRM w Łodzi ZPR-II-0717-20/2020 od 1 kwietnia 2020 r. realizatorem umowy 051/110101/16/010/20/K będzie WSRM w Łodzi. </t>
        </r>
      </text>
    </comment>
    <comment ref="J101" authorId="0" shapeId="0" xr:uid="{00000000-0006-0000-0100-000015000000}">
      <text>
        <r>
          <rPr>
            <b/>
            <sz val="9"/>
            <color indexed="81"/>
            <rFont val="Tahoma"/>
            <family val="2"/>
            <charset val="238"/>
          </rPr>
          <t>agrygiel:</t>
        </r>
        <r>
          <rPr>
            <sz val="9"/>
            <color indexed="81"/>
            <rFont val="Tahoma"/>
            <family val="2"/>
            <charset val="238"/>
          </rPr>
          <t xml:space="preserve">
agrygiel:
Zgodnie z pismem WSRM w Łodzi ZPR-II-0717-20/2020 od 1 kwietnia 2020 r. realizatorem umowy 051/110101/16/010/20/K będzie WSRM w Łodzi. </t>
        </r>
      </text>
    </comment>
    <comment ref="J102" authorId="0" shapeId="0" xr:uid="{00000000-0006-0000-0100-000016000000}">
      <text>
        <r>
          <rPr>
            <b/>
            <sz val="9"/>
            <color indexed="81"/>
            <rFont val="Tahoma"/>
            <family val="2"/>
            <charset val="238"/>
          </rPr>
          <t>agrygiel:</t>
        </r>
        <r>
          <rPr>
            <sz val="9"/>
            <color indexed="81"/>
            <rFont val="Tahoma"/>
            <family val="2"/>
            <charset val="238"/>
          </rPr>
          <t xml:space="preserve">
agrygiel:
Zgodnie z pismem WSRM w Łodzi ZPR-II-0717-20/2020 od 1 kwietnia 2020 r. realizatorem umowy 051/110101/16/010/20/K będzie WSRM w Łodzi. </t>
        </r>
      </text>
    </comment>
    <comment ref="J103" authorId="0" shapeId="0" xr:uid="{00000000-0006-0000-0100-000017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04" authorId="0" shapeId="0" xr:uid="{00000000-0006-0000-0100-000019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05" authorId="0" shapeId="0" xr:uid="{00000000-0006-0000-0100-00001B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 ref="J106" authorId="0" shapeId="0" xr:uid="{00000000-0006-0000-0100-00001D000000}">
      <text>
        <r>
          <rPr>
            <b/>
            <sz val="9"/>
            <color indexed="81"/>
            <rFont val="Tahoma"/>
            <family val="2"/>
            <charset val="238"/>
          </rPr>
          <t>agrygiel:</t>
        </r>
        <r>
          <rPr>
            <sz val="9"/>
            <color indexed="81"/>
            <rFont val="Tahoma"/>
            <family val="2"/>
            <charset val="238"/>
          </rPr>
          <t xml:space="preserve">
Zgodnie z pismem WSRM w Łodzi znak DNA.SD-II.0703/6/20202 z dniem 20 października nastąpiła zmiana dysponenta na terenie powiatu pabianickiego. W okresie od 1.04.2019 do 31.10.2020  dysponenetem ZRM terenie powiatu pabianickiego było Pabianickie Centrum Mydyczne, od dnia 1 listopada 2020 dysponentem jest WSRM w Łodzi.  Zmiana została uwzględniona w umowie Konsorcjum z dnia 22.10.2018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agrygiel</author>
  </authors>
  <commentList>
    <comment ref="G6" authorId="0" shapeId="0" xr:uid="{00000000-0006-0000-0200-000001000000}">
      <text>
        <r>
          <rPr>
            <b/>
            <sz val="9"/>
            <color indexed="81"/>
            <rFont val="Tahoma"/>
            <family val="2"/>
            <charset val="238"/>
          </rPr>
          <t>agrygiel:</t>
        </r>
        <r>
          <rPr>
            <sz val="9"/>
            <color indexed="81"/>
            <rFont val="Tahoma"/>
            <family val="2"/>
            <charset val="238"/>
          </rPr>
          <t xml:space="preserve">
Zmiana na wniosek ZOZ w Łowiczu</t>
        </r>
      </text>
    </comment>
  </commentList>
</comments>
</file>

<file path=xl/sharedStrings.xml><?xml version="1.0" encoding="utf-8"?>
<sst xmlns="http://schemas.openxmlformats.org/spreadsheetml/2006/main" count="6959" uniqueCount="2984">
  <si>
    <t>Adres dysponenta jednostki</t>
  </si>
  <si>
    <t>Liczba i rodzaj dodatkowych zespołów możliwych do uruchomienia w wypadkach zdarzeń powodujących stan nagłego zagrożenia zdrowotnego znacznej liczby osób</t>
  </si>
  <si>
    <t>Podmiot leczniczy, w którego strukturach działa centrum urazowe</t>
  </si>
  <si>
    <t xml:space="preserve">Liczba wszystkich lekarzy </t>
  </si>
  <si>
    <t>Liczba wszystkich pielęgniarek</t>
  </si>
  <si>
    <t>Liczba ratowników medycznych</t>
  </si>
  <si>
    <t>Izba przyjęć szpitala</t>
  </si>
  <si>
    <t>Lp.</t>
  </si>
  <si>
    <t>Powiat</t>
  </si>
  <si>
    <t>Wyjazdy do stanu nagłego zagrożenia zdrowotnego</t>
  </si>
  <si>
    <t>Wyjazdy zespołów ratownictwa medycznego, licząc od chwili przyjęcia zgłoszenia przez dyspozytora medycznego do przybycia zespołu ratownictwa medycznego na miejsce zdarzenia</t>
  </si>
  <si>
    <t>Jednostka organizacyjna zakładu opieki zdrowotnej, 
w strukturach którego funkcjonuje szpitalny oddział ratunkowy</t>
  </si>
  <si>
    <t>L.p.</t>
  </si>
  <si>
    <t>Adres miejsca stacjonowania zespołu ratownictwa medycznego</t>
  </si>
  <si>
    <t>Nazwa dysponenta jednostki</t>
  </si>
  <si>
    <t>Liczba zespołów ratownictwa medycznego w danym rejonie operacyjnym</t>
  </si>
  <si>
    <t>Liczba godzin na dobę pozostawania w gotowości zespołu ratownictwa medycznego</t>
  </si>
  <si>
    <t>Okres w roku pozostawania w gotowości zespołu ratownictwa medycznego</t>
  </si>
  <si>
    <t>3a</t>
  </si>
  <si>
    <t>3b</t>
  </si>
  <si>
    <t>S</t>
  </si>
  <si>
    <t>P</t>
  </si>
  <si>
    <t>7a</t>
  </si>
  <si>
    <t>7b</t>
  </si>
  <si>
    <t>8a</t>
  </si>
  <si>
    <t>8b</t>
  </si>
  <si>
    <t>8c</t>
  </si>
  <si>
    <t>Dysponent jednostki (nazwa i adres)</t>
  </si>
  <si>
    <t>Stan nagłego zagrożenia zdrowotnego</t>
  </si>
  <si>
    <t>Inne</t>
  </si>
  <si>
    <t>&gt;18 lat</t>
  </si>
  <si>
    <t>Liczba zgonów w izbie przyjęć</t>
  </si>
  <si>
    <t>Liczba zgonów pacjentów urazowych</t>
  </si>
  <si>
    <t>Nazwa szpitala</t>
  </si>
  <si>
    <t>Adres szpitala</t>
  </si>
  <si>
    <t>Adres lokalizacji oddziału szpitalnego</t>
  </si>
  <si>
    <t>Oddział szpitalny wyspecjalizowany w zakresie udzielania świadczeń zdrowotnych niezbędnych dla ratownictwa medycznego</t>
  </si>
  <si>
    <t>8d</t>
  </si>
  <si>
    <t>8e</t>
  </si>
  <si>
    <t>Nazwa własna oddzialu szpitalnego</t>
  </si>
  <si>
    <t>Kryterium gęstości zaludnienia</t>
  </si>
  <si>
    <t>Liczba łóżek według stanu w dniu 31 XII</t>
  </si>
  <si>
    <t>Liczba dni w roku pozostawania w gotowości zespołu ratownictwa medyczngo</t>
  </si>
  <si>
    <t>Wyjazdy niezwiązane ze stanem nagłego zagrożenia zdrowotnego</t>
  </si>
  <si>
    <t>5c</t>
  </si>
  <si>
    <t>4a</t>
  </si>
  <si>
    <t>4b</t>
  </si>
  <si>
    <t>4d</t>
  </si>
  <si>
    <t>4e</t>
  </si>
  <si>
    <t>5a</t>
  </si>
  <si>
    <t>5b</t>
  </si>
  <si>
    <t>6a</t>
  </si>
  <si>
    <t>6b</t>
  </si>
  <si>
    <t>0-18 lat</t>
  </si>
  <si>
    <t>&gt; 18 lat</t>
  </si>
  <si>
    <t>Zgony przed podjęciem albo w trakcie wykonywania medycznych czynności ratunkowych</t>
  </si>
  <si>
    <t>1</t>
  </si>
  <si>
    <t>Liczba wyjazdów przekraczających maksymalny czas dotarcia na miejsce zdarzenia</t>
  </si>
  <si>
    <t>Liczba zgonów w szpitalnym oddziale ratunkowym</t>
  </si>
  <si>
    <t>Liczba stanowisk intensywnej terapii</t>
  </si>
  <si>
    <t>Miasta powyżej 10 tyś. mieszkańców</t>
  </si>
  <si>
    <t>Poza miastem powyżej 10 tyś. mieszkańców</t>
  </si>
  <si>
    <t>Województwo</t>
  </si>
  <si>
    <t>Wyjazdy zespołów ratownictwa medycznego</t>
  </si>
  <si>
    <t>Razem:</t>
  </si>
  <si>
    <t>Nazwa i adres szpitala</t>
  </si>
  <si>
    <t>ZRM</t>
  </si>
  <si>
    <t>Dysponent jednostki</t>
  </si>
  <si>
    <t>Liczba stanowisk resuscytacyjnych</t>
  </si>
  <si>
    <t>Liczba stanowisk obserwacyjnych</t>
  </si>
  <si>
    <t>3c</t>
  </si>
  <si>
    <t>3d</t>
  </si>
  <si>
    <t>Nazwa jednostki organizacyjnej</t>
  </si>
  <si>
    <t>Adres jednostki organizacyjnej</t>
  </si>
  <si>
    <t>2a</t>
  </si>
  <si>
    <t>2b</t>
  </si>
  <si>
    <t>2c</t>
  </si>
  <si>
    <t>2d</t>
  </si>
  <si>
    <t>Nazwa</t>
  </si>
  <si>
    <t>Adres</t>
  </si>
  <si>
    <t>4c</t>
  </si>
  <si>
    <t>SOR</t>
  </si>
  <si>
    <t>Razem</t>
  </si>
  <si>
    <t>Maksymalny czas uruchomienia
 ( w minutach)</t>
  </si>
  <si>
    <t>5d</t>
  </si>
  <si>
    <t xml:space="preserve">TABELA 6 - Lotnicze zespoły ratownictwa medycznego </t>
  </si>
  <si>
    <t>Czas dyżuru</t>
  </si>
  <si>
    <t>w tym pacjenci urazowi</t>
  </si>
  <si>
    <t>Adres bazy LPR</t>
  </si>
  <si>
    <t>ogółem</t>
  </si>
  <si>
    <t>Szpitalny oddział ratunkowy</t>
  </si>
  <si>
    <t>Średni czas pobytu pacjenta uraowego w centrum urazowym
(dni)</t>
  </si>
  <si>
    <t>Maksymalny czas pobytu pacjenta w centrum urazowym
(dni)</t>
  </si>
  <si>
    <t>LPR</t>
  </si>
  <si>
    <t>Planowany termin uruchomienia SOR</t>
  </si>
  <si>
    <r>
      <t>Nr rejonu operacyjnego</t>
    </r>
    <r>
      <rPr>
        <vertAlign val="superscript"/>
        <sz val="11"/>
        <rFont val="Arial"/>
        <family val="2"/>
        <charset val="238"/>
      </rPr>
      <t>1)</t>
    </r>
  </si>
  <si>
    <r>
      <t>Nazwa i opis rejonu operacyjnego</t>
    </r>
    <r>
      <rPr>
        <vertAlign val="superscript"/>
        <sz val="11"/>
        <rFont val="Arial"/>
        <family val="2"/>
        <charset val="238"/>
      </rPr>
      <t>2)</t>
    </r>
  </si>
  <si>
    <r>
      <t xml:space="preserve">Obszar działania zespołu ratownictwa medycznego </t>
    </r>
    <r>
      <rPr>
        <vertAlign val="superscript"/>
        <sz val="11"/>
        <rFont val="Arial"/>
        <family val="2"/>
        <charset val="238"/>
      </rPr>
      <t>4)</t>
    </r>
  </si>
  <si>
    <r>
      <t xml:space="preserve">Kod zespołu ratownictwa medycznego </t>
    </r>
    <r>
      <rPr>
        <vertAlign val="superscript"/>
        <sz val="11"/>
        <rFont val="Arial"/>
        <family val="2"/>
        <charset val="238"/>
      </rPr>
      <t>5)</t>
    </r>
  </si>
  <si>
    <r>
      <t>Numer księgi rejestrowej podmiotu leczniczego</t>
    </r>
    <r>
      <rPr>
        <vertAlign val="superscript"/>
        <sz val="11"/>
        <rFont val="Arial"/>
        <family val="2"/>
        <charset val="238"/>
      </rPr>
      <t>1)</t>
    </r>
  </si>
  <si>
    <r>
      <t>V część kodu resortowego</t>
    </r>
    <r>
      <rPr>
        <vertAlign val="superscript"/>
        <sz val="11"/>
        <rFont val="Arial"/>
        <family val="2"/>
        <charset val="238"/>
      </rPr>
      <t>2)</t>
    </r>
  </si>
  <si>
    <r>
      <t>Numer księgi  rejestrowej podmiotu leczniczego</t>
    </r>
    <r>
      <rPr>
        <vertAlign val="superscript"/>
        <sz val="11"/>
        <rFont val="Arial"/>
        <family val="2"/>
        <charset val="238"/>
      </rPr>
      <t>1)</t>
    </r>
  </si>
  <si>
    <t xml:space="preserve">w tym pacjenci urazowi: </t>
  </si>
  <si>
    <t xml:space="preserve"> w tym pacjenci urazowi</t>
  </si>
  <si>
    <r>
      <t xml:space="preserve">Miejsce stacjonowania zespołu ratownictwa medycznego </t>
    </r>
    <r>
      <rPr>
        <vertAlign val="superscript"/>
        <sz val="11"/>
        <rFont val="Arial"/>
        <family val="2"/>
        <charset val="238"/>
      </rPr>
      <t>5)</t>
    </r>
  </si>
  <si>
    <r>
      <t xml:space="preserve">Dni tygodnia pozostawania w gotowości zespołu ratownictwa medycznego </t>
    </r>
    <r>
      <rPr>
        <vertAlign val="superscript"/>
        <sz val="11"/>
        <rFont val="Arial"/>
        <family val="2"/>
        <charset val="238"/>
      </rPr>
      <t>6)</t>
    </r>
  </si>
  <si>
    <r>
      <t xml:space="preserve">Kod TERYT z opisem </t>
    </r>
    <r>
      <rPr>
        <vertAlign val="superscript"/>
        <sz val="11"/>
        <rFont val="Arial"/>
        <family val="2"/>
        <charset val="238"/>
      </rPr>
      <t>1)</t>
    </r>
  </si>
  <si>
    <t>Jednostka organizacyjna podmiotu
leczniczego, w którego strukturach
planuje się utworzyć szpitalny oddział
ratunkowy</t>
  </si>
  <si>
    <t>miesiąc</t>
  </si>
  <si>
    <t>Liczba odebranych
połączeń</t>
  </si>
  <si>
    <t>z 112</t>
  </si>
  <si>
    <t>z 999</t>
  </si>
  <si>
    <t>suma</t>
  </si>
  <si>
    <t>Liczba połączeń
rozłączonych przed
podjęciem obsługi</t>
  </si>
  <si>
    <t>Średni czas oczekiwania
na połączenie [mm:ss]</t>
  </si>
  <si>
    <t>Średni czas trwania
połączenia [mm:ss]</t>
  </si>
  <si>
    <t>Łączny średni czas
obsługi zgłoszenia (czas
oczekiwania + czas
trwania) [mm:ss]</t>
  </si>
  <si>
    <t>styczeń</t>
  </si>
  <si>
    <t>luty</t>
  </si>
  <si>
    <t>marzec</t>
  </si>
  <si>
    <t>kwiecień</t>
  </si>
  <si>
    <t>maj</t>
  </si>
  <si>
    <t>czerwiec</t>
  </si>
  <si>
    <t>lipiec</t>
  </si>
  <si>
    <t>sierpień</t>
  </si>
  <si>
    <t>wrzesień</t>
  </si>
  <si>
    <t>październik</t>
  </si>
  <si>
    <t>listopad</t>
  </si>
  <si>
    <t>grudzień</t>
  </si>
  <si>
    <t>Suma</t>
  </si>
  <si>
    <t>Średnia</t>
  </si>
  <si>
    <t xml:space="preserve">RAZEM </t>
  </si>
  <si>
    <t>od 
dd-mm</t>
  </si>
  <si>
    <t>do
dd-mm</t>
  </si>
  <si>
    <t>13a</t>
  </si>
  <si>
    <t>13b</t>
  </si>
  <si>
    <r>
      <t xml:space="preserve">Liczba zespołów ratownictwa medycznego w danym rejonie operacyjnym </t>
    </r>
    <r>
      <rPr>
        <vertAlign val="superscript"/>
        <sz val="11"/>
        <rFont val="Arial"/>
        <family val="2"/>
        <charset val="238"/>
      </rPr>
      <t>4)</t>
    </r>
  </si>
  <si>
    <r>
      <t xml:space="preserve">Nazwa zespołu PRM </t>
    </r>
    <r>
      <rPr>
        <vertAlign val="superscript"/>
        <sz val="11"/>
        <rFont val="Arial"/>
        <family val="2"/>
        <charset val="238"/>
      </rPr>
      <t>6)</t>
    </r>
  </si>
  <si>
    <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</si>
  <si>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r>
      <t>VII część kodu resortowego jednostki systemu</t>
    </r>
    <r>
      <rPr>
        <vertAlign val="superscript"/>
        <sz val="11"/>
        <rFont val="Arial"/>
        <family val="2"/>
        <charset val="238"/>
      </rPr>
      <t>9)</t>
    </r>
  </si>
  <si>
    <r>
      <t>TERYT miejsca stacjonowania</t>
    </r>
    <r>
      <rPr>
        <vertAlign val="superscript"/>
        <sz val="11"/>
        <rFont val="Arial"/>
        <family val="2"/>
        <charset val="238"/>
      </rPr>
      <t>7)</t>
    </r>
  </si>
  <si>
    <r>
      <t>Nr księgi rejestrowej podmiotu leczniczego dysponenta jednostki</t>
    </r>
    <r>
      <rPr>
        <vertAlign val="superscript"/>
        <sz val="11"/>
        <rFont val="Arial"/>
        <family val="2"/>
        <charset val="238"/>
      </rPr>
      <t>8)</t>
    </r>
  </si>
  <si>
    <t>specjalistyczne</t>
  </si>
  <si>
    <t>podstawowe</t>
  </si>
  <si>
    <t>1) Nazwy nadawane zgodnie z procedurami tworzonymi i wprowadzanymi do stosowania przez ministra właściwego do spraw zdrowia</t>
  </si>
  <si>
    <t xml:space="preserve">Mediana czasu dotarcia na miejsce zdarzenia
[gg:mm:ss]
</t>
  </si>
  <si>
    <t xml:space="preserve">Maksymalny czas dotarcia na miejsce zdarzenia
[gg:mm:ss]
</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</si>
  <si>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</si>
  <si>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</si>
  <si>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t xml:space="preserve">1) Nazwy nadawane zgodnie z procedurami tworzonymi i wprowadzanymi do stosowania przez ministra właściwego do spraw zdrowia.
2) Stosuje się 7-znakowy kod TERYT w zakresie systemu identyfikatorów i nazw jednostek podziału administracyjnego; nie używa się kodów zakończonych cyfrą „3”, kolejne pozycje obszaru działania oddziela się średnikiem i spacją.
3) Jest identyfikowany przez numer województwa – 2 cyfry kodu TERYT/numer kolejny rejonu na obszarze województwa – 2 cyfry
</t>
  </si>
  <si>
    <r>
      <t xml:space="preserve">Kod TERYT </t>
    </r>
    <r>
      <rPr>
        <vertAlign val="superscript"/>
        <sz val="11"/>
        <rFont val="Arial"/>
        <family val="2"/>
        <charset val="238"/>
      </rPr>
      <t>3)</t>
    </r>
  </si>
  <si>
    <t>nieprzystosowane do startów i lądowań w nocy</t>
  </si>
  <si>
    <t xml:space="preserve"> całodobowe</t>
  </si>
  <si>
    <t xml:space="preserve">Lądowisko w odległości wymagającej użycia specjalistycznych środków transportu sanitarnego 
(podać odległość w metrach od szpitalnego oddziału ratunkowego)
</t>
  </si>
  <si>
    <t xml:space="preserve">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 (Dz. U. z 2014 r. poz. 325 oraz z 2017 r. poz. 1540).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</si>
  <si>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r>
      <t>TERYT lokalizacji oddziału szpitalnego</t>
    </r>
    <r>
      <rPr>
        <vertAlign val="superscript"/>
        <sz val="11"/>
        <rFont val="Arial"/>
        <family val="2"/>
        <charset val="238"/>
      </rPr>
      <t>2)</t>
    </r>
  </si>
  <si>
    <r>
      <t>VII część kodu resortowego</t>
    </r>
    <r>
      <rPr>
        <vertAlign val="superscript"/>
        <sz val="11"/>
        <rFont val="Arial"/>
        <family val="2"/>
        <charset val="238"/>
      </rPr>
      <t>3)</t>
    </r>
  </si>
  <si>
    <r>
      <t>Dziedzina medyczna zgodnie z X częścią kodu resortowego</t>
    </r>
    <r>
      <rPr>
        <vertAlign val="superscript"/>
        <sz val="11"/>
        <rFont val="Arial"/>
        <family val="2"/>
        <charset val="238"/>
      </rPr>
      <t>3)</t>
    </r>
  </si>
  <si>
    <r>
      <t xml:space="preserve">Specjalność zgodnie z VIII częścia kodu resortowego </t>
    </r>
    <r>
      <rPr>
        <vertAlign val="superscript"/>
        <sz val="11"/>
        <rFont val="Arial"/>
        <family val="2"/>
        <charset val="238"/>
      </rPr>
      <t>3)</t>
    </r>
  </si>
  <si>
    <t>liczba pacjentów przekazanych przez zespoły ratownictwa medycznego</t>
  </si>
  <si>
    <t xml:space="preserve">Liczba pacjentów zakwalifikowanych jako pacjent urazowy przez: </t>
  </si>
  <si>
    <t xml:space="preserve"> kierownika zespołu ratownictwa medycznego</t>
  </si>
  <si>
    <t>kierownika zespołu urazowego</t>
  </si>
  <si>
    <t xml:space="preserve">Liczba pacjentów zakwalifikowanych jako pacjent urazowy dzieciecy przez: </t>
  </si>
  <si>
    <t>kierownika zespołu urazowego dziecięcego</t>
  </si>
  <si>
    <t>Średni czas pobytu pacjenta uraowego w centrum urazowym dla dzieci
(dni)</t>
  </si>
  <si>
    <t>Maksymalny czas pobytu pacjenta w centrum urazowym dla dzieci
(dni)</t>
  </si>
  <si>
    <t>Liczba zgonów pacjentów urazowych dziecięcych</t>
  </si>
  <si>
    <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</si>
  <si>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</si>
  <si>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</si>
  <si>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</si>
  <si>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</si>
  <si>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</si>
  <si>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od
dd-mm</t>
  </si>
  <si>
    <t xml:space="preserve">1) Kody nadawane zgodnie z procedurami tworzonymi i wprowadzanymi do stosowania przez ministra właściwego do spraw zdrowia. </t>
  </si>
  <si>
    <t xml:space="preserve">1) Kody nadawane zgodnie z procedurami tworzonymi i wprowadzanymi do stosowania przez ministra właściwego do spraw zdrowia.  </t>
  </si>
  <si>
    <t>10a</t>
  </si>
  <si>
    <t>10b</t>
  </si>
  <si>
    <t xml:space="preserve">od
dd-mm
</t>
  </si>
  <si>
    <t xml:space="preserve">do
dd-mm
</t>
  </si>
  <si>
    <t xml:space="preserve">Planowany termin uruchomienia zespołu ratownictwa medycznego </t>
  </si>
  <si>
    <r>
      <t xml:space="preserve">Kod dyspozytorni medycznej </t>
    </r>
    <r>
      <rPr>
        <vertAlign val="superscript"/>
        <sz val="11"/>
        <rFont val="Arial"/>
        <family val="2"/>
        <charset val="238"/>
      </rPr>
      <t>3)</t>
    </r>
  </si>
  <si>
    <t xml:space="preserve">Tabela nr 16 – Rejony operacyjne i miejsca stacjonowania planowanych do uruchomienia zespołów ratownictwa medycznego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</si>
  <si>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</si>
  <si>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Lądowisko w odległości wymagającej użycia specjalistycznych środków transportu sanitarnego (podać odległość w metrach od szpitalnego oddziału ratunkowego)</t>
  </si>
  <si>
    <t>Lądowisko zlokalizowane bezpośrednio przy szpitalnym oddziale ratunkowym (podać odległość w metrach od szpitalnego oddziału ratunkowego)</t>
  </si>
  <si>
    <r>
      <t>nazwa zespołu ratownictwa medycznego</t>
    </r>
    <r>
      <rPr>
        <vertAlign val="superscript"/>
        <sz val="11"/>
        <rFont val="Arial"/>
        <family val="2"/>
        <charset val="238"/>
      </rPr>
      <t>1)</t>
    </r>
  </si>
  <si>
    <t>Adres miejsca
stacjonowania zespołu ratownictwa medycznego</t>
  </si>
  <si>
    <t>Liczba wyjazdów zespołów ratownictwa medycznego zakończonych przewiezieniem pacjenta do szpitala</t>
  </si>
  <si>
    <t>od</t>
  </si>
  <si>
    <t>do</t>
  </si>
  <si>
    <t>Łódź 1061011
Zgierz 1020031, 1020092
Ozorków 1020021, 1020062
Aleksandrów Łódzki 1020044, 1020045
Głowno 1020011, 1020052
Stryków 1020084, 1020085
Parzęczew 1020072
Grabów 1004042
Świnice Warckie 1004072
Daszyna 1004072
Łęczyca 1004011, 1004052
Witonia 1004082
Góra Św. Małgorzaty 1004082
Piątek 1004062
Bielawy 1005022
Łanięta 1002072;
Nowe Ostrowy 1002082;
Dąbrowice 1002032
Krośniewice 1002044, 1002102;
Strzelce 1002102;
Kutno 1002011 1002062;
Oporów 1002092;
Krzyżanów 1002052;
Bedlno 1002022
Żychlin 1002114, 1002115
Brzeziny 1021011, 1021022
Dmosin 1021032
Jeżów 1021042
Rogów 1021052
Andrespol 1006022
Brójce 1006032
Koluszki 1006074, 1006075
Tuszyn 1006114, 1006115
Łowicz 1005011, 1005032
Chąśno 1005032
Domaniewice 1005042
Kiernozia 1005052
Kocierzew Południowy 1005062
Łyszkowice 1005082
Nieborów 1005092
Zduny 1005102
Bolimów 1015012
Godzianów 1015032
Kowiesy 1015042
Lipce Reymontowskie 1015062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1016052 
Lubochnia 1016062
Rokiciny 1016072
Rzeczyca 1016082 
Ujazd 1016102 
Żelechlinek 1016112
Mniszków 1007032
Kamieńsk 1012054, 1012055 
Masłowice 1012102
Przedbórz 1012114, 1012115 
Aleksandrów 1010012
Gorzkowice 1010032
Grabica 1010042 
Łęki Szlacheckie 1010052, 1010052
Moszczenica 1010062
Ręczno 1010072 
Rozprza 1010082 
Sulejów 1010094, 1010095
Wola Krzysztoporska 1010102
Wolbórz 1010114, 1010115
Piotrków Trybunalski 1062011 
Czarnocin 1010022
Białaczów 1007012
Drzewica 1007024, 1007025 
Opoczno 1007044, 1007045 
Paradyż 1007052
Sławno 1007072 
Żarnów 1007082
Radomsko 1012011, 1012122
Dobryszyce 1012022
Gidle 1012032
Gomunice 1012042
Kobiele Wielkie 1012062
Kodrąb 1012072
Lgota Wielka 1012072 
Ładzice 1012092 
Wielgomłyny 1012132 
Żytno 1012142
Konstantynów Łódzki 1008011 
Pabianice 1008021, 1008072
Dłutów 1008032 
Dobroń 1008042 
Ksawerów 1008052
Lutomiersk 1008062
Bełchatów 1001011,1001022
Drużbice 1001032
Kleszczów 1001042
Kluki 1001052
Rusiec 1001072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1017052 
Ostrówek 1017062
Pątnów 1017072
Skomlin 1017082
Wieluń 1017094, 1017095
Wierzchlas 1017102
Bolesławiec 1018012
Czastary 1018022
Galewice 1018032
Lututów 1018042
Łubnice 1018052
Sokolniki 1018052
Wieruszów 1018074,1018075
Zduńska Wola 1019011, 1019042
Szadek 1019024, 1019025
Zapolice 1019032,
Sieradz 1014011, 1014082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</si>
  <si>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Łódź - Śródmieście</t>
  </si>
  <si>
    <t>pon. - nied.</t>
  </si>
  <si>
    <t>E01 002</t>
  </si>
  <si>
    <t>E01 004</t>
  </si>
  <si>
    <t>E01 006</t>
  </si>
  <si>
    <t>E01 008</t>
  </si>
  <si>
    <t>E01 010</t>
  </si>
  <si>
    <t>E01 012</t>
  </si>
  <si>
    <t>E01 014</t>
  </si>
  <si>
    <t>E01 016</t>
  </si>
  <si>
    <t>E01 018</t>
  </si>
  <si>
    <t>E01 020</t>
  </si>
  <si>
    <t>E01 022</t>
  </si>
  <si>
    <t>E01 024</t>
  </si>
  <si>
    <t>E01 026</t>
  </si>
  <si>
    <t>E01 028</t>
  </si>
  <si>
    <t>E01 030</t>
  </si>
  <si>
    <t>E01 032</t>
  </si>
  <si>
    <t>E01 034</t>
  </si>
  <si>
    <t>Łódź-Górna</t>
  </si>
  <si>
    <t>E01 036</t>
  </si>
  <si>
    <t>E01 038</t>
  </si>
  <si>
    <t>E01 040</t>
  </si>
  <si>
    <t>E01 042</t>
  </si>
  <si>
    <t>E01 044</t>
  </si>
  <si>
    <t>E01 046</t>
  </si>
  <si>
    <t>E01 048</t>
  </si>
  <si>
    <t>Łódź - Polesie</t>
  </si>
  <si>
    <t>E01 050</t>
  </si>
  <si>
    <t>E01 052</t>
  </si>
  <si>
    <t>E01 054</t>
  </si>
  <si>
    <t>E01 056</t>
  </si>
  <si>
    <t>Zgierz</t>
  </si>
  <si>
    <t>E01 058</t>
  </si>
  <si>
    <t>E01 060</t>
  </si>
  <si>
    <t>E01 062</t>
  </si>
  <si>
    <t>E01 064</t>
  </si>
  <si>
    <t>Ozorków</t>
  </si>
  <si>
    <t>E01 066</t>
  </si>
  <si>
    <t>E01 068</t>
  </si>
  <si>
    <t>Aleksandrów Łódzki</t>
  </si>
  <si>
    <t>E01 070</t>
  </si>
  <si>
    <t>Głowno</t>
  </si>
  <si>
    <t>E01 072</t>
  </si>
  <si>
    <t>Stryków</t>
  </si>
  <si>
    <t>E01 13</t>
  </si>
  <si>
    <t>Łęczyca</t>
  </si>
  <si>
    <t>E01 074</t>
  </si>
  <si>
    <t>E01 076</t>
  </si>
  <si>
    <t>Piątek</t>
  </si>
  <si>
    <t>E01 078</t>
  </si>
  <si>
    <t>Krośniewice</t>
  </si>
  <si>
    <t>E01 15</t>
  </si>
  <si>
    <t>Kutno</t>
  </si>
  <si>
    <t>E01 080</t>
  </si>
  <si>
    <t>E01 082</t>
  </si>
  <si>
    <t>Żychlin</t>
  </si>
  <si>
    <t>E01 17</t>
  </si>
  <si>
    <t>Łowicz</t>
  </si>
  <si>
    <t>E01 084</t>
  </si>
  <si>
    <t>E01 086</t>
  </si>
  <si>
    <t>Zduny</t>
  </si>
  <si>
    <t>E01 088</t>
  </si>
  <si>
    <t>Lipce Reymontowskie</t>
  </si>
  <si>
    <t>E01 19</t>
  </si>
  <si>
    <t>Skierniewice</t>
  </si>
  <si>
    <t>E01 090</t>
  </si>
  <si>
    <t>E01 092</t>
  </si>
  <si>
    <t>Głuchów</t>
  </si>
  <si>
    <t>E01 21</t>
  </si>
  <si>
    <t>Rawa Mazowiecka</t>
  </si>
  <si>
    <t>E01 094</t>
  </si>
  <si>
    <t>Biała Rawska</t>
  </si>
  <si>
    <t>E01 096</t>
  </si>
  <si>
    <t>Brzeziny</t>
  </si>
  <si>
    <t>E01 098</t>
  </si>
  <si>
    <t>Kurowice</t>
  </si>
  <si>
    <t>E01 23</t>
  </si>
  <si>
    <t>Koluszki</t>
  </si>
  <si>
    <t>E01 100</t>
  </si>
  <si>
    <t>Tuszyn</t>
  </si>
  <si>
    <t>E01 25</t>
  </si>
  <si>
    <t>Tomaszów Mazowiecki</t>
  </si>
  <si>
    <t>E01 102</t>
  </si>
  <si>
    <t>E01 104</t>
  </si>
  <si>
    <t>Rzeczyca</t>
  </si>
  <si>
    <t>E01 106</t>
  </si>
  <si>
    <t>Ujazd</t>
  </si>
  <si>
    <t>E01 108</t>
  </si>
  <si>
    <t>Opoczno</t>
  </si>
  <si>
    <t>E01 110</t>
  </si>
  <si>
    <t>E01 112</t>
  </si>
  <si>
    <t>Żarnów</t>
  </si>
  <si>
    <t>E01 27</t>
  </si>
  <si>
    <t>Bełchatów</t>
  </si>
  <si>
    <t>E01 114</t>
  </si>
  <si>
    <t>E01 116</t>
  </si>
  <si>
    <t>Kleszczów</t>
  </si>
  <si>
    <t>E01 118</t>
  </si>
  <si>
    <t>Szczerców</t>
  </si>
  <si>
    <t>E01 120</t>
  </si>
  <si>
    <t>Gorzkowice</t>
  </si>
  <si>
    <t>E01 122</t>
  </si>
  <si>
    <t>Sulejów</t>
  </si>
  <si>
    <t>E01 124</t>
  </si>
  <si>
    <t>Wolbórz</t>
  </si>
  <si>
    <t>E01 126</t>
  </si>
  <si>
    <t>Grabica</t>
  </si>
  <si>
    <t>E01 29</t>
  </si>
  <si>
    <t>Piotrków Trybunalski</t>
  </si>
  <si>
    <t>E01 128</t>
  </si>
  <si>
    <t>E01 130</t>
  </si>
  <si>
    <t>E01 132</t>
  </si>
  <si>
    <t>Przedbórz</t>
  </si>
  <si>
    <t>E01 31</t>
  </si>
  <si>
    <t>Radomsko</t>
  </si>
  <si>
    <t>E01 134</t>
  </si>
  <si>
    <t>E01 136</t>
  </si>
  <si>
    <t>Żytno</t>
  </si>
  <si>
    <t>E01 33</t>
  </si>
  <si>
    <t>Pajęczno</t>
  </si>
  <si>
    <t>E01 138</t>
  </si>
  <si>
    <t>E01 140</t>
  </si>
  <si>
    <t>Działoszyn</t>
  </si>
  <si>
    <t>E01 142</t>
  </si>
  <si>
    <t>Osjaków</t>
  </si>
  <si>
    <t>E01 35</t>
  </si>
  <si>
    <t>Wieluń</t>
  </si>
  <si>
    <t>E01 144</t>
  </si>
  <si>
    <t>E01 146</t>
  </si>
  <si>
    <t>Sokolniki</t>
  </si>
  <si>
    <t>E01 148</t>
  </si>
  <si>
    <t>Wieruszów</t>
  </si>
  <si>
    <t>E01 37</t>
  </si>
  <si>
    <t>Zduńska Wola</t>
  </si>
  <si>
    <t>E01 150</t>
  </si>
  <si>
    <t>E01 39</t>
  </si>
  <si>
    <t>Sieradz</t>
  </si>
  <si>
    <t>E01 152</t>
  </si>
  <si>
    <t>E01 154</t>
  </si>
  <si>
    <t>Błaszki</t>
  </si>
  <si>
    <t>E01 156</t>
  </si>
  <si>
    <t>Warta</t>
  </si>
  <si>
    <t>E01 158</t>
  </si>
  <si>
    <t>Złoczew</t>
  </si>
  <si>
    <t>E01 160</t>
  </si>
  <si>
    <t>Łask</t>
  </si>
  <si>
    <t>E01 162</t>
  </si>
  <si>
    <t>E01 164</t>
  </si>
  <si>
    <t>Widawa</t>
  </si>
  <si>
    <t>Konstantynów Łódzki</t>
  </si>
  <si>
    <t>E01 41</t>
  </si>
  <si>
    <t>Pabianice</t>
  </si>
  <si>
    <t>Uniejów</t>
  </si>
  <si>
    <t>E01 43</t>
  </si>
  <si>
    <t>Poddębice</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</si>
  <si>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</si>
  <si>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1.</t>
  </si>
  <si>
    <t>ul. Konopnickiej 39a
95-200 Pabianice</t>
  </si>
  <si>
    <t>ul. Rakowska 15
97-300 Piotrków Trybunalski</t>
  </si>
  <si>
    <t>Samodzielny Szpital Wojewódzki im. M. Kopernika w Piotrkowie Trybunalskim</t>
  </si>
  <si>
    <t>ul. Jana Pawła II 35
97-200 Tomaszów Mazowiecki</t>
  </si>
  <si>
    <t>ul. Szpitalna 16
98-300 Wieluń</t>
  </si>
  <si>
    <t>Samodzielny Publiczny Zakład Opieki Zdrowotnej w Wieluniu</t>
  </si>
  <si>
    <t>ul. Sienkiewicza 137/141 
90-302 Łódź</t>
  </si>
  <si>
    <t>E01 01</t>
  </si>
  <si>
    <t>E01 02</t>
  </si>
  <si>
    <t>E01 04</t>
  </si>
  <si>
    <t>E01 06</t>
  </si>
  <si>
    <t>ul. Legionów 4
90-401 Łódź</t>
  </si>
  <si>
    <t>ul. Warecka 2 
 91-202 Łódź</t>
  </si>
  <si>
    <t>E01 05</t>
  </si>
  <si>
    <t>E01 08</t>
  </si>
  <si>
    <t>E01 10</t>
  </si>
  <si>
    <t>E01 12</t>
  </si>
  <si>
    <t>E01 14</t>
  </si>
  <si>
    <t>E01 54</t>
  </si>
  <si>
    <t>ul. Pojezierska 92 
91-341 Łódź</t>
  </si>
  <si>
    <t>E01 60</t>
  </si>
  <si>
    <t>ul. Przybyszewskiego 255/267 
92-338 Łódź</t>
  </si>
  <si>
    <t>E01 09</t>
  </si>
  <si>
    <t>E01 16</t>
  </si>
  <si>
    <t>E01 18</t>
  </si>
  <si>
    <t>E01 62</t>
  </si>
  <si>
    <t>ul. Pieniny 30
92-115 Łódź</t>
  </si>
  <si>
    <t>E01 20</t>
  </si>
  <si>
    <t>ul. Śląska 12 
93-155 Łódź</t>
  </si>
  <si>
    <t>E01 30</t>
  </si>
  <si>
    <t>E01 56</t>
  </si>
  <si>
    <t>ul. Strażacka 1/3
93-318 Łódź</t>
  </si>
  <si>
    <t>E01 24</t>
  </si>
  <si>
    <t>ul. Podgórna 9/11
93-278 Łódź</t>
  </si>
  <si>
    <t>E01 26</t>
  </si>
  <si>
    <t>ul. Rudzka 58/60
93-423 Łódź</t>
  </si>
  <si>
    <t>E01 28</t>
  </si>
  <si>
    <t>ul. Łąkowa 11
 90-562 Łódź</t>
  </si>
  <si>
    <t>E01 32</t>
  </si>
  <si>
    <t>E01 34</t>
  </si>
  <si>
    <t>E01 36</t>
  </si>
  <si>
    <t>E01 58</t>
  </si>
  <si>
    <t>ul. Parzęczewska 35 
95-100 Zgierz</t>
  </si>
  <si>
    <t>E01 38</t>
  </si>
  <si>
    <t>E01 40</t>
  </si>
  <si>
    <t>E01 42</t>
  </si>
  <si>
    <t>ul. Kościuszki 3
95-035 Ozorków</t>
  </si>
  <si>
    <t>E01 44</t>
  </si>
  <si>
    <t>E01 46</t>
  </si>
  <si>
    <t>E01 48</t>
  </si>
  <si>
    <t>ul. Targowa 19
95-010 Stryków</t>
  </si>
  <si>
    <t>E01 50</t>
  </si>
  <si>
    <t>ul. Ozorkowska 9
99-100 Łęczyca</t>
  </si>
  <si>
    <t>ul. Łowicka 4
99-120 Piątek</t>
  </si>
  <si>
    <t>E02 02</t>
  </si>
  <si>
    <t>ul. Poznańska 18/20 
99-340 Krośniewice</t>
  </si>
  <si>
    <t>E03 02</t>
  </si>
  <si>
    <t>ul. Słowackiego 7
99-300 Kutno</t>
  </si>
  <si>
    <t>1 Maja 7
99-320 Żychlin</t>
  </si>
  <si>
    <t>E03 06</t>
  </si>
  <si>
    <t>ul. M. Skłodowskiej – Curie 6
95-060 Brzeziny</t>
  </si>
  <si>
    <t>E04 01</t>
  </si>
  <si>
    <t>ul. Pabianicka 4 
95-004 Kurowice</t>
  </si>
  <si>
    <t>E04 02</t>
  </si>
  <si>
    <t>ul. Partyzantów 45
95-040 Koluszki</t>
  </si>
  <si>
    <t>E04 03</t>
  </si>
  <si>
    <t>ul. Parkowa 3
95-080 Tuszyn</t>
  </si>
  <si>
    <t>ul. Katarzynów 17
99-400 Łowicz</t>
  </si>
  <si>
    <t>Zduny 123
99-440 Zduny</t>
  </si>
  <si>
    <t>E05 04</t>
  </si>
  <si>
    <t>ul. Nowickiej 39
96-127 Lipce Reymontowskie</t>
  </si>
  <si>
    <t>E06 02</t>
  </si>
  <si>
    <t>ul. Kozietulskiego 30
96-100 Skierniewice</t>
  </si>
  <si>
    <t>E06 01</t>
  </si>
  <si>
    <t>E06 04</t>
  </si>
  <si>
    <t>Aleja Klonowa 16
96-130 Głuchów</t>
  </si>
  <si>
    <t>E07 02</t>
  </si>
  <si>
    <t>E07 01</t>
  </si>
  <si>
    <t>ul. Mickiewicza 25
96-230 Biała Rawska</t>
  </si>
  <si>
    <t>E07 04</t>
  </si>
  <si>
    <t>ul. Kitowicza 12
97-220 Rzeczyca</t>
  </si>
  <si>
    <t>E08 04</t>
  </si>
  <si>
    <t>ul. Parkowa 4
97-225 Ujazd</t>
  </si>
  <si>
    <t>E08 06</t>
  </si>
  <si>
    <t>ul. Mostowa 37b
97-570 Przedbórz</t>
  </si>
  <si>
    <t>E09 02</t>
  </si>
  <si>
    <t>ul. Kwiatowa 4
97-350 Gorzkowice</t>
  </si>
  <si>
    <t>E09 04</t>
  </si>
  <si>
    <t>ul. Targowa 20
97-330 Sulejów</t>
  </si>
  <si>
    <t>E09 06</t>
  </si>
  <si>
    <t>ul. Modrzewskiego 15
97-320 Wolbórz</t>
  </si>
  <si>
    <t>E09 08</t>
  </si>
  <si>
    <t>ul. Dworcowa 5
26-300 Opoczno</t>
  </si>
  <si>
    <t>ul. Krakowska 55 
97-500 Radomsko</t>
  </si>
  <si>
    <t>ul. Traktorowa 2
97-532 Żytno</t>
  </si>
  <si>
    <t>E11 04</t>
  </si>
  <si>
    <t>ul. 1 Maja 54
95-050 Konstantynów Łódzki</t>
  </si>
  <si>
    <t>E12 02</t>
  </si>
  <si>
    <t>ul. Św. Alberta Chmielowskiego 20
97-400 Bełchatów</t>
  </si>
  <si>
    <t>ul. Osiedlowa 2
97-410 Kleszczów</t>
  </si>
  <si>
    <t>E13 04</t>
  </si>
  <si>
    <t>ul. Kaziemierza Wielkiego 31
97-420 Szczerców</t>
  </si>
  <si>
    <t>E13 06</t>
  </si>
  <si>
    <t>ul. 1 Maja 58 
98-330 Pajęczno</t>
  </si>
  <si>
    <t>ul. Mickiewicza 4A
98-100 Łask</t>
  </si>
  <si>
    <t>ul. Rynek Kościuszki 11
98-170 Widawa</t>
  </si>
  <si>
    <t>ul. Wieluńska 11
98-320 Osjaków</t>
  </si>
  <si>
    <t>E16 02</t>
  </si>
  <si>
    <t>ul. Piłsudskiego 1
98-420 Sokolniki</t>
  </si>
  <si>
    <t>E17 02</t>
  </si>
  <si>
    <t>ul. Warszawska 104
98-400 Wieruszów</t>
  </si>
  <si>
    <t>E17 01</t>
  </si>
  <si>
    <t>ul. Armii Krajowej 7, 
 98-200 Sieradz</t>
  </si>
  <si>
    <t>ul. Krótka 2
98-235 Błaszki</t>
  </si>
  <si>
    <t>E19 04</t>
  </si>
  <si>
    <t>ul. Sieradzka 3
98-290 Warta</t>
  </si>
  <si>
    <t>E19 06</t>
  </si>
  <si>
    <t>ul. Parkowa 14c
98-270 Złoczew</t>
  </si>
  <si>
    <t>E19 08</t>
  </si>
  <si>
    <t>ul. 1 Maja 56
99-200 Poddębice</t>
  </si>
  <si>
    <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</si>
  <si>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t>Numer rejonu operacyjnego3)</t>
  </si>
  <si>
    <t xml:space="preserve">ŁÓDZKIE </t>
  </si>
  <si>
    <t>POWIAT: miasto Łódź</t>
  </si>
  <si>
    <t>brak</t>
  </si>
  <si>
    <t>01</t>
  </si>
  <si>
    <t>Szpital Specjalistyczny</t>
  </si>
  <si>
    <t>_</t>
  </si>
  <si>
    <t>Samodzielny Publiczny Zakład Opieki Zdrowotnej Uniwersytecki Szpital Kliniczny Nr 1 im. N. Barlickiego Uniwersytetu Medycznego w Łodzi</t>
  </si>
  <si>
    <t>ul. Kopcińskiego 22
90-153 Łódź</t>
  </si>
  <si>
    <t>Szpitalny Oddział Ratunkowy</t>
  </si>
  <si>
    <t>Nie dotyczy</t>
  </si>
  <si>
    <t>Powiat bełchatowski</t>
  </si>
  <si>
    <t>ul. Czapliniecka 123
97-400 Bełchatów</t>
  </si>
  <si>
    <t>ul. Czapliniecka 123 97-400 Bełchatów</t>
  </si>
  <si>
    <t>1001011 Bełchatów</t>
  </si>
  <si>
    <t>tak
75</t>
  </si>
  <si>
    <t>Powiat brzeziński</t>
  </si>
  <si>
    <t>ul. M. Skłodowskiej - Curie 6
96-060 Brzeziny</t>
  </si>
  <si>
    <t>Powiatowe Centrum Zdrowia</t>
  </si>
  <si>
    <t>1021011 Brzeziny</t>
  </si>
  <si>
    <t>Powiat kutnowski</t>
  </si>
  <si>
    <t>ul. Kościuszki 52
99-300 Kutno</t>
  </si>
  <si>
    <t>Kutnowski Szpital Samorządowy</t>
  </si>
  <si>
    <t>1002011 Kutno</t>
  </si>
  <si>
    <t>Powiat łęczycki</t>
  </si>
  <si>
    <t>Powiat opoczyński</t>
  </si>
  <si>
    <t>ul. Partyzantów 30
26-300 Opoczno</t>
  </si>
  <si>
    <t>Szpitalnictwo</t>
  </si>
  <si>
    <t>1007044 Opoczno</t>
  </si>
  <si>
    <t>Powiat pabianicki</t>
  </si>
  <si>
    <t>ul. Jana Pawła II 68
95-200 Pabianice</t>
  </si>
  <si>
    <t>Szpital</t>
  </si>
  <si>
    <t>1008021 Pabianice</t>
  </si>
  <si>
    <t>Powiat piotrkowski</t>
  </si>
  <si>
    <t>ul Rakowska 15
97-300 Piotrków Trybunalski</t>
  </si>
  <si>
    <t>Powiat poddębicki</t>
  </si>
  <si>
    <t xml:space="preserve">ul. Mickiewicza 16
99-200 Poddębice
</t>
  </si>
  <si>
    <t>Szpitalny Oddział Ratunkowy z Izbą Przyjęć</t>
  </si>
  <si>
    <t>1011034 Poddębice</t>
  </si>
  <si>
    <t>Powiat radomszczański</t>
  </si>
  <si>
    <t>ul. Jagiellońska 36
97-500 Radomsko</t>
  </si>
  <si>
    <t>1012011 Radomsko</t>
  </si>
  <si>
    <t>tak
300</t>
  </si>
  <si>
    <t>Powiat sieradzki</t>
  </si>
  <si>
    <t>ul. Armii Krajowej 7
98-200 Sieradz</t>
  </si>
  <si>
    <t>ul. Armii Krajowej 7 
98-200 Sieradz</t>
  </si>
  <si>
    <t>1014011 Sieradz</t>
  </si>
  <si>
    <t>Powiat skierniewicki</t>
  </si>
  <si>
    <t>ul. Rybickiego 1
96-100 Skierniewice</t>
  </si>
  <si>
    <t>03</t>
  </si>
  <si>
    <t>1063011 Skierniewice</t>
  </si>
  <si>
    <t>Powiat tomaszowski</t>
  </si>
  <si>
    <t>1016011 Tomaszów Mazowiecki</t>
  </si>
  <si>
    <t>Powiat wieluński</t>
  </si>
  <si>
    <t>ul. Szpitalna 16
98-300 Wieluń</t>
  </si>
  <si>
    <t>Samodzielny Publiczny Zakład Opieki Zdrowotnej
w Wieluniu</t>
  </si>
  <si>
    <t>1017094 Wieluń</t>
  </si>
  <si>
    <t xml:space="preserve">tak
50
</t>
  </si>
  <si>
    <t>Powiat zgierski</t>
  </si>
  <si>
    <t>ul. Parzęczewska 35
95-100 Zgierz</t>
  </si>
  <si>
    <t>1020031 Zgierz</t>
  </si>
  <si>
    <t>Miasto Łódź</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</si>
  <si>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</si>
  <si>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</si>
  <si>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</si>
  <si>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</si>
  <si>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</si>
  <si>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21 – Neurochirurgia
24 – Onkologia kliniczna
33 – Rehabilitacja medyczna</t>
  </si>
  <si>
    <t>4630 – Oddział chirurgii szczękowo-twarzowej</t>
  </si>
  <si>
    <t>Oddział Kliniczny Neurologii</t>
  </si>
  <si>
    <t>4220 - Oddział neurologiczny</t>
  </si>
  <si>
    <t>22 - Neurologia
33 - Rehabilitacja medyczna</t>
  </si>
  <si>
    <t>Samodzielny Publiczny Zakład Opieki Zdrowotnej Uniwersytecki Szpital Kliniczny im. WAM Uniwersytetu Medycznego w Łodzi – Centralny Szpital Weteranów</t>
  </si>
  <si>
    <t>ul. Żeromskiego 113
90-549 Łódź</t>
  </si>
  <si>
    <t>Klinika Ortopedii</t>
  </si>
  <si>
    <t>4580 – Oddział chirurgii urazowo-ortopedycznej</t>
  </si>
  <si>
    <t>25 – Ortopedia i traumatologia narządu ruchu</t>
  </si>
  <si>
    <t>Klinika Neurochirurgii, Chirurgii Kręgosłupa i Nerwów Obwodowych</t>
  </si>
  <si>
    <t>21 – Neurochirurgia</t>
  </si>
  <si>
    <t>Klinika Kardiologii Interwencyjnej i Zaburzeń Rytmu Serca</t>
  </si>
  <si>
    <t>4100 – Oddział kardiologiczny</t>
  </si>
  <si>
    <t>53 - Kardiologia, 
43 - Diabetologia,
33 - Rehabilitacja medyczna</t>
  </si>
  <si>
    <t>ul. Żeromskiego 113
90-549 Łódź
tel. 42 63 93 517</t>
  </si>
  <si>
    <t>Oddział Kliniczny Chirurgii Ręki</t>
  </si>
  <si>
    <t>4580 - Oddział chirurgii urazowo-ortopedycznej</t>
  </si>
  <si>
    <t>Klinika Chirurgii Klatki Piersiowej, Chirurgii Ogólnej i Onkologicznej</t>
  </si>
  <si>
    <t>4500 – Oddział chirurgiczny ogólny</t>
  </si>
  <si>
    <t>05 – Chirurgia ogólna,
04 – Chirurgia klatki piersiowej,
39 - Chirurgia naczyniowa,
40 – Chirurgia onkologiczna</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</si>
  <si>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</si>
  <si>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</si>
  <si>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</si>
  <si>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25 - Ortopedia i traumatologia narządu ruchu</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</si>
  <si>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</si>
  <si>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</si>
  <si>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</si>
  <si>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</si>
  <si>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pl. Hallera 1
90-647 Łódź</t>
  </si>
  <si>
    <t>Klinika Chirurgii Szczękowo-Twarzowej</t>
  </si>
  <si>
    <t>06 – Chirurgia szczękowo-twarzowa</t>
  </si>
  <si>
    <t>Pl. Hallera 1 
90-647 Łódź</t>
  </si>
  <si>
    <t>Oddział Anestezjologii i Intensywnej Terapii</t>
  </si>
  <si>
    <t>4260 - Oddział anestezjologii i intensywnej terapii</t>
  </si>
  <si>
    <t>01 - Anestezjologia i intensywna terapia</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</si>
  <si>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</si>
  <si>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</si>
  <si>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</si>
  <si>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</si>
  <si>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</si>
  <si>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</si>
  <si>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Intensywnej Terapii Kardiologicznej</t>
  </si>
  <si>
    <t>Klinika Anestezjologii i Intensywnej Terapii</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</si>
  <si>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</si>
  <si>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</si>
  <si>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</si>
  <si>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</si>
  <si>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</si>
  <si>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</si>
  <si>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</si>
  <si>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Leczenia Oparzeń, Anomalii Naczyniowych oraz Chirurgii Noworodka</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</si>
  <si>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</si>
  <si>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</si>
  <si>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</si>
  <si>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</si>
  <si>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</si>
  <si>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</si>
  <si>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dla Dzieci</t>
  </si>
  <si>
    <t>4101 - Oddział kardiologiczny dla dzieci</t>
  </si>
  <si>
    <t>54 - Kardiologia dziecięca 
67 - Reumatologia
 28 - Pediatria</t>
  </si>
  <si>
    <t>ul. Sporna 36/50 (ul. Pankiewicza 16) 
91-738 Łódź</t>
  </si>
  <si>
    <t>Oddział Chirurgii: Onkologicznej i Gastroeneterologicznej, Urologii i Traumatologii Dziecięcej</t>
  </si>
  <si>
    <t>4501 - Oddział chirurgiczny ogólny dla dzieci</t>
  </si>
  <si>
    <t>Miejskie Centrum Medyczne im. dr. K. Jonschera w Łodzi</t>
  </si>
  <si>
    <t>ul. Milionowa 14
93-113 Łódź</t>
  </si>
  <si>
    <t>Oddział Chirurgii Urazowo-Ortopedycznej</t>
  </si>
  <si>
    <t>Oddział Neurologiczny</t>
  </si>
  <si>
    <t>22 - Neurologia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</si>
  <si>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</si>
  <si>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</si>
  <si>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</si>
  <si>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</si>
  <si>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</si>
  <si>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</si>
  <si>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</si>
  <si>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4220 – Oddział neurologiczny</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</si>
  <si>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</si>
  <si>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</si>
  <si>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</si>
  <si>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</si>
  <si>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</si>
  <si>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</si>
  <si>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</si>
  <si>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</si>
  <si>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</si>
  <si>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</si>
  <si>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</si>
  <si>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</si>
  <si>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</si>
  <si>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</si>
  <si>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</si>
  <si>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Oddział Kardiologiczny Klinika Kardiologii Katedry Kardiologii Uniwersytetu Medycznego</t>
  </si>
  <si>
    <t>78 – Zdrowie publiczne
53 – Kardiologia</t>
  </si>
  <si>
    <t>ul. gen. Karola Kniaziewicza 1/5 
91-347 Łódź</t>
  </si>
  <si>
    <t xml:space="preserve">Oddział Anestezjologii i Intensywnej Terapii - Ośrodek Pozaustrojowych Technik Wspomagania Czynności Nerek i Wątroby </t>
  </si>
  <si>
    <t>01 – Anestezjologia i intensywna terapia
78 – Zdrowie publiczne</t>
  </si>
  <si>
    <t>4340 - Oddział chorób zakaźnych</t>
  </si>
  <si>
    <t>08 - Choroby zakaźne, 78 - Zdrowie publiczne</t>
  </si>
  <si>
    <t>Oddział Chorób Zakaźnych, Tropikalnych i Pasożytniczych dla Dzieci, Klinika Chorób Zakaźnych Dzieci UM</t>
  </si>
  <si>
    <t>4341 - Oddział chorób zakaźnych dla dzieci</t>
  </si>
  <si>
    <t>Oddział Chorób Zakaźnych i Przewodu Pokarmowego, Klinika Chorób Zakaźnych i Chorób Wątroby UM</t>
  </si>
  <si>
    <t>08 - Choroby zakaźne, 78 - Zdrowie publiczne, 47 - Gastroenterologia</t>
  </si>
  <si>
    <t>Oddział Obserwacyjno-Zakaźny i Chorób Wątroby</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</si>
  <si>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</si>
  <si>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</si>
  <si>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</si>
  <si>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</si>
  <si>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</si>
  <si>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</si>
  <si>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</si>
  <si>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</si>
  <si>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</si>
  <si>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</si>
  <si>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</si>
  <si>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</si>
  <si>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</si>
  <si>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</si>
  <si>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</si>
  <si>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</si>
  <si>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</si>
  <si>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Instytut Centrum Zdrowia Matki Polki w Łodzi</t>
  </si>
  <si>
    <t>ul. Rzgowska 281/289
93-338 Łódź</t>
  </si>
  <si>
    <t>Klinika Neurochirurgii</t>
  </si>
  <si>
    <t>4571 – Oddział neurochirurgiczny dla dzieci</t>
  </si>
  <si>
    <t>Klinika Chirurgii, Urologii Dziecięcej i Transplantologii</t>
  </si>
  <si>
    <t>4501 – Oddział chirurgiczny ogólny dla dzieci</t>
  </si>
  <si>
    <t>03 – Chirurgia dziecięca,
35 - Urologia dziecięca</t>
  </si>
  <si>
    <t>Pododdział Anestezjologii i Intensywnej Terapii Pediatrycznej</t>
  </si>
  <si>
    <t>53 - Kardiologia, 
54 - Kardiologia dziecięca</t>
  </si>
  <si>
    <t>ul. Rzgowska 281/289 
93-338 Łódź</t>
  </si>
  <si>
    <t>4221 - Oddział neurologiczny dla dzieci</t>
  </si>
  <si>
    <t>22 - Neurologia,
58 - Neurologia dziecięca</t>
  </si>
  <si>
    <t>Klinika Kardiochirurgii</t>
  </si>
  <si>
    <t>4561 - Oddział kardiochirurgiczny dla dzieci</t>
  </si>
  <si>
    <t>12 - Kardiochirurgia</t>
  </si>
  <si>
    <t>Klinika Ortopedii i Traumatologii</t>
  </si>
  <si>
    <t>4260 -Oddział anestezjologii i intensywnej terapii</t>
  </si>
  <si>
    <t>Samodzielny Publiczny Zakład Opieki Zdrowotnej MSWiA w Łodzi*</t>
  </si>
  <si>
    <t>ul. Północna 42
91-425 Łódź</t>
  </si>
  <si>
    <t>Oddział Intensywnej Terapii</t>
  </si>
  <si>
    <t>Samodzielny Pododdział Kardiologii</t>
  </si>
  <si>
    <t>Oddział Chirurgii Naczyniowej</t>
  </si>
  <si>
    <t>39 - Chirurgia naczyniowa</t>
  </si>
  <si>
    <t>Instytut Medycyny Pracy im. prof. dr. med. J. Nofera w Łodzi</t>
  </si>
  <si>
    <t>ul. Św. Teresy od Dzieciątka Jezus 8 
91-348 Łódź</t>
  </si>
  <si>
    <t>Oddział Toksykologii</t>
  </si>
  <si>
    <t>4150 – Oddział toksykologiczny</t>
  </si>
  <si>
    <t>69 – Toksykologia kliniczna</t>
  </si>
  <si>
    <t>Szpital Zakonu Bonifratrów św. Jana Bożego w Łodzi Sp. z o.o.</t>
  </si>
  <si>
    <t>ul. Kosynierów Gdyńskich 61 
93-357 Łódź</t>
  </si>
  <si>
    <t>bełchatowski</t>
  </si>
  <si>
    <t>ul. Czapliniecka 123 
97-400 Bełchatów</t>
  </si>
  <si>
    <t>Oddział Neurochirurgiczny</t>
  </si>
  <si>
    <t>Oddział Chirurgiczny dla dzieci</t>
  </si>
  <si>
    <t>03 - Chirurgia dziecięca</t>
  </si>
  <si>
    <t>Oddział obserwacyjno-zakaźny</t>
  </si>
  <si>
    <t>4348 - Oddział obserwacyjno-zakaźny</t>
  </si>
  <si>
    <t>08 - Choroby zakaźne</t>
  </si>
  <si>
    <t>American Heart of Poland S.A.
XII Oddział Kardiologiczny PAKS w Bełchatowie</t>
  </si>
  <si>
    <t>Oddział Kardiologiczny</t>
  </si>
  <si>
    <t>53 - Kardiologia</t>
  </si>
  <si>
    <t>brzeziński</t>
  </si>
  <si>
    <t>Powiatowe Centrum Zdrowia w Brzezinach Sp. z o.o.</t>
  </si>
  <si>
    <t>ul. M. Skłodowskiej-Curie 6
95-060 Brzeziny</t>
  </si>
  <si>
    <t>Oddział Urazowo-Ortopedyczny</t>
  </si>
  <si>
    <t>kutnowski</t>
  </si>
  <si>
    <t>Kutnowski Szpital Samorządowy 
Sp. z o.o.</t>
  </si>
  <si>
    <t>ul. Kościuszki 52 
99-300 Kutno</t>
  </si>
  <si>
    <t>01 – Anestezjologia i intensywna terapia 107 - Promocja zdrowia i edukacja zdrowotna</t>
  </si>
  <si>
    <t>22 - Neurologia, 107 - Promocja zdrowia i edukacja zdrowotna</t>
  </si>
  <si>
    <t>SCANMED S.A. Centrum Kardiologii Scanmed w Kutnie</t>
  </si>
  <si>
    <t>ul. Kościuszki 52
99-300 Kutno</t>
  </si>
  <si>
    <t>łaski</t>
  </si>
  <si>
    <t>ul. Warszawska 62A
98-100 Łask</t>
  </si>
  <si>
    <t>Oddział Chirurgii dla Dzieci</t>
  </si>
  <si>
    <t>łęczycki</t>
  </si>
  <si>
    <t>Zespół Opieki Zdrowotnej w Łęczycy</t>
  </si>
  <si>
    <t>ul. Zachodnia 6
99-100 Łęczyca</t>
  </si>
  <si>
    <t>NAFIS S.A. NZOZ Łęczyckie Centrum Kardiologii Inwazyjnej i Angiologii</t>
  </si>
  <si>
    <t>łowicki</t>
  </si>
  <si>
    <t>Zespół Opieki Zdrowotnej w Łowiczu</t>
  </si>
  <si>
    <t>ul. Ułańska 28
99-400 Łowicz</t>
  </si>
  <si>
    <t>opoczyński</t>
  </si>
  <si>
    <t>Samodzielny Publiczny Zakład Opieki Zdrowotnej Szpital Powiatowy im. E. Biernackiego w Opocznie</t>
  </si>
  <si>
    <t>ul. Partyzantów 30
26-300 Opoczno</t>
  </si>
  <si>
    <t>pabianicki</t>
  </si>
  <si>
    <t>Pabianickie Centrum Medyczne Sp. z o.o.</t>
  </si>
  <si>
    <t>ul. Jana Pawła II 68
95-200 Pabianice</t>
  </si>
  <si>
    <t xml:space="preserve">Oddział Chirurgii Urazowo-Ortopedycznej
</t>
  </si>
  <si>
    <t>piotrkowski</t>
  </si>
  <si>
    <t>poddębicki</t>
  </si>
  <si>
    <t>Poddębickie Centrum Zdrowia Sp. z o.o.</t>
  </si>
  <si>
    <t>ul. Mickiewicza 16
99-200 Poddębice</t>
  </si>
  <si>
    <t>Oddział Ortopedyczny</t>
  </si>
  <si>
    <t>radomszczański</t>
  </si>
  <si>
    <t>Szpital Powiatowy w Radomsku</t>
  </si>
  <si>
    <t>ul. Jagiellońska 36
97-500 Radomsko</t>
  </si>
  <si>
    <t>Oddział Kardiologiczny z Salą Intensywnej Opieki Kardiologicznej i Pododdziałem Wszczepiania Rozruszników</t>
  </si>
  <si>
    <t>53 – Kardiologia,
54 - Kardiologia dziecięca</t>
  </si>
  <si>
    <t>Oddział Obserwacyjno-Zakaźny</t>
  </si>
  <si>
    <t>sieradzki</t>
  </si>
  <si>
    <t>Szpital Wojewódzki im. Prym. Kard. St. Wyszyńskiego w Sieradzu</t>
  </si>
  <si>
    <t>ul. Armii Krajowej 7
98-200 Sieradz</t>
  </si>
  <si>
    <t>NAFIS S.A. NZOZ Centrum Kardiologii Inwazyjnej i Angiologii w Sieradzu</t>
  </si>
  <si>
    <t>skierniewicki</t>
  </si>
  <si>
    <t>ul. Rybickiego 1
96-100 Skierniewice</t>
  </si>
  <si>
    <t>ul. Jana III Sobieskiego 4
96-100 Skierniewice</t>
  </si>
  <si>
    <t>Oddział Ortopedyczno-Urazowy</t>
  </si>
  <si>
    <t>tomaszowski</t>
  </si>
  <si>
    <t>Tomaszowskie Centrum Zdrowia Sp. z o.o.</t>
  </si>
  <si>
    <t>ul. Jana Pawła II 35 
97-200 Tomaszów Mazowiecki</t>
  </si>
  <si>
    <t>SCANMED S.A. Centrum Kardiologii Scanmed w Tomaszowie Mazowieckim</t>
  </si>
  <si>
    <t>wieluński</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</si>
  <si>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</si>
  <si>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</si>
  <si>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</si>
  <si>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</si>
  <si>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</si>
  <si>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</si>
  <si>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American Heart of Poland S.A. Zgierskie Centrum Kardiologii Med-Pro Polsko-Amerykańskich Klinik Serca</t>
  </si>
  <si>
    <t>Oddział Kardiologii Interwencyjnej</t>
  </si>
  <si>
    <r>
      <t>SP ZOZ Centralny Szpital Kliniczny UM w Łodzi Uniwersyteckie Centrum Pediatrii  im. M. Konopnickiej</t>
    </r>
    <r>
      <rPr>
        <b/>
        <sz val="8"/>
        <rFont val="Arial"/>
        <family val="2"/>
        <charset val="238"/>
      </rPr>
      <t xml:space="preserve"> 
</t>
    </r>
    <r>
      <rPr>
        <sz val="8"/>
        <rFont val="Arial"/>
        <family val="2"/>
        <charset val="238"/>
      </rPr>
      <t>ul. Sporna 36/50
91-738 Łódź</t>
    </r>
  </si>
  <si>
    <t>2</t>
  </si>
  <si>
    <t>Wojewódzkie Wielospecjalistyczne Centrum Onkologii i Traumatologii
im. M. Kopernika
w Łodzi
ul. Pabianicka 62
93-513 Łódź</t>
  </si>
  <si>
    <t>3</t>
  </si>
  <si>
    <t>4</t>
  </si>
  <si>
    <t>Szpital Wojewódzki
im. Jana Pawła II
w Bełchatowie
ul. Czapliniecka 123
97-400 Bełchatów</t>
  </si>
  <si>
    <t>5</t>
  </si>
  <si>
    <t>6</t>
  </si>
  <si>
    <t>7</t>
  </si>
  <si>
    <t>8</t>
  </si>
  <si>
    <t>SP ZOZ  Szpital Powiatowy
im. E. Biernackiego
w Opocznie
ul. Partyzantów 30
26-300 Opoczno</t>
  </si>
  <si>
    <t>9</t>
  </si>
  <si>
    <t>Pabianickie Centrum Medyczne Sp. z o. o.
w Pabianicach
ul. Jana Pawła II 68
95-200 Pabianice</t>
  </si>
  <si>
    <t>10</t>
  </si>
  <si>
    <t>Samodzielny Szpital Wojewódzki
im M. Kopernika
w Piotrkowie Trybunalskim
ul. Rakowska 15
97-300 Piotrków Trybunalski</t>
  </si>
  <si>
    <t>11</t>
  </si>
  <si>
    <t>12</t>
  </si>
  <si>
    <t>Szpital Powiatowy
w Radomsku
ul. Jagielońska 36
97-500 Radomsko</t>
  </si>
  <si>
    <t>13</t>
  </si>
  <si>
    <t>Szpital Wojewódzki
im. Kardynała Stefana Wyszyńskiego
w Sieradzu
ul. Armii Krajowej 7
98-200 Sieradz</t>
  </si>
  <si>
    <t>14</t>
  </si>
  <si>
    <t>Wojewódzki Szpital Zespolony
w Skierniewicach
ul. Rybickiego 1
96-100 Skierniewice</t>
  </si>
  <si>
    <t>15</t>
  </si>
  <si>
    <t>Tomaszowskie Centrum Zdrowia Sp. z o. o.
w Tomaszowie Mazowieckim
ul. Jana Pawła II 35
97-200 Tomaszów Mazowiecki</t>
  </si>
  <si>
    <t>16</t>
  </si>
  <si>
    <t>Samodzielny Publiczny Zakład Opieki Zdrowotnej
w Wieluniu
ul. Szpitalna 16
98-300 Wieluń</t>
  </si>
  <si>
    <t>17</t>
  </si>
  <si>
    <t>Wojewódzki Szpital Specjalistyczny
im. M. Skłodowskiej-Curie
w Zgierzu
ul. Parzęczewska 35
95-100 Zgierz</t>
  </si>
  <si>
    <t>m. Łódź</t>
  </si>
  <si>
    <t>SP ZOZ Szpital Kliniczny
im. Wojskowej Akademii Medycznej Uniwersytetu Medycznego
w Łodzi – Centralny Szpital Weteranów,
ul. Żeromskiego 113
90-549 Łódź</t>
  </si>
  <si>
    <t>SP ZOZ Centralny Szpital Kliniczny Uniwersytetu Medycznego
w Łodzi
ul. Pomorska 251
92-213 Łódź
Centrum Kliniczno-Dydaktyczne
w Łodzi
ul. Pomorska 251</t>
  </si>
  <si>
    <t>Specjalistyczny Psychiatryczny Zespół Opieki Zdrowotnej Szpital
im. J. Babińskiego
ul. Aleksandrowska 159,
91-229 Łódź</t>
  </si>
  <si>
    <t>Instytut Centrum Zdrowia Matki Polki
w Łodzi
ul. Rzgowska 181/289
93-338 Łódź</t>
  </si>
  <si>
    <t>BONI FRATRES LODZIENSIS
Sp. z o. o.
Szpital Zakonu Bonifratrów
św. Jana Bożego
w Łodzi
ul. Kosynierów Gdyńskich 61
93-357 Łódź</t>
  </si>
  <si>
    <t>Instytut Medycyny Pracy
w Łodzi
ul. Św. Teresy 8
91-348 Łódź</t>
  </si>
  <si>
    <t xml:space="preserve">łódzki wschodni
</t>
  </si>
  <si>
    <t xml:space="preserve">łowicki </t>
  </si>
  <si>
    <t>Zakład Opieki Zdrowotnej
w Łowiczu
ul. Ułańska 28
99-400 Łowicz</t>
  </si>
  <si>
    <t>pajęczański</t>
  </si>
  <si>
    <t>Samodzielny Publiczny Zespół Opieki Zdrowotnej
w Pajęcznie
ul.1 Maja 13/15
98-330 Pajęczno</t>
  </si>
  <si>
    <t>rawski</t>
  </si>
  <si>
    <t>wieruszowski</t>
  </si>
  <si>
    <t>zduńskowolski</t>
  </si>
  <si>
    <t>31-12</t>
  </si>
  <si>
    <r>
      <t>Tabela nr 14 - Liczba połączeń i czas obsługi zgłoszeń w dyspozytorni medycznej DM05 01</t>
    </r>
    <r>
      <rPr>
        <b/>
        <vertAlign val="superscript"/>
        <sz val="12"/>
        <rFont val="Arial"/>
        <family val="2"/>
        <charset val="238"/>
      </rPr>
      <t xml:space="preserve">1) </t>
    </r>
  </si>
  <si>
    <t>Rodzaj jednostki systemu Państwowe Ratownictwo Medyczne</t>
  </si>
  <si>
    <t>w tym: liczba lekarzy systemu Państwowe Ratownictwo Medyczne</t>
  </si>
  <si>
    <t>w tym: liczba pielęgniarek systemu Państwowe Ratownictwo Medyczne</t>
  </si>
  <si>
    <r>
      <t xml:space="preserve">Numer księgi rejestrowej podmiotu wykonującego dzialalność leczniczą </t>
    </r>
    <r>
      <rPr>
        <vertAlign val="superscript"/>
        <sz val="11"/>
        <rFont val="Arial"/>
        <family val="2"/>
        <charset val="238"/>
      </rPr>
      <t>1)</t>
    </r>
  </si>
  <si>
    <r>
      <t xml:space="preserve">Kod TERYT lokalizacji z opisem </t>
    </r>
    <r>
      <rPr>
        <vertAlign val="superscript"/>
        <sz val="11"/>
        <rFont val="Arial"/>
        <family val="2"/>
        <charset val="238"/>
      </rPr>
      <t>2)</t>
    </r>
  </si>
  <si>
    <t>000000005303</t>
  </si>
  <si>
    <t>1061011
Miasto Łódź</t>
  </si>
  <si>
    <t>0</t>
  </si>
  <si>
    <t>98-200 Sieradz,                                ul. Armii Krajowej 7</t>
  </si>
  <si>
    <t>00000005249</t>
  </si>
  <si>
    <t>1014011
Miasto Sieradz</t>
  </si>
  <si>
    <t>18</t>
  </si>
  <si>
    <t>97-300 Piotrków Trybunalski, ul. Rakowska 15</t>
  </si>
  <si>
    <t>00000005179</t>
  </si>
  <si>
    <t>1062011
Miasto Piotrków Trybunalsk</t>
  </si>
  <si>
    <t>000000024615</t>
  </si>
  <si>
    <t>1021011
Miasto Brzeziny</t>
  </si>
  <si>
    <t>000000005247</t>
  </si>
  <si>
    <t>000000022350</t>
  </si>
  <si>
    <t>1018074
Miasto Wieruszów</t>
  </si>
  <si>
    <t>Tomaszowskie Centrum Zdrowia                  Sp. z o.o.</t>
  </si>
  <si>
    <t>000000023114</t>
  </si>
  <si>
    <t>1016011
Miasto Tomaszów Mazowiecki</t>
  </si>
  <si>
    <t>00000005252</t>
  </si>
  <si>
    <t>1019011 
Miasto
Zduńska Wola</t>
  </si>
  <si>
    <t>1001011
Miasto Bełchatów</t>
  </si>
  <si>
    <t>-</t>
  </si>
  <si>
    <t>93-513 Łódź,                                    ul. Pabianicka 62</t>
  </si>
  <si>
    <t>000000004373</t>
  </si>
  <si>
    <t>1061039
Miasto Łódź</t>
  </si>
  <si>
    <t>93-113 Łódź,                                   ul. Milionowa 14</t>
  </si>
  <si>
    <t>0000000004685</t>
  </si>
  <si>
    <t>SP ZOZ Centralny Szpital Kliniczny Uniwersytetu Medycznego w Łodzi Ośrodek Pediatryczny                                    im.  M. Konopnickiej</t>
  </si>
  <si>
    <t>000000018629</t>
  </si>
  <si>
    <t>1061029
Miasto Łódź</t>
  </si>
  <si>
    <t>000000023602</t>
  </si>
  <si>
    <t>1008021 
Miasto Pabianice</t>
  </si>
  <si>
    <t>0000000004416</t>
  </si>
  <si>
    <t>1020031 
Miasto Zgierz</t>
  </si>
  <si>
    <t>00000005222</t>
  </si>
  <si>
    <t>000000025063</t>
  </si>
  <si>
    <t>1002011
Miasto Kutno</t>
  </si>
  <si>
    <t>000000005232</t>
  </si>
  <si>
    <t>1004011
Miasto Łęczyca</t>
  </si>
  <si>
    <t>000000005183</t>
  </si>
  <si>
    <t>000000005180</t>
  </si>
  <si>
    <t>000000025789</t>
  </si>
  <si>
    <t>000000018716</t>
  </si>
  <si>
    <t>000000005118</t>
  </si>
  <si>
    <t>1063011
Miasto Skierniewice</t>
  </si>
  <si>
    <t>Powiat: miasto Łódź</t>
  </si>
  <si>
    <t>Instytut Centrum Zdrowia Matki Polki</t>
  </si>
  <si>
    <t>nie</t>
  </si>
  <si>
    <t xml:space="preserve">Szpital Powiatowy </t>
  </si>
  <si>
    <t>300 m</t>
  </si>
  <si>
    <t xml:space="preserve">Powiat: rawski </t>
  </si>
  <si>
    <t xml:space="preserve">SP ZOZ Szpital
Św. Ducha 
w Rawie Mazowieckiej </t>
  </si>
  <si>
    <t xml:space="preserve">Termin związany z budową nowego pawilonu szpitala, w którym zaplanowane jest uruchomienie SOR </t>
  </si>
  <si>
    <t>RO10/01</t>
  </si>
  <si>
    <t>E01 03</t>
  </si>
  <si>
    <t>E01 07</t>
  </si>
  <si>
    <t>E01 11</t>
  </si>
  <si>
    <t>E01 45</t>
  </si>
  <si>
    <t>ul. Jana Pawła II 35 97-200 Tomaszów Mazowiecki</t>
  </si>
  <si>
    <t>36 
(łącznie z Pododdziałem Leczenia Udarów Mózgu)</t>
  </si>
  <si>
    <t>12+16 w pododdziale udarowym</t>
  </si>
  <si>
    <t>30 minut</t>
  </si>
  <si>
    <t>Wojewódzka Stacja Ratownictwa Medycznego</t>
  </si>
  <si>
    <t>91-202 Łódź,                                     ul. Warecka 2</t>
  </si>
  <si>
    <t>2.</t>
  </si>
  <si>
    <t>Szpital Wojewódzki im. Prymasa Kardynała Stefana Wyszyńskiego                  w Sieradzu</t>
  </si>
  <si>
    <t>3.</t>
  </si>
  <si>
    <t>Samodzielny Szpital Wojewódzki                    im. M. Kopernika w Piotrkowie Trybunalskim</t>
  </si>
  <si>
    <t>4.</t>
  </si>
  <si>
    <t>5.</t>
  </si>
  <si>
    <t>Powiatowe Centrum Zdrowia                       w Brzezinach Sp. z o.o.</t>
  </si>
  <si>
    <t>95-060 Brzeziny,                              ul. M. Skłodowskiej-Curie 6</t>
  </si>
  <si>
    <t>98-300 Wieluń,                               ul. Szpitalna 16</t>
  </si>
  <si>
    <t>1017094                        Miasto Wieluń</t>
  </si>
  <si>
    <t>7.</t>
  </si>
  <si>
    <t>Powiatowe Centrum Medyczne                       Sp. z o.o. NZOZ Szpital Powiatowy                  w Wieruszowie</t>
  </si>
  <si>
    <t>98-400 Wieruszów,                         ul. Warszawska 104</t>
  </si>
  <si>
    <t>8.</t>
  </si>
  <si>
    <t>97-200 Tomaszów Maz.,               ul. Jana Pawła II 35</t>
  </si>
  <si>
    <t>9.</t>
  </si>
  <si>
    <t>Zduńskowolski Szpital Powiatowy                 Sp. z o.o.</t>
  </si>
  <si>
    <t>98-220 Zduńska Wola,                    ul. Królewska 29</t>
  </si>
  <si>
    <t>10.</t>
  </si>
  <si>
    <t>11.</t>
  </si>
  <si>
    <t>Wojewódzkie Wielospecjalistyczne Centrum Onkologii i Traumatologii                   im. M. Kopernika w Łodzi</t>
  </si>
  <si>
    <t>1061039                       Miasto Łódź</t>
  </si>
  <si>
    <t>12.</t>
  </si>
  <si>
    <t>Miejskie Centrum Medyczne                            im. dr. K. Jonschera w Łodzi</t>
  </si>
  <si>
    <t>13.</t>
  </si>
  <si>
    <t>90-138 Łódź,                                   ul. Kopcińskiego 22</t>
  </si>
  <si>
    <t>000000018576</t>
  </si>
  <si>
    <t>1061059                        Miasto Łódź</t>
  </si>
  <si>
    <t>14.</t>
  </si>
  <si>
    <t>91-738 Łódź,                                      ul. Sporna 36/50</t>
  </si>
  <si>
    <t>15.</t>
  </si>
  <si>
    <t>Szpital Wojewódzki im. Jana Pawła II w Bełchatowie</t>
  </si>
  <si>
    <t>97-400 Bełchatów,                          ul. Czapliniecka 123</t>
  </si>
  <si>
    <t>16.</t>
  </si>
  <si>
    <t>Kutnowski Szpital Samorządowy                Sp. z o.o.</t>
  </si>
  <si>
    <t>99-300 Kutno,                                 ul. Kościuszki 52</t>
  </si>
  <si>
    <t>17.</t>
  </si>
  <si>
    <t>99-100 Łęczyca,                                ul. Zachodnia 6</t>
  </si>
  <si>
    <t>18.</t>
  </si>
  <si>
    <t>Samodzielny Publiczny Zakład Opieki Zdrowotnej Szpital Powiatowy                      im. Edmunda Biernackiego                           w Opocznie</t>
  </si>
  <si>
    <t>26-300 Opoczno,                             ul. Partyzantów 30</t>
  </si>
  <si>
    <t>1007044
Miasto Opoczno</t>
  </si>
  <si>
    <t>19.</t>
  </si>
  <si>
    <t>Pabianickie Centrum Medyczne                    Sp. z o.o.</t>
  </si>
  <si>
    <t>95-200 Pabianice,                              ul. Jana Pawła II 68</t>
  </si>
  <si>
    <t>20.</t>
  </si>
  <si>
    <t>Poddębickie Centrum Zdrowia                       Sp. z o.o.</t>
  </si>
  <si>
    <t>99-200 Poddębice,                           ul. Mickiewicza 16</t>
  </si>
  <si>
    <t>1011034                        Miasto Poddębice</t>
  </si>
  <si>
    <t>21.</t>
  </si>
  <si>
    <t>97-500 Radomsko, ul. Jagielońska 36</t>
  </si>
  <si>
    <t>1012011
Miasto Radomsko</t>
  </si>
  <si>
    <t>22.</t>
  </si>
  <si>
    <t>Wojewódzki Szpital Zespolony                        im. St. Rybickiego w Skierniewicach</t>
  </si>
  <si>
    <t>96-100 Skierniewice,                       ul. Rybickiego 1</t>
  </si>
  <si>
    <t>23.</t>
  </si>
  <si>
    <t>Wojewódzki Szpital Specjalistyczny im. Marii Skłodowskiej-Curie                         w Zgierzu</t>
  </si>
  <si>
    <t>95-100 Zgierz,                                 ul. Parzęczewska 35</t>
  </si>
  <si>
    <t>24.</t>
  </si>
  <si>
    <t>Lotnicze Pogotowie Ratunkowe                    Filia w Łodzi</t>
  </si>
  <si>
    <t>94-328 Łódź,                                    ul. Gen. Maczka 36c                   Lotnisko - Lublinek</t>
  </si>
  <si>
    <t>1061049                    Miasto Łódź</t>
  </si>
  <si>
    <t>Samodzielny Publiczny ZOZ Uniwersytecki Szpital Kliniczny nr 1 im.Norberta Barlickiego Uniwersytetu Medycznego 
w Łodzi ul. Kopcińskiego 22
(dane za 1.10.2018 - 31.12.2018)</t>
  </si>
  <si>
    <t xml:space="preserve">Miejskie Centrum Medyczne 
im. dr K. Jonschera Sp. z o.o.
w Łodzi
ul. Milionowa14
93-113 Łódź
</t>
  </si>
  <si>
    <t>Powiatowe Centrum Zdrowia 
Sp. z o.o.
w Brzezinach
ul. M .Skłodowskiej-Curie 6
96-060 Brzeziny</t>
  </si>
  <si>
    <t>Kutnowski Szpital Samorządowy Sp. z o. o.
ul. Kościuszki 52
09-300 Kutno</t>
  </si>
  <si>
    <t xml:space="preserve"> Zakład Opieki Zdrowotnej
w Łęczycy
ul. Zachodnia 6
99-100 Łęczyca</t>
  </si>
  <si>
    <t>Poddębickie Centrum Zdrowia 
Sp. z o. o.
w Poddębicach
ul. Mickiewicza 16
99-200 Poddębice</t>
  </si>
  <si>
    <t>Wojewódzkie Wielospecjalistyczne Centrum Onkologii i Traumatologii im. M. Kopernika
w Łodzi
ul. Pabianicka 62
93-513 Łódź
Ośrodek Pediatryczny 
im.dr J.Korczaka
w Łodzi
Al. Piłsudskiego 71</t>
  </si>
  <si>
    <t>SP ZOZ Centralny Szpital Kliniczny Uniwersytetu Medycznego
w Łodzi
ul. Pomorska 251
92-213 Łódź
Kliniki Psychiatryczne 
w Łodzi
ul. Czechosłowacka 8/10</t>
  </si>
  <si>
    <t>Miejskie Centrum Medyczne 
im. dr K. Jonschera Sp. z o. o.
w Łodzi
Szpital im. H.Jordana
ul. Przyrodnicza 7/9
91-480 Łódź</t>
  </si>
  <si>
    <t>Wojewódzki Specjalistyczny Szpital 
im. dr Wł. Biegańskiego
w Łodzi
ul. Kniaziewicza 1/5
91-347 Łódź</t>
  </si>
  <si>
    <t>Wojewódzki Specjalistyczny Szpital im. M. Pirogowa w Łodzi
94-029 Łódź, 
ul. Wileńska 37  - Izba Przyjęć Ginekologiczno-Położnicza</t>
  </si>
  <si>
    <t xml:space="preserve">Wojewódzki Specjalistyczny Szpital im. M. Pirogowa w Łodzi
94-029 Łódź, 
ul. Wileńska 37  - Izba Przyjęć Inetrnistyczna </t>
  </si>
  <si>
    <t>SP ZOZ  Ministerstwa Spraw Wewnętrznych i Administracji
w Łodzi
ul. Północna 42
91-425 Łódź</t>
  </si>
  <si>
    <t>Powiatowe Centrum Matki 
i Dziecka 
w Piotrkowie Trybunalskim
ul. Roosevelta 3
97-300 Piotrków Trybunalski</t>
  </si>
  <si>
    <t>Szpital Wojewódzki
im. Kardynała Stefana Wyszyńskiego
w Sieradzu
Centrum Psychaitryczne 
w Warcie 
98-290 Warta
ul. Sieradzka 3</t>
  </si>
  <si>
    <t>Powiatowe Centrum Medyczne
Sp. z o. o. 
NZOZ Szpital Powiatowy
w Wieruszowie
ul. Warszawska 104
98-400 Wieruszów</t>
  </si>
  <si>
    <t>Zduńskowolski Szpital Powiatowy Sp. z o. o.
w Zduńskiej Woli
ul. Królewska 29
98-220 Zduńska Wola</t>
  </si>
  <si>
    <t>Szpital Głowno
Grupa Zdrowie Sp. z o.o.
w Głownie
ul. Wojska Polskiego 32/34
95-015 Głowno</t>
  </si>
  <si>
    <t xml:space="preserve">American Heart of Poland S.A. 
XII Oddział Kardiologiczny PAKS
w Bełchatowie         
ul. Czapliniecka 123 
97-400 Bełchatów </t>
  </si>
  <si>
    <t>Samodzielny Publiczny Zakład Opieki Zdrowotnej Centralny Szpital Kliniczny Uniwersytetu Medycznego w Łodzi</t>
  </si>
  <si>
    <t>92-213 Łódź 
ul. Pomorska 251</t>
  </si>
  <si>
    <t>1061069
Łódź - Stoki</t>
  </si>
  <si>
    <t>tak</t>
  </si>
  <si>
    <t>2023 r</t>
  </si>
  <si>
    <r>
      <rPr>
        <b/>
        <sz val="11"/>
        <rFont val="Arial"/>
        <family val="2"/>
        <charset val="238"/>
      </rPr>
      <t>Powiat: łowicki</t>
    </r>
    <r>
      <rPr>
        <sz val="11"/>
        <rFont val="Arial"/>
        <family val="2"/>
        <charset val="238"/>
      </rPr>
      <t xml:space="preserve"> </t>
    </r>
  </si>
  <si>
    <t>99-400 Łowicz
ul. Ułańska 28</t>
  </si>
  <si>
    <t>1005011
Łowicz</t>
  </si>
  <si>
    <t>96-200 Rawa Mazowiecka 
ul. Warszawska 14</t>
  </si>
  <si>
    <t xml:space="preserve">Samodzielny Publiczny Zakład Opieki Zdrowotnej </t>
  </si>
  <si>
    <t>96-200 Rawa Mazowiecka 
ul. Niepodległosci 8</t>
  </si>
  <si>
    <t xml:space="preserve">1013011
Rawa Mazowiecka </t>
  </si>
  <si>
    <t>brak lądowiska, ale istnieje miejsce do lądowania</t>
  </si>
  <si>
    <t>SP ZOZ Centralny Szpital Kliniczny Uniwersytetu Medycznego w Łodzi Ośrodek Pediatryczny
im. M. Konopnickiej
w Łodzi</t>
  </si>
  <si>
    <t>37</t>
  </si>
  <si>
    <t>Wojewódzkie Wielospecjalistyczne Centrum Onkologii i Traumatologii
im. M. Kopernika
w Łodzi</t>
  </si>
  <si>
    <t>Miejskie Centrum Medyczne 
im. dr. Karola Jonschera 
w Łodzi</t>
  </si>
  <si>
    <t>000000004685</t>
  </si>
  <si>
    <t>SP ZOZ  Uniwersytecki Szpital Kliniczny Nr 1 
im. N. Barlickiego 
Uniwersytetu Medycznego 
w Łodzi</t>
  </si>
  <si>
    <t>1061059
Łódź-Śródmieście</t>
  </si>
  <si>
    <t>Szpital Wojewódzki
im. Jana Pawła II
w Bełchatowie</t>
  </si>
  <si>
    <t>000000005222</t>
  </si>
  <si>
    <t>ul. Czapliniecka 123
97-400 Bełchatów</t>
  </si>
  <si>
    <t>Powiatowe Centrum Zdrowia Sp. z o.o.
w Brzezinach</t>
  </si>
  <si>
    <t>ul. M. Skłodowskiej - Curie 6 
96-060 Brzeziny</t>
  </si>
  <si>
    <t>500 
Inne miejsce do lądowania</t>
  </si>
  <si>
    <t xml:space="preserve">Kutnowski Szpital Samorządowy
Sp. z o.o.
w Kutnie </t>
  </si>
  <si>
    <t>ul. Kościuszki 52 99-300 Kutno</t>
  </si>
  <si>
    <t>300</t>
  </si>
  <si>
    <t>Zespół Opieki Zdrowotnej
w Łęczycy</t>
  </si>
  <si>
    <t>SP ZOZ Szpital Powiatowy
im. E. Biernackiego
w Opocznie</t>
  </si>
  <si>
    <t>ul. Partyzantów 30 26-300 Opoczno</t>
  </si>
  <si>
    <t>Pabianickie Centrum Medyczne Sp. z o.o.
w Pabianicach</t>
  </si>
  <si>
    <t xml:space="preserve">000000023602
</t>
  </si>
  <si>
    <t>ul. Jana Pawła II 68 95-200 Pabianice</t>
  </si>
  <si>
    <t xml:space="preserve">2 000
Inne miejsce do lądowania (boisko- Stadion PTC)                 </t>
  </si>
  <si>
    <t>Samodzielny Szpital Wojewódzki
im M. Kopernika
w Piotrkowie Trybunalskim</t>
  </si>
  <si>
    <t>000000005179</t>
  </si>
  <si>
    <t xml:space="preserve">ul. Rakowska 15 
97-300 Piotrków Trybunalski 
</t>
  </si>
  <si>
    <t>1062011 
M. Piotrków Trybunalski</t>
  </si>
  <si>
    <t xml:space="preserve"> 420</t>
  </si>
  <si>
    <t>Poddębickie Centrum Zdrowia Sp. z o.o.
w Poddębicach</t>
  </si>
  <si>
    <t xml:space="preserve">ul. Mickiewicza 16 99-200 Poddębice
</t>
  </si>
  <si>
    <t>Szpital Powiatowy
w Radomsku</t>
  </si>
  <si>
    <t xml:space="preserve">Szpital Wielospecjalistyczny </t>
  </si>
  <si>
    <t>ul. Jagielońska 36 97-500 Radomsko</t>
  </si>
  <si>
    <t>Szpital Wojewódzki
im. Kardynała Stefana Wyszyńskiego
w Sieradzu</t>
  </si>
  <si>
    <t>000000005249</t>
  </si>
  <si>
    <t xml:space="preserve">Szpitalny Oddział Ratunkowy </t>
  </si>
  <si>
    <t>Wojewódzki Szpital Zespolony
w Skierniewicach</t>
  </si>
  <si>
    <t>ul. Sobieskiego 4
 96-100 Skierniewice</t>
  </si>
  <si>
    <t>55 
od budynku głównego w linii prostej</t>
  </si>
  <si>
    <t>Tomaszowskie Centrum Zdrowia Sp. z o.o.
w Tomaszowie Mazowieckim</t>
  </si>
  <si>
    <t xml:space="preserve">ul. Jana Pawła II 35
97-200 Tomaszów Mazowiecki
</t>
  </si>
  <si>
    <t>000000023115</t>
  </si>
  <si>
    <t>Samodzielny Publiczny Zakład Opieki Zdrowotnej 
w Wieluniu</t>
  </si>
  <si>
    <t xml:space="preserve">ul. Szpitalna 16 
98-300 Wieluń 
</t>
  </si>
  <si>
    <t>Wojewódzki Szpital Specjalistyczny
im. M. Skłodowskiej -Curie
w Zgierzu</t>
  </si>
  <si>
    <t>000000004416</t>
  </si>
  <si>
    <t>ul. Parzęczewska 35 95-100 Zgierz</t>
  </si>
  <si>
    <t xml:space="preserve">nie 
</t>
  </si>
  <si>
    <t>Wojewódzkie Wielospecjalistyczne Centrum Onkologii 
i Traumatologii  
im. M. Kopernika 
w Łodzi</t>
  </si>
  <si>
    <t>93-513 Łódź 
ul. Pabianicka 62</t>
  </si>
  <si>
    <t>01-01</t>
  </si>
  <si>
    <r>
      <t>Nr rejonu operacyjnego</t>
    </r>
    <r>
      <rPr>
        <vertAlign val="superscript"/>
        <sz val="9"/>
        <rFont val="Arial"/>
        <family val="2"/>
        <charset val="238"/>
      </rPr>
      <t>1)</t>
    </r>
  </si>
  <si>
    <r>
      <t>Nazwa i opis rejonu operacyjnego</t>
    </r>
    <r>
      <rPr>
        <vertAlign val="superscript"/>
        <sz val="9"/>
        <color rgb="FF000000"/>
        <rFont val="Arial"/>
        <family val="2"/>
        <charset val="238"/>
      </rPr>
      <t>2)</t>
    </r>
  </si>
  <si>
    <r>
      <t>Kod dyspozytorni medycznej</t>
    </r>
    <r>
      <rPr>
        <vertAlign val="superscript"/>
        <sz val="9"/>
        <rFont val="Arial"/>
        <family val="2"/>
        <charset val="238"/>
      </rPr>
      <t>3)</t>
    </r>
  </si>
  <si>
    <r>
      <t xml:space="preserve">Liczba zespołów ratownictwa medycznego w danym rejonie operacyjnym </t>
    </r>
    <r>
      <rPr>
        <vertAlign val="superscript"/>
        <sz val="9"/>
        <rFont val="Arial"/>
        <family val="2"/>
        <charset val="238"/>
      </rPr>
      <t>4)</t>
    </r>
  </si>
  <si>
    <r>
      <t xml:space="preserve">Obszar działania zespołu ratownictwa medycznego </t>
    </r>
    <r>
      <rPr>
        <vertAlign val="superscript"/>
        <sz val="9"/>
        <color rgb="FF000000"/>
        <rFont val="Arial"/>
        <family val="2"/>
        <charset val="238"/>
      </rPr>
      <t>5)</t>
    </r>
  </si>
  <si>
    <r>
      <t xml:space="preserve">Kod zespołu ratownictwa medycznego </t>
    </r>
    <r>
      <rPr>
        <vertAlign val="superscript"/>
        <sz val="9"/>
        <rFont val="Arial"/>
        <family val="2"/>
        <charset val="238"/>
      </rPr>
      <t>6)</t>
    </r>
  </si>
  <si>
    <r>
      <t xml:space="preserve">Nazwa zespołu ratownictwa medycznego </t>
    </r>
    <r>
      <rPr>
        <vertAlign val="superscript"/>
        <sz val="9"/>
        <rFont val="Arial"/>
        <family val="2"/>
        <charset val="238"/>
      </rPr>
      <t>7)</t>
    </r>
  </si>
  <si>
    <r>
      <t xml:space="preserve">kod TERYT miejsca stacjonowania </t>
    </r>
    <r>
      <rPr>
        <vertAlign val="superscript"/>
        <sz val="9"/>
        <rFont val="Arial"/>
        <family val="2"/>
        <charset val="238"/>
      </rPr>
      <t>8)</t>
    </r>
  </si>
  <si>
    <r>
      <t xml:space="preserve">Miejsce stacjonowania zespołu ratownictwa medycznego </t>
    </r>
    <r>
      <rPr>
        <vertAlign val="superscript"/>
        <sz val="9"/>
        <rFont val="Arial"/>
        <family val="2"/>
        <charset val="238"/>
      </rPr>
      <t>9)</t>
    </r>
  </si>
  <si>
    <t>Liczba dni w roku pozostawania w gotowości zespołu ratownictwa medycznego</t>
  </si>
  <si>
    <r>
      <t xml:space="preserve">Dni tygodnia pozostawania w gotowości zespołu ratownictwa medycznego </t>
    </r>
    <r>
      <rPr>
        <vertAlign val="superscript"/>
        <sz val="9"/>
        <rFont val="Arial"/>
        <family val="2"/>
        <charset val="238"/>
      </rPr>
      <t>10)</t>
    </r>
  </si>
  <si>
    <t>E01 01 (Łódź ul. Sienkiewicza 137/141)
obszar działnia: 1061011, 1061069, 1061059, 1061029, 1061039, 1061049, 1020021, 1020062, 1020031, 1020092, 1020044, 1020045, 1020011, 1020052, 1020084, 1020085, 1020072</t>
  </si>
  <si>
    <t>E 01 02 (Łódź ul. Sienkiewicza 137/141)
obszar działnia: 1061011, 1061069, 1061059, 1061029, 1061039, 1061049, 1020021, 1020062, 1020031, 1020092, 1020044, 1020045, 1020011, 1020052, 1020084, 1020085, 1020072</t>
  </si>
  <si>
    <t>E 01 04 (Łódź ul. Sienkiewicza 137/141)
obszar działnia: 1061011, 1061069, 1061059, 1061029, 1061039, 1061049, 1020021, 1020062, 1020031, 1020092, 1020044, 1020045, 1020011, 1020052, 1020084, 1020085, 1020072</t>
  </si>
  <si>
    <t>E01 06 (Łódź ul. Sienkiewicza 137/141)
obszar działnia: 1061011, 1061069, 1061059, 1061029, 1061039, 1061049, 1020021, 1020062, 1020031, 1020092, 1020044, 1020045, 1020011, 1020052, 1020084, 1020085, 1020072</t>
  </si>
  <si>
    <t>E01 52 (Łódź ul. Legionów 4)
obszar działnia: 1061011, 1061069, 1061059, 1061029, 1061039, 1061049, 1020021, 1020062, 1020031, 1020092, 1020044, 1020045, 1020011, 1020052, 1020084, 1020085, 1020072</t>
  </si>
  <si>
    <t>E01 05 (Łódź ul. Warecka 2)
obszar działnia: 1061011, 1061069, 1061059, 1061029, 1061039, 1061049, 1020021, 1020062, 1020031, 1020092, 1020044, 1020045, 1020011, 1020052, 1020084, 1020085, 1020072</t>
  </si>
  <si>
    <t>E01 08 (Łódź ul. Warecka 2)
obszar działnia: 1061011, 1061069, 1061059, 1061029, 1061039, 1061049, 1020021, 1020062, 1020031, 1020092, 1020044, 1020045, 1020011, 1020052, 1020084, 1020085, 1020072</t>
  </si>
  <si>
    <t>E01 12 (Łódź ul. Warecka 2)
obszar działnia: 1061011, 1061069, 1061059, 1061029, 1061039, 1061049, 1020021, 1020062, 1020031, 1020092, 1020044, 1020045, 1020011, 1020052, 1020084, 1020085, 1020072</t>
  </si>
  <si>
    <t>E01 14 (Łódź ul. Warecka 2)
obszar działnia: 1061011, 1061069, 1061059, 1061029, 1061039, 1061049, 1020021, 1020062, 1020031, 1020092, 1020044, 1020045, 1020011, 1020052, 1020084, 1020085, 1020072</t>
  </si>
  <si>
    <t>E01 54 (Łódź ul. Warecka 2)
obszar działnia: 1061011, 1061069, 1061059, 1061029, 1061039, 1061049, 1020021, 1020062, 1020031, 1020092, 1020044, 1020045, 1020011, 1020052, 1020084, 1020085, 1020072</t>
  </si>
  <si>
    <t>E01 01 60 (Łódź ul. Pojezierska 92)
obszar działnia: 1061011, 1061069, 1061059, 1061029, 1061039, 1061049, 1020021, 1020062, 1020031, 1020092, 1020044, 1020045, 1020011, 1020052, 1020084, 1020085, 1020072</t>
  </si>
  <si>
    <t>E01 09 (Łódź ul. Przybyszewskiego 255/267)
obszar działnia: 1061011, 1061069, 1061059, 1061029, 1061039, 1061049, 1020021, 1020062, 1020031, 1020092, 1020044, 1020045, 1020011, 1020052, 1020084, 1020085, 1020072</t>
  </si>
  <si>
    <t>E01 16 (Łódź ul. Przybyszewskiego 255/267)
obszar działnia: 1061011, 1061069, 1061059, 1061029, 1061039, 1061049, 1020021, 1020062, 1020031, 1020092, 1020044, 1020045, 1020011, 1020052, 1020084, 1020085, 1020072</t>
  </si>
  <si>
    <t>E01 18 (Łódź ul. Przybyszewskiego 255/267)
obszar działnia: 1061011, 1061069, 1061059, 1061029, 1061039, 1061049, 1020021, 1020062, 1020031, 1020092, 1020044, 1020045, 1020011, 1020052, 1020084, 1020085, 1020072</t>
  </si>
  <si>
    <t>E01 62 (Łódź ul. Przybyszewskiego 255/267)
obszar działnia: 1061011, 1061069, 1061059, 1061029, 1061039, 1061049, 1020021, 1020062, 1020031, 1020092, 1020044, 1020045, 1020011, 1020052, 1020084, 1020085, 1020072</t>
  </si>
  <si>
    <t>E01 20 (Łódź ul. Pieniny 30)
obszar działnia: 1061011, 1061069, 1061059, 1061029, 1061039, 1061049, 1020021, 1020062, 1020031, 1020092, 1020044, 1020045, 1020011, 1020052, 1020084, 1020085, 1020072</t>
  </si>
  <si>
    <t>E01 15 (Łódź ul. Śląska 12)
obszar działnia: 1061011, 1061069, 1061059, 1061029, 1061039, 1061049, 1020021, 1020062, 1020031, 1020092, 1020044, 1020045, 1020011, 1020052, 1020084, 1020085, 1020072</t>
  </si>
  <si>
    <t>E01 22 (Łódź ul. Śląska 12)
obszar działnia: 1061011, 1061069, 1061059, 1061029, 1061039, 1061049, 1020021, 1020062, 1020031, 1020092, 1020044, 1020045, 1020011, 1020052, 1020084, 1020085, 1020072</t>
  </si>
  <si>
    <t>E01 30 (Łódź ul. Śląska 12)
obszar działnia: 1061011, 1061069, 1061059, 1061029, 1061039, 1061049, 1020021, 1020062, 1020031, 1020092, 1020044, 1020045, 1020011, 1020052, 1020084, 1020085, 1020072</t>
  </si>
  <si>
    <t>E01 56 (Łódź ul. Śląska 12)
obszar działnia: 1061011, 1061069, 1061059, 1061029, 1061039, 1061049, 1020021, 1020062, 1020031, 1020092, 1020044, 1020045, 1020011, 1020052, 1020084, 1020085, 1020072</t>
  </si>
  <si>
    <t>E01 24 (Łódź ul. Strażacka 1/3)
obszar działnia: 1061011, 1061069, 1061059, 1061029, 1061039, 1061049, 1020021, 1020062, 1020031, 1020092, 1020044, 1020045, 1020011, 1020052, 1020084, 1020085, 1020072</t>
  </si>
  <si>
    <t>E01 26 (Łódź ul. Podgórna 9/11)
obszar działnia: 1061011, 1061069, 1061059, 1061029, 1061039, 1061049, 1020021, 1020062, 1020031, 1020092, 1020044, 1020045, 1020011, 1020052, 1020084, 1020085, 1020072</t>
  </si>
  <si>
    <t>E01 28 (Łódź ul. Rudzka 58/60)
obszar działnia: 1061011, 1061069, 1061059, 1061029, 1061039, 1061049, 1020021, 1020062, 1020031, 1020092, 1020044, 1020045, 1020011, 1020052, 1020084, 1020085, 1020072</t>
  </si>
  <si>
    <t>E01 19 (Łódź ul. Łąkowa 11)
obszar działnia: 1061011, 1061069, 1061059, 1061029, 1061039, 1061049, 1020021, 1020062, 1020031, 1020092, 1020044, 1020045, 1020011, 1020052, 1020084, 1020085, 1020072</t>
  </si>
  <si>
    <t>E01 32 (Łódź ul. Łąkowa 11)
obszar działnia: 1061011, 1061069, 1061059, 1061029, 1061039, 1061049, 1020021, 1020062, 1020031, 1020092, 1020044, 1020045, 1020011, 1020052, 1020084, 1020085, 1020072</t>
  </si>
  <si>
    <t>E01 34 (Łódź ul. Łąkowa 11)
obszar działnia: 1061011, 1061069, 1061059, 1061029, 1061039, 1061049, 1020021, 1020062, 1020031, 1020092, 1020044, 1020045, 1020011, 1020052, 1020084, 1020085, 1020072</t>
  </si>
  <si>
    <t>E01 36 (Łódź ul. Łąkowa 11)
obszar działnia: 1061011, 1061069, 1061059, 1061029, 1061039, 1061049, 1020021, 1020062, 1020031, 1020092, 1020044, 1020045, 1020011, 1020052, 1020084, 1020085, 1020072</t>
  </si>
  <si>
    <t>E01 58 (Łódź ul. Łąkowa 11)
obszar działnia: 1061011, 1061069, 1061059, 1061029, 1061039, 1061049, 1020021, 1020062, 1020031, 1020092, 1020044, 1020045, 1020011, 1020052, 1020084, 1020085, 1020072</t>
  </si>
  <si>
    <t>E01 38 (Zgierz ul. Parzęczewska 35)
obszar działnia: 1061011, 1061069, 1061059, 1061029, 1061039, 1061049, 1020021, 1020062, 1020031, 1020092, 1020044, 1020045, 1020011, 1020052, 1020084, 1020085, 1020072</t>
  </si>
  <si>
    <t>E01 40 (Zgierz ul. Parzęczewska 35)
obszar działnia: 1061011, 1061069, 1061059, 1061029, 1061039, 1061049, 1020021, 1020062, 1020031, 1020092, 1020044, 1020045, 1020011, 1020052, 1020084, 1020085, 1020072</t>
  </si>
  <si>
    <t>E01 42 (Zgierz ul. Parzęczewska 35)
obszar działnia: 1061011, 1061069, 1061059, 1061029, 1061039, 1061049, 1020021, 1020062, 1020031, 1020092, 1020044, 1020045, 1020011, 1020052, 1020084, 1020085, 1020072</t>
  </si>
  <si>
    <t>E01 44 (Ozorków ul. Kościuszki 3)
obszar działnia: 1061011, 1061069, 1061059, 1061029, 1061039, 1061049, 1020021, 1020062, 1020031, 1020092, 1020044, 1020045, 1020011, 1020052, 1020084, 1020085, 1020072</t>
  </si>
  <si>
    <t>E01 46 (Aleksandórw Łódzki Rabień AB nr 59)
obszar działnia: 1061011, 1061069, 1061059, 1061029, 1061039, 1061049, 1020021, 1020062, 1020031, 1020092, 1020044, 1020045, 1020011, 1020052, 1020084, 1020085, 1020072</t>
  </si>
  <si>
    <t>E01 48 (Głowno ul. Wojska Polskiego 32/34)
obszar działnia: 1061011, 1061069, 1061059, 1061029, 1061039, 1061049, 1020021, 1020062, 1020031, 1020092, 1020044, 1020045, 1020011, 1020052, 1020084, 1020085, 1020072</t>
  </si>
  <si>
    <t>E01 50 (Stryków ul. Targowa 19)
obszar działnia: 1061011, 1061069, 1061059, 1061029, 1061039, 1061049, 1020021, 1020062, 1020031, 1020092, 1020044, 1020045, 1020011, 1020052, 1020084, 1020085, 1020072</t>
  </si>
  <si>
    <t>E01 01, E 01 02, E01 04, E01 06, E01 52, E01 05, E01 08, E01 10, E01 12, E01 14, E01 54, E01 60, E 01 09, E01 16, E01 18, E01 62, E01 20, E01 15, E01 30, E01 56, E01 24, E01 26, E01 28, E01 19, E01 32, E01 34, E01 36, E01 58, E01 21, E 01 38, E01 40, E01 42, E01 44, E01 46, E01 48, E01 50
obszar działnia: 1061011, 1061069, 1061059, 1061029, 1061039, 1061049, 1020021, 1020062, 1020031, 1020092, 1020044, 1020045, 1020011, 1020052, 1020084, 1020085, 1020072</t>
  </si>
  <si>
    <t>E02 04 (Łęczyca ul. Ozorkowska 9)
obszar działania: 1004042, 1004072, 1004022, 1004011, 1004052, 1004082, 1004032, 1004062, 1005022</t>
  </si>
  <si>
    <t>E02 01 (Łęczyca ul. Ozorkowska 9)
obszar działania: 1004042, 1004072, 1004022, 1004011, 1004052, 1004082, 1004032, 1004062, 1005022</t>
  </si>
  <si>
    <t>E02 02 (Piątek ul. Łowicka 4)
obszar działania: 1004042, 1004072, 1004022, 1004011, 1004052, 1004082, 1004032, 1004062, 1005022</t>
  </si>
  <si>
    <t>E02 01, E02 02, E02 04 - cały rejon operacyjny 10/02
obszar działania: 1004042, 1004072, 1004022, 1004011, 1004052, 1004082, 1004032, 1004062, 1005022</t>
  </si>
  <si>
    <t>E03 01 (Kutno ul. Słowackiego 7)
obszar działania: 1002072, 1002082, 1002032, 1002044, 1002045, 1002102, 1002011, 1002062, 1002092, 1002052, 1002022, 1002114, 1002115</t>
  </si>
  <si>
    <t>E03 04 (Kutno ul. Słowackiego 7)
obszar działania: 1002072, 1002082, 1002032, 1002044, 1002045, 1002102, 1002011, 1002062, 1002092, 1002052, 1002022, 1002114, 1002115</t>
  </si>
  <si>
    <t>E03 02 (Krośniewice ul. Poznańska 18/20)
obszar działania: 1002072, 1002082, 1002032, 1002044, 1002045, 1002102, 1002011, 1002062, 1002092, 1002052, 1002022, 1002114, 1002115</t>
  </si>
  <si>
    <t>E03 06 (Żychlin ul. 1 Maja 7)
obszar działania: 1002072, 1002082, 1002032, 1002044, 1002045, 1002102, 1002011, 1002062, 1002092, 1002052, 1002022, 1002114, 1002115</t>
  </si>
  <si>
    <t>E03 01, E03 02, E03 04, E03 06 - cały rejon operacyjny nr 10/03
obszar działania: 1002072, 1002082, 1002032, 1002044, 1002045, 1002102, 1002011, 1002062, 1002092, 1002052, 1002022, 1002114, 1002115</t>
  </si>
  <si>
    <t>E04 01 (Brzeziny ul. M. Skłodowskiej-Curie 6)
obszar działania: 1021011, 1021022, 1021032, 1021042, 1021052, 1006022, 1006032, 1006074, 1006075, 1006082, 1006104, 1006105, 1006114, 1006115</t>
  </si>
  <si>
    <t>E04 02 (Kurowcie ul. Pabianicka 4)
obszar działania: 1021011, 1021022, 1021032, 1021042, 1021052, 1006022, 1006032, 1006074, 1006075, 1006082, 1006104, 1006105, 1006114, 1006115</t>
  </si>
  <si>
    <t>E04 03 (Koluszki ul. Partyzantów 45)
obszar działania: 1021011, 1021022, 1021032, 1021042, 1021052, 1006022, 1006032, 1006074, 1006075, 1006082, 1006104, 1006105, 1006114, 1006115</t>
  </si>
  <si>
    <t>E04 05 (Tuszyn ul. Parkowa 3)
obszar działania: 1021011, 1021022, 1021032, 1021042, 1021052, 1006022, 1006032, 1006074, 1006075, 1006082, 1006104, 1006105, 1006114, 1006115</t>
  </si>
  <si>
    <t>E04 01, E04 03, E04 05, E04 02 - cały rejon operacyjny nr 10/04
obszar działania: 1021011, 1021022, 1021032, 1021042, 1021052, 1006022, 1006032, 1006074, 1006075, 1006082, 1006104, 1006105, 1006114, 1006115</t>
  </si>
  <si>
    <t>E05 01 (Łowcz ul. Katarzynów 17) 
obszar działania: 1005011, 1005072, 1005032, 1005042, 1005052, 1005062, 1005082, 1005092, 1005102</t>
  </si>
  <si>
    <t>E05 02 (Łowicz ul. Katarzynów 17)
obszar działania: 1005011, 1005072, 1005032, 1005042, 1005052, 1005062, 1005082, 1005092, 1005102</t>
  </si>
  <si>
    <t>E05 04 (Zduny 123)
obszar działania: 1005011, 1005072, 1005032, 1005042, 1005052, 1005062, 1005082, 1005092, 1005102</t>
  </si>
  <si>
    <t>E05 01, E05 02, E05 04 - cały rejon operacyjny nr 10/05
obszar działania: 1005011, 1005072, 1005032, 1005042, 1005052, 1005062, 1005082, 1005092, 1005102</t>
  </si>
  <si>
    <t>E06 01 (Skierniewice ul. Kozietulskiego 30)
obszar działania: 1015012, 1015032, 1015042, 1015052, 1015062, 1015072, 1015092, 1015082, 1063011</t>
  </si>
  <si>
    <t>E06 04 (Skierniewice ul. Kozietulskiego 30)
obszar działania: 1015012, 1015032, 1015042, 1015052, 1015062, 1015072, 1015092, 1015082, 1063011</t>
  </si>
  <si>
    <t>E06 02 (Lipce Reymontowskie ul. Nowickiej 39)
obszar działania: 1015012, 1015032, 1015042, 1015052, 1015062, 1015072, 1015092, 1015082, 1063011</t>
  </si>
  <si>
    <t>E06 01, E06 02, E06 04 - cały rejon operacyjny nr 10/06
obszar działania: 1015012, 1015032, 1015042, 1015052, 1015062, 1015072, 1015092, 1015082, 1063011</t>
  </si>
  <si>
    <t>E07 01 (Rawa Mazowiecka ul. Słowackiegiego 46)
obszar działania: 1015022, 1013011, 1013042, 1013024, 1013025, 1013032, 1013052, 1013062</t>
  </si>
  <si>
    <t>E07 02 (Głuchów Aleja Klonowa 16)
obszar działania: 1015022, 1013011, 1013042, 1013024, 1013025, 1013032, 1013052, 1013062</t>
  </si>
  <si>
    <t>E07 04 (Biała Rawska ul. Mickiewicza 25)
obszar działania: 1015022, 1013011, 1013042, 1013024, 1013025, 1013032, 1013052, 1013062</t>
  </si>
  <si>
    <t>E07 01, E07 02, E07 04 - cały rejon operacyjny nr 10/07
obszar działania: 1015022, 1013011, 1013042, 1013024, 1013025, 1013032, 1013052, 1013062</t>
  </si>
  <si>
    <t>E08 01 (Tomaszów Mazowiecki ul. Jana Pawła II 35)
obszar działania: 1007062, 1016011, 1016092, 1016022, 1016032, 1016042, 1016052, 1016062, 1016072, 1016082, 1016102, 1016112</t>
  </si>
  <si>
    <t>E08 02 (Tomaszów Mazowiecki ul. Jana Pawła II 35)
obszar działania: 1007062, 1016011, 1016092, 1016022, 1016032, 1016042, 1016052, 1016062, 1016072, 1016082, 1016102, 1016112</t>
  </si>
  <si>
    <t>E08 04 (Rzeczyca ul. Kitowicza 12)
obszar działania: 1007062, 1016011, 1016092, 1016022, 1016032, 1016042, 1016052, 1016062, 1016072, 1016082, 1016102, 1016112</t>
  </si>
  <si>
    <t>E08 06 (Ujazd ul. Parkowa 4)
obszar działania: 1007062, 1016011, 1016092, 1016022, 1016032, 1016042, 1016052, 1016062, 1016072, 1016082, 1016102, 1016112</t>
  </si>
  <si>
    <t>E08 01, E08 02, E08 04, E08 06 - cały rejon operacyjny 10/08
obszar działania: 1007062, 1016011, 1016092, 1016022, 1016032, 1016042, 1016052, 1016062, 1016072, 1016082, 1016102, 1016112</t>
  </si>
  <si>
    <t>E09 01 (Piotrków Trybunalski ul. Rakowska 15) 
obszar działania: 1007032, 1012054, 1012055, 1012102, 1012114, 1012115, 1010012, 1010032, 1010042, 1010052, 1010062, 1010072, 1010082, 1010094, 1010095, 1010102, 1010114, 1010115, 1062011, 1010022</t>
  </si>
  <si>
    <t>E09 12, E09 14 (Piotrków Trybunalski ul. Rakowska 15)
obszar działania: 1007032, 1012054, 1012055, 1012102, 1012114, 1012115, 1010012, 1010032, 1010042, 1010052, 1010062, 1010072, 1010082, 1010094, 1010095, 1010102, 1010114, 1010115, 1062011, 1010022</t>
  </si>
  <si>
    <t>E09 02 (Przedbórz ul. Mostowa 37b)
obszar działania: 1007032, 1012054, 1012055, 1012102, 1012114, 1012115, 1010012, 1010032, 1010042, 1010052, 1010062, 1010072, 1010082, 1010094, 1010095, 1010102, 1010114, 1010115, 1062011, 1010022</t>
  </si>
  <si>
    <t>E09 04 (Gorzkowice ul. Kwiatowa 4)
obszar działania: 1007032, 1012054, 1012055, 1012102, 1012114, 1012115, 1010012, 1010032, 1010042, 1010052, 1010062, 1010072, 1010082, 1010094, 1010095, 1010102, 1010114, 1010115, 1062011, 1010022</t>
  </si>
  <si>
    <t>E09 06 (Sulejów ul. Targowa 20)
obszar działania: 1007032, 1012054, 1012055, 1012102, 1012114, 1012115, 1010012, 1010032, 1010042, 1010052, 1010062, 1010072, 1010082, 1010094, 1010095, 1010102, 1010114, 1010115, 1062011, 1010022</t>
  </si>
  <si>
    <t>E09 08 (Wolbórz ul. Modrzewskiego 15)
obszar działania: 1007032, 1012054, 1012055, 1012102, 1012114, 1012115, 1010012, 1010032, 1010042, 1010052, 1010062, 1010072, 1010082, 1010094, 1010095, 1010102, 1010114, 1010115, 1062011, 1010022</t>
  </si>
  <si>
    <t>E10 01 (Opoczno ul. Dworcowa 5)
obszar działania: 1007012, 1007024, 1007025, 1007044, 1007045, 1007052, 1007072, 1007082</t>
  </si>
  <si>
    <t>E10 02 (Opoczno ul. Dworcowa 5)
obszar działania: 1007012, 1007024, 1007025, 1007044, 1007045, 1007052, 1007072, 1007082</t>
  </si>
  <si>
    <t>E10 01, E10 02 - cały rejon operacyjny nr 10/10
obszar działania: 1007012, 1007024, 1007025, 1007044, 1007045, 1007052, 1007072, 1007082</t>
  </si>
  <si>
    <t>E11 01 (Radomsko ul. Krakowska 55)
obszar działania: 1012011, 1012122, 1012022, 1012032, 1012042, 1012062, 1012072, 1012082, 1012092, 1012132, 1012142</t>
  </si>
  <si>
    <t>E11 02 (Radomsko ul. Krakowska 55)
obszar działania: 1012011, 1012122, 1012022, 1012032, 1012042, 1012062, 1012072, 1012082, 1012092, 1012132, 1012142</t>
  </si>
  <si>
    <t>E11 04 (Żytno ul. Traktorowa 2)
obszar działania: 1012011, 1012122, 1012022, 1012032, 1012042, 1012062, 1012072, 1012082, 1012092, 1012132, 1012142</t>
  </si>
  <si>
    <t>E11 01, E11 02, E11 04 - cały rejon operacyjny nr 10/11
obszar działania: 1012011, 1012122, 1012022, 1012032, 1012042, 1012062, 1012072, 1012082, 1012092, 1012132, 1012142</t>
  </si>
  <si>
    <t>E12 01 (Pabianice ul. Konopnickiej 39a)
obszar działania: 1008011, 1008021, 1008072, 1008032, 1008042, 1008052, 1008062</t>
  </si>
  <si>
    <t>E12 02 (Konstantynów Łódzki ul. 1 Maja 54)
obszar działania: 1008011, 1008021, 1008072, 1008032, 1008042, 1008052, 1008062</t>
  </si>
  <si>
    <t>E12 04, E12 06 (Pabianice ul. Konopnickiej 39a)
obszar działania: 1008011, 1008021, 1008072, 1008032, 1008042, 1008052, 1008062</t>
  </si>
  <si>
    <t>E12 01, E12 02, E12 04, E12 06 - cały rejon operacyjny nr 10/12
obszar działania: 1008011, 1008021, 1008072, 1008032, 1008042, 1008052, 1008062</t>
  </si>
  <si>
    <t>E13 01 (Bełchatów ul. Św. Alberta Chmielowskiego 20)
obszar działania: 1001011, 1001022, 1001032, 1001042, 1001052, 1001062, 1001072, 1001084, 1001085</t>
  </si>
  <si>
    <t>E13 02 (Bełchatów ul. Św. Alberta Chmielowskiego 20)
obszar działania: 1001011, 1001022, 1001032, 1001042, 1001052, 1001062, 1001072, 1001084, 1001085</t>
  </si>
  <si>
    <t>E13 04 (Kleszczów ul. Osiedlowa 2)
obszar działania: 1001011, 1001022, 1001032, 1001042, 1001052, 1001062, 1001072, 1001084, 1001085</t>
  </si>
  <si>
    <t>E13 06 (Szczerców ul. Kazimierza Wielksiego 31)
obszar działania: 1001011, 1001022, 1001032, 1001042, 1001052, 1001062, 1001072, 1001084, 1001085</t>
  </si>
  <si>
    <t>E13 01, E13 02, E13 04, E13 06 - cały rejon operacyjny nr 10/13
obszar działania: 1001011, 1001022, 1001032, 1001042, 1001052, 1001062, 1001072, 1001084, 1001085</t>
  </si>
  <si>
    <t>E14 01 (Pajęczno ul. 1 Maja 58)
obszar działania: 1009014, 1009015, 1009022, 1009032, 1009044, 1009045, 1009052, 1009062, 1009072, 1009082</t>
  </si>
  <si>
    <t>E14 02 (Pajęczno ul. 1 Maja 58) 
obszar działania: 1009014, 1009015, 1009022, 1009032, 1009044, 1009045, 1009052, 1009062, 1009072, 1009082</t>
  </si>
  <si>
    <t>E14 01, E14 02 - cały rejon operacyjny nr 10/14
obszar działania: 1009014, 1009015, 1009022, 1009032, 1009044, 1009045, 1009052, 1009062, 1009072, 1009082</t>
  </si>
  <si>
    <t>E15 01 (Łask ul. Mickiewicza 4A) 
obszar działania: 1003012, 1003024, 1003025, 1003032, 1003042, 1003052, 1003042</t>
  </si>
  <si>
    <t>E15 02 (Łask ul. Mickiewicza 4A)
obszar działania: 1003012, 1003024, 1003025, 1003032, 1003042, 1003052, 1003042</t>
  </si>
  <si>
    <t>E15 04 (Widawa ul. Rynek Kościuszki 11)
obszar działania: 1003012, 1003024, 1003025, 1003032, 1003042, 1003052, 1003042</t>
  </si>
  <si>
    <t>E15 01, E15 02, E15 04 - cały rejon operacyjny nr 10/15
obszar działania: 1003012, 1003024, 1003025, 1003032, 1003042, 1003052, 1003042</t>
  </si>
  <si>
    <t>E16 01 (Wieluń ul. Szpitalna 16)
obszar działania: 1017012, 1017022, 1017032, 1017042, 1017052, 1017062, 1017072, 1017082, 1017094, 1017095, 1017102</t>
  </si>
  <si>
    <t>E16 02 (Osjaków ul. Wieluńska 11)
obszar działania: 1017012, 1017022, 1017032, 1017042, 1017052, 1017062, 1017072, 1017082, 1017094, 1017095, 1017102</t>
  </si>
  <si>
    <t>E16 04 (Wieluń ul. Szpitalna 16)
obszar działania: 1017012, 1017022, 1017032, 1017042, 1017052, 1017062, 1017072, 1017082, 1017094, 1017095, 1017102</t>
  </si>
  <si>
    <t>E16 01, E16 02, E16 04 - cały rejon operacyjny nr 10/16
obszar działania: 1017012, 1017022, 1017032, 1017042, 1017052, 1017062, 1017072, 1017082, 1017094, 1017095, 1017102</t>
  </si>
  <si>
    <t>E17 01 (Wieruszów ul. Warszawska 104)
obszar działania: 1018012, 1018022, 1018032, 1018042, 1018052, 1018062, 1018074, 1018075</t>
  </si>
  <si>
    <t>E17 02 (Sokolniki ul. Piłsudskiego 1)
obszar działania: 1018012, 1018022, 1018032, 1018042, 1018052, 1018062, 1018074, 1018075</t>
  </si>
  <si>
    <t>E17 01, E17 02 - cały rejon operacyjny nr 10/17
obszar działania: 1018012, 1018022, 1018032, 1018042, 1018052, 1018062, 1018074, 1018075</t>
  </si>
  <si>
    <t>E18 01 (Zduńska Wola ul. Królewska 29)
obszar działania: 1019011, 1019042, 1019024, 1019025, 1019032</t>
  </si>
  <si>
    <t>E18 02 (Zduńska Wola ul. Królewska 29)
obszar działania: 1019011, 1019042, 1019024, 1019025, 1019032</t>
  </si>
  <si>
    <t>E18 01, E18 02 - cały rejon operacyjny nr 10/18
obszar działania: 1019011, 1019042, 1019024, 1019025, 1019032</t>
  </si>
  <si>
    <t>E19 01 (Sieradz ul. Armii Krajowej 7)
obszar działania: 1014011, 1014082, 1014024, 1014025, 1014032, 1014042, 1014052, 1014062, 1014072, 1014094, 1014095, 1014102, 1014114, 1014115</t>
  </si>
  <si>
    <t>E19 02 (Sieradz ul. Armii Krajowej 7)
obszar działania: 1014011, 1014082, 1014024, 1014025, 1014032, 1014042, 1014052, 1014062, 1014072, 1014094, 1014095, 1014102, 1014114, 1014115</t>
  </si>
  <si>
    <t>E19 04 (Błaszki ul. Krótka 2) - zespół 12-godzinny
obszar działania: 1014011, 1014082, 1014024, 1014025, 1014032, 1014042, 1014052, 1014062, 1014072, 1014094, 1014095, 1014102, 1014114, 1014115</t>
  </si>
  <si>
    <t>E19 06 (Warta ul. Sieradzka 3)
obszar działania: 1014011, 1014082, 1014024, 1014025, 1014032, 1014042, 1014052, 1014062, 1014072, 1014094, 1014095, 1014102, 1014114, 1014115</t>
  </si>
  <si>
    <t>E19 08 (Złoczew ul. Parkowa 14c)
obszar działania: 1014011, 1014082, 1014024, 1014025, 1014032, 1014042, 1014052, 1014062, 1014072, 1014094, 1014095, 1014102, 1014114, 1014115</t>
  </si>
  <si>
    <t>E19 01, E19 02, E19 04, E19 06, E19 08 - cały rejon operacyjny nr 10/19
obszar działania: 1014011, 1014082, 1014024, 1014025, 1014032, 1014042, 1014052, 1014062, 1014072, 1014094, 1014095, 1014102, 1014114, 1014115</t>
  </si>
  <si>
    <t>E20 01 (Poddębice ul. 1 Maja 56)
obszar działania: 1011012, 1011022, 1011034, 1011035, 1011044, 1011045, 1011052, 1011062</t>
  </si>
  <si>
    <t>E20 04 (Poddębice ul. 1 Maja 56) 
obszar działania: 1011012, 1011022, 1011034, 1011035, 1011044, 1011045, 1011052, 1011062</t>
  </si>
  <si>
    <t>Województwo łódzkie</t>
  </si>
  <si>
    <t>E01 22</t>
  </si>
  <si>
    <t>ul. Piotrkowska 4/6, Aleksandrów Łódzki,</t>
  </si>
  <si>
    <t>ul. Wojska Polskiego 30/32
95-015 Głowno</t>
  </si>
  <si>
    <t>ul. Słowackiego 46
96-200 Rawa Mazowiecka</t>
  </si>
  <si>
    <t>E 15 01</t>
  </si>
  <si>
    <t>Suma:</t>
  </si>
  <si>
    <t>Łódź, ul. Sienkiewicza 137/141</t>
  </si>
  <si>
    <t>WSRM w Łodzi</t>
  </si>
  <si>
    <t>91-202 Łódź, ul. Warecka 2</t>
  </si>
  <si>
    <t>0100 - samodzielny publiczny zakład opieki zdrowotnej</t>
  </si>
  <si>
    <t>Łódź, ul. Legionów 4</t>
  </si>
  <si>
    <t>Łódź, ul. Warecka 2</t>
  </si>
  <si>
    <t>Łódź, ul. Pojezierska 92</t>
  </si>
  <si>
    <t>Łódź, ul. Przybyszewskiego 255/267</t>
  </si>
  <si>
    <t>Łódź, ul. Pieniny 30</t>
  </si>
  <si>
    <t>Łódź, ul. Śląska 12</t>
  </si>
  <si>
    <t>Łódź, ul. Strażacka 1/3</t>
  </si>
  <si>
    <t>Łódź, ul. Podgórna 9/11</t>
  </si>
  <si>
    <t>Łódź, ul. Rudzka 58/60</t>
  </si>
  <si>
    <t>Łódź, ul. Łąkowa 11</t>
  </si>
  <si>
    <t>Zgierz, ul. Parzęczewska 35</t>
  </si>
  <si>
    <t>Ozorków, ul. Kościuszki 3</t>
  </si>
  <si>
    <t>Aleksandrów Ł., ul. Piotrkowska 4/6</t>
  </si>
  <si>
    <t>Głowno, ul. Wojska Polskiego 32/34</t>
  </si>
  <si>
    <t>Stryków, ul. Targowa 19</t>
  </si>
  <si>
    <t>Łęczyca, ul. Ozorkowska 9</t>
  </si>
  <si>
    <t>Piątek, ul. Stodolniana 6</t>
  </si>
  <si>
    <t>Kutno, ul. Słowackiego 7</t>
  </si>
  <si>
    <t>Łowicz, ul. Ułańska 28</t>
  </si>
  <si>
    <t>000000005119</t>
  </si>
  <si>
    <t>Łowicz, ul. Katarzynów 17</t>
  </si>
  <si>
    <t>Zduny 24</t>
  </si>
  <si>
    <t>Lipce Reymontowskie, ul. Nowickiej 39</t>
  </si>
  <si>
    <t>Skierniewice,  ul. Kozietulskiego 30</t>
  </si>
  <si>
    <t>Skierniewice, ul. Kozietulskiego 30</t>
  </si>
  <si>
    <t>Głuchów, al. Klonowa 16</t>
  </si>
  <si>
    <t>Rawa Mazowiecka, ul. Słowackiego 46</t>
  </si>
  <si>
    <t>Biała Rawska, ul. Mickiewicza 25</t>
  </si>
  <si>
    <t>Brzeziny, Skłodowskiej-Curie 6</t>
  </si>
  <si>
    <t>97-200 Tomaszów Mazowiecki, ul. Jana Pawła II 35</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</si>
  <si>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</si>
  <si>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</si>
  <si>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</si>
  <si>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</si>
  <si>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</si>
  <si>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</si>
  <si>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</si>
  <si>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</si>
  <si>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Tomaszów Mazowiecki, ul. Jana Pawła II 35</t>
  </si>
  <si>
    <t>024</t>
  </si>
  <si>
    <t>025</t>
  </si>
  <si>
    <t>Rzeczyca, ul. ks. Kitowicza 12</t>
  </si>
  <si>
    <t>026</t>
  </si>
  <si>
    <t>Ujazd, ul. Parkowa 4</t>
  </si>
  <si>
    <t>027</t>
  </si>
  <si>
    <t>Opoczno, ul. Partyzantów 30</t>
  </si>
  <si>
    <t>26-300 Opoczno, ul. Partyzantów 30</t>
  </si>
  <si>
    <t>Żarnów, ul. Szkolna 8</t>
  </si>
  <si>
    <t>Kleszczów, ul. Osiedlowa 2</t>
  </si>
  <si>
    <t>Szczerców, ul. Mickiewicza 39b</t>
  </si>
  <si>
    <t>Gorzkowice, ul. Kwiatowa 4</t>
  </si>
  <si>
    <t>Sulejów, ul. Targowa 20</t>
  </si>
  <si>
    <t>Wolbórz, ul. Modrzewskiego 15</t>
  </si>
  <si>
    <t>Grabica 55</t>
  </si>
  <si>
    <t>Piotrków Trybunalski, ul. Rakowska 15</t>
  </si>
  <si>
    <t>045</t>
  </si>
  <si>
    <t>Przedbórz, ul. Częstochowska 25</t>
  </si>
  <si>
    <t>97-500 Radomsko, ul. Jagiellońska 36</t>
  </si>
  <si>
    <t>321</t>
  </si>
  <si>
    <t>Radomsko, ul. Jagiellońska 36</t>
  </si>
  <si>
    <t>320</t>
  </si>
  <si>
    <t>319</t>
  </si>
  <si>
    <t>Żytno, ul. Traktorowa 2</t>
  </si>
  <si>
    <t>322</t>
  </si>
  <si>
    <t>Pajęczno, ul.1-go Maja 13/15</t>
  </si>
  <si>
    <t>323</t>
  </si>
  <si>
    <t>324</t>
  </si>
  <si>
    <t>Działoszyn, ul. Piłsudskiego 21b</t>
  </si>
  <si>
    <t>325</t>
  </si>
  <si>
    <t>Osjaków, ul. Wieluńska 11</t>
  </si>
  <si>
    <t>98-300 Wieluń, ul. Szpitalna 16</t>
  </si>
  <si>
    <t>Wieluń, ul. Szpitalna 16</t>
  </si>
  <si>
    <t xml:space="preserve">Sokolniki, ul. Piłsudskiego 1 </t>
  </si>
  <si>
    <t>Powiatowe Centrum Medyczne Sp. z o.o. NZOZ Szpital Powiatowy</t>
  </si>
  <si>
    <t>98-400 Wieruszów, ul. Warszawska 104</t>
  </si>
  <si>
    <t>Wieruszów, ul. Warszawska 104</t>
  </si>
  <si>
    <t>066</t>
  </si>
  <si>
    <t>Zduńska Wola, ul. Królewska 29</t>
  </si>
  <si>
    <t>Zduńskowolski Szpital Powiatowy Sp. z o.o.</t>
  </si>
  <si>
    <t>98-220 Zduńska Wola, ul. Królewska 29</t>
  </si>
  <si>
    <t>000000005252</t>
  </si>
  <si>
    <t>037</t>
  </si>
  <si>
    <t>038</t>
  </si>
  <si>
    <t>Sieradz, ul. Armii Krajowej 7</t>
  </si>
  <si>
    <t>Błaszki, ul. Sieradzka 59</t>
  </si>
  <si>
    <t>Warta, ul. Sieradzka 3</t>
  </si>
  <si>
    <t>Złoczew, ul. Burzenińska 8</t>
  </si>
  <si>
    <t>065</t>
  </si>
  <si>
    <t>Łask, ul. 9-go maja 50</t>
  </si>
  <si>
    <t>Widawa, ul. Mickiewicza 24</t>
  </si>
  <si>
    <t>Konstantynów Łódzki, ul. Jana Pawła II 44</t>
  </si>
  <si>
    <t>Pabianice, ul. Jana Pawła II 68</t>
  </si>
  <si>
    <t>Uniejów, ul. Orzechowa 6</t>
  </si>
  <si>
    <t>99-200 Poddębice, ul. Mickiewicza 16</t>
  </si>
  <si>
    <t>093</t>
  </si>
  <si>
    <t>Poddębice, ul. Mickiewicza 16</t>
  </si>
  <si>
    <t>047</t>
  </si>
  <si>
    <t>048</t>
  </si>
  <si>
    <r>
      <t>Kod dyspozytorni medycznej</t>
    </r>
    <r>
      <rPr>
        <vertAlign val="superscript"/>
        <sz val="11"/>
        <rFont val="Arial"/>
        <family val="2"/>
        <charset val="238"/>
      </rPr>
      <t>3)</t>
    </r>
  </si>
  <si>
    <t xml:space="preserve">Zespół Opieki Zdrowotnej
w Łowiczu
</t>
  </si>
  <si>
    <t>DM05-01</t>
  </si>
  <si>
    <t>RO26/01</t>
  </si>
  <si>
    <t>Krośniewice, ul. Łęczycka 15</t>
  </si>
  <si>
    <t>Bełchatów, ul. Św. Alberta Chmielowskiego 20</t>
  </si>
  <si>
    <t>RO10/02</t>
  </si>
  <si>
    <t>RO10/03</t>
  </si>
  <si>
    <t>RO10/04</t>
  </si>
  <si>
    <t>RO10/05</t>
  </si>
  <si>
    <t>RO10/06</t>
  </si>
  <si>
    <t>RO10/07</t>
  </si>
  <si>
    <t>RO10/08</t>
  </si>
  <si>
    <t>RO10/09</t>
  </si>
  <si>
    <t>RO10/10</t>
  </si>
  <si>
    <t>RO10/11</t>
  </si>
  <si>
    <t>RO10/12</t>
  </si>
  <si>
    <t>RO10/13</t>
  </si>
  <si>
    <t>RO10/14</t>
  </si>
  <si>
    <t>RO10/15</t>
  </si>
  <si>
    <t>RO10/16</t>
  </si>
  <si>
    <t>RO10/17</t>
  </si>
  <si>
    <t>RO10/18</t>
  </si>
  <si>
    <t>RO10/19</t>
  </si>
  <si>
    <t>RO10/20</t>
  </si>
  <si>
    <r>
      <t xml:space="preserve">Obszar
działania
zespołu
ratownictwa
medycznego </t>
    </r>
    <r>
      <rPr>
        <vertAlign val="superscript"/>
        <sz val="10"/>
        <color indexed="8"/>
        <rFont val="Arial"/>
        <family val="2"/>
        <charset val="238"/>
      </rPr>
      <t>1)</t>
    </r>
  </si>
  <si>
    <r>
      <t xml:space="preserve">Nazwa zespołu ratownictwa medycznego </t>
    </r>
    <r>
      <rPr>
        <vertAlign val="superscript"/>
        <sz val="10"/>
        <color indexed="8"/>
        <rFont val="Arial"/>
        <family val="2"/>
        <charset val="238"/>
      </rPr>
      <t>2)</t>
    </r>
  </si>
  <si>
    <r>
      <t xml:space="preserve">Rejon operacyjny </t>
    </r>
    <r>
      <rPr>
        <vertAlign val="superscript"/>
        <sz val="10"/>
        <color indexed="8"/>
        <rFont val="Arial"/>
        <family val="2"/>
        <charset val="238"/>
      </rPr>
      <t>3)</t>
    </r>
    <r>
      <rPr>
        <sz val="11"/>
        <color indexed="8"/>
        <rFont val="Arial"/>
        <family val="2"/>
        <charset val="238"/>
      </rPr>
      <t xml:space="preserve"> nr: RO10/01 z dyspozytornią medyczną w Łodzi DM05-01 </t>
    </r>
    <r>
      <rPr>
        <vertAlign val="superscript"/>
        <sz val="10"/>
        <color indexed="8"/>
        <rFont val="Arial"/>
        <family val="2"/>
        <charset val="238"/>
      </rPr>
      <t>4</t>
    </r>
  </si>
  <si>
    <t xml:space="preserve">1061069
1061059
1061029
1061039
1061049
1020021
1020062
1020031
1020092
1020044
1020045
1020011
1020052
1020084
1020085
1020072
</t>
  </si>
  <si>
    <t>E01 52</t>
  </si>
  <si>
    <r>
      <t xml:space="preserve">Rejon operacyjny </t>
    </r>
    <r>
      <rPr>
        <vertAlign val="superscript"/>
        <sz val="10"/>
        <color indexed="8"/>
        <rFont val="Arial"/>
        <family val="2"/>
        <charset val="238"/>
      </rPr>
      <t>3)</t>
    </r>
    <r>
      <rPr>
        <sz val="11"/>
        <color indexed="8"/>
        <rFont val="Arial"/>
        <family val="2"/>
        <charset val="238"/>
      </rPr>
      <t xml:space="preserve"> nr: RO10/02 z dyspozytornią medyczną w Łodzi DM05-01 </t>
    </r>
    <r>
      <rPr>
        <vertAlign val="superscript"/>
        <sz val="10"/>
        <color indexed="8"/>
        <rFont val="Arial"/>
        <family val="2"/>
        <charset val="238"/>
      </rPr>
      <t>4</t>
    </r>
  </si>
  <si>
    <t>1004042
1004072
1004022
1004011
1004052
1004082
1004032
1004062
1005022</t>
  </si>
  <si>
    <r>
      <t xml:space="preserve">Rejon operacyjny </t>
    </r>
    <r>
      <rPr>
        <vertAlign val="superscript"/>
        <sz val="10"/>
        <color indexed="8"/>
        <rFont val="Arial"/>
        <family val="2"/>
        <charset val="238"/>
      </rPr>
      <t>3)</t>
    </r>
    <r>
      <rPr>
        <sz val="11"/>
        <color indexed="8"/>
        <rFont val="Arial"/>
        <family val="2"/>
        <charset val="238"/>
      </rPr>
      <t xml:space="preserve"> nr: RO10/03 z dyspozytornią medyczną w Łodzi DM05-01 </t>
    </r>
    <r>
      <rPr>
        <vertAlign val="superscript"/>
        <sz val="10"/>
        <color indexed="8"/>
        <rFont val="Arial"/>
        <family val="2"/>
        <charset val="238"/>
      </rPr>
      <t>4</t>
    </r>
  </si>
  <si>
    <t>1002072
1002082
1002032
1002044
1002045
1002102
1002011
1002062
1002092
1002052
1002115
1002022
1002114</t>
  </si>
  <si>
    <r>
      <t xml:space="preserve">Rejon operacyjny </t>
    </r>
    <r>
      <rPr>
        <vertAlign val="superscript"/>
        <sz val="10"/>
        <color indexed="8"/>
        <rFont val="Arial"/>
        <family val="2"/>
        <charset val="238"/>
      </rPr>
      <t>3)</t>
    </r>
    <r>
      <rPr>
        <sz val="11"/>
        <color indexed="8"/>
        <rFont val="Arial"/>
        <family val="2"/>
        <charset val="238"/>
      </rPr>
      <t xml:space="preserve"> nr: RO10/04 z dyspozytornią medyczną w Łodzi DM05-01 </t>
    </r>
    <r>
      <rPr>
        <vertAlign val="superscript"/>
        <sz val="10"/>
        <color indexed="8"/>
        <rFont val="Arial"/>
        <family val="2"/>
        <charset val="238"/>
      </rPr>
      <t>4)</t>
    </r>
  </si>
  <si>
    <t>1021011
1021022
1021032
1021042
1021052
1006022
1006032
1006074
1006075
1006082
1006104
1006105
1006114
1006115</t>
  </si>
  <si>
    <t xml:space="preserve"> E04 05</t>
  </si>
  <si>
    <r>
      <t xml:space="preserve">Rejon operacyjny </t>
    </r>
    <r>
      <rPr>
        <vertAlign val="superscript"/>
        <sz val="10"/>
        <color indexed="8"/>
        <rFont val="Arial"/>
        <family val="2"/>
        <charset val="238"/>
      </rPr>
      <t>3)</t>
    </r>
    <r>
      <rPr>
        <sz val="11"/>
        <color indexed="8"/>
        <rFont val="Arial"/>
        <family val="2"/>
        <charset val="238"/>
      </rPr>
      <t xml:space="preserve"> nr: RO10/05 z dyspozytornią medyczną w Łodzi DM05-01 </t>
    </r>
    <r>
      <rPr>
        <vertAlign val="superscript"/>
        <sz val="10"/>
        <color indexed="8"/>
        <rFont val="Arial"/>
        <family val="2"/>
        <charset val="238"/>
      </rPr>
      <t>4</t>
    </r>
  </si>
  <si>
    <t>1005011
1005072
1005032
1005042
1005052
1005062
1005082
1005092
1005102</t>
  </si>
  <si>
    <r>
      <t xml:space="preserve">Rejon operacyjny </t>
    </r>
    <r>
      <rPr>
        <vertAlign val="superscript"/>
        <sz val="10"/>
        <color indexed="8"/>
        <rFont val="Arial"/>
        <family val="2"/>
        <charset val="238"/>
      </rPr>
      <t>3)</t>
    </r>
    <r>
      <rPr>
        <sz val="11"/>
        <color indexed="8"/>
        <rFont val="Arial"/>
        <family val="2"/>
        <charset val="238"/>
      </rPr>
      <t xml:space="preserve"> nr: RO10/06 z dyspozytornią medyczną w Łodzi DM05-01 </t>
    </r>
    <r>
      <rPr>
        <vertAlign val="superscript"/>
        <sz val="10"/>
        <color indexed="8"/>
        <rFont val="Arial"/>
        <family val="2"/>
        <charset val="238"/>
      </rPr>
      <t>4)</t>
    </r>
  </si>
  <si>
    <t>1015012
1015032
1015042
1015052
1015062
1015072
1015092
1015082
1063011</t>
  </si>
  <si>
    <r>
      <t xml:space="preserve">Rejon operacyjny </t>
    </r>
    <r>
      <rPr>
        <vertAlign val="superscript"/>
        <sz val="10"/>
        <color indexed="8"/>
        <rFont val="Arial"/>
        <family val="2"/>
        <charset val="238"/>
      </rPr>
      <t>3)</t>
    </r>
    <r>
      <rPr>
        <sz val="11"/>
        <color indexed="8"/>
        <rFont val="Arial"/>
        <family val="2"/>
        <charset val="238"/>
      </rPr>
      <t xml:space="preserve"> nr: RO10/07 z dyspozytornią medyczną w Łodzi DM05-01 </t>
    </r>
    <r>
      <rPr>
        <vertAlign val="superscript"/>
        <sz val="10"/>
        <color indexed="8"/>
        <rFont val="Arial"/>
        <family val="2"/>
        <charset val="238"/>
      </rPr>
      <t>4</t>
    </r>
  </si>
  <si>
    <r>
      <t xml:space="preserve">Rejon operacyjny </t>
    </r>
    <r>
      <rPr>
        <vertAlign val="superscript"/>
        <sz val="10"/>
        <color indexed="8"/>
        <rFont val="Arial"/>
        <family val="2"/>
        <charset val="238"/>
      </rPr>
      <t>3)</t>
    </r>
    <r>
      <rPr>
        <sz val="11"/>
        <color indexed="8"/>
        <rFont val="Arial"/>
        <family val="2"/>
        <charset val="238"/>
      </rPr>
      <t xml:space="preserve"> nr: RO10/08 z dyspozytornią medyczną w Łodzi DM05-01 </t>
    </r>
    <r>
      <rPr>
        <vertAlign val="superscript"/>
        <sz val="10"/>
        <color indexed="8"/>
        <rFont val="Arial"/>
        <family val="2"/>
        <charset val="238"/>
      </rPr>
      <t>4)</t>
    </r>
  </si>
  <si>
    <t xml:space="preserve">1007062
1016011
1016092
1016022
1016032
1016042
1016052
1016072
1016082
1016102
1016112
</t>
  </si>
  <si>
    <r>
      <t xml:space="preserve">Rejon operacyjny </t>
    </r>
    <r>
      <rPr>
        <vertAlign val="superscript"/>
        <sz val="10"/>
        <color indexed="8"/>
        <rFont val="Arial"/>
        <family val="2"/>
        <charset val="238"/>
      </rPr>
      <t>3)</t>
    </r>
    <r>
      <rPr>
        <sz val="11"/>
        <color indexed="8"/>
        <rFont val="Arial"/>
        <family val="2"/>
        <charset val="238"/>
      </rPr>
      <t xml:space="preserve"> nr: RO10/09 z dyspozytornią medyczną w Łodzi DM05-01 </t>
    </r>
    <r>
      <rPr>
        <vertAlign val="superscript"/>
        <sz val="10"/>
        <color indexed="8"/>
        <rFont val="Arial"/>
        <family val="2"/>
        <charset val="238"/>
      </rPr>
      <t>4)</t>
    </r>
  </si>
  <si>
    <t xml:space="preserve">1010032
1010042
1010052
1010062
1010072
1010082
1010094
1010095
1010102
1010114
1010115
1062011
1010022
</t>
  </si>
  <si>
    <r>
      <t xml:space="preserve">Rejon operacyjny </t>
    </r>
    <r>
      <rPr>
        <vertAlign val="superscript"/>
        <sz val="10"/>
        <color indexed="8"/>
        <rFont val="Arial"/>
        <family val="2"/>
        <charset val="238"/>
      </rPr>
      <t>3)</t>
    </r>
    <r>
      <rPr>
        <sz val="11"/>
        <color indexed="8"/>
        <rFont val="Arial"/>
        <family val="2"/>
        <charset val="238"/>
      </rPr>
      <t xml:space="preserve"> nr: RO10/10 z dyspozytornią medyczną w Łodzi DM05-01 </t>
    </r>
    <r>
      <rPr>
        <vertAlign val="superscript"/>
        <sz val="10"/>
        <color indexed="8"/>
        <rFont val="Arial"/>
        <family val="2"/>
        <charset val="238"/>
      </rPr>
      <t>4</t>
    </r>
  </si>
  <si>
    <t>1007012
1007024
1007025
1007044
1007045
1007052
1007072
1007082</t>
  </si>
  <si>
    <r>
      <t xml:space="preserve">Rejon operacyjny </t>
    </r>
    <r>
      <rPr>
        <vertAlign val="superscript"/>
        <sz val="10"/>
        <color indexed="8"/>
        <rFont val="Arial"/>
        <family val="2"/>
        <charset val="238"/>
      </rPr>
      <t>3)</t>
    </r>
    <r>
      <rPr>
        <sz val="11"/>
        <color indexed="8"/>
        <rFont val="Arial"/>
        <family val="2"/>
        <charset val="238"/>
      </rPr>
      <t xml:space="preserve"> nr: RO10/11 z dyspozytornią medyczną w Łodzi DM05-01 </t>
    </r>
    <r>
      <rPr>
        <vertAlign val="superscript"/>
        <sz val="10"/>
        <color indexed="8"/>
        <rFont val="Arial"/>
        <family val="2"/>
        <charset val="238"/>
      </rPr>
      <t>4</t>
    </r>
  </si>
  <si>
    <t>1012011
1012122
1012022
1012032
1012042
1012062
1012072
1012082
1012092
1012132
1012142</t>
  </si>
  <si>
    <r>
      <t xml:space="preserve">Rejon operacyjny </t>
    </r>
    <r>
      <rPr>
        <vertAlign val="superscript"/>
        <sz val="10"/>
        <color indexed="8"/>
        <rFont val="Arial"/>
        <family val="2"/>
        <charset val="238"/>
      </rPr>
      <t>3)</t>
    </r>
    <r>
      <rPr>
        <sz val="11"/>
        <color indexed="8"/>
        <rFont val="Arial"/>
        <family val="2"/>
        <charset val="238"/>
      </rPr>
      <t xml:space="preserve"> nr: RO10/12 z dyspozytornią medyczną w Łodzi DM05-01 </t>
    </r>
    <r>
      <rPr>
        <vertAlign val="superscript"/>
        <sz val="10"/>
        <color indexed="8"/>
        <rFont val="Arial"/>
        <family val="2"/>
        <charset val="238"/>
      </rPr>
      <t>4</t>
    </r>
  </si>
  <si>
    <t>1008011
1008021
1008072
1008032
1008042
1008052
1008062</t>
  </si>
  <si>
    <r>
      <t xml:space="preserve">Rejon operacyjny </t>
    </r>
    <r>
      <rPr>
        <vertAlign val="superscript"/>
        <sz val="10"/>
        <color indexed="8"/>
        <rFont val="Arial"/>
        <family val="2"/>
        <charset val="238"/>
      </rPr>
      <t>3)</t>
    </r>
    <r>
      <rPr>
        <sz val="11"/>
        <color indexed="8"/>
        <rFont val="Arial"/>
        <family val="2"/>
        <charset val="238"/>
      </rPr>
      <t xml:space="preserve"> nr: RO10/13 z dyspozytornią medyczną w Łodzi DM05-01 </t>
    </r>
    <r>
      <rPr>
        <vertAlign val="superscript"/>
        <sz val="10"/>
        <color indexed="8"/>
        <rFont val="Arial"/>
        <family val="2"/>
        <charset val="238"/>
      </rPr>
      <t>4</t>
    </r>
  </si>
  <si>
    <t>1001011
1001022
1001032
1001042
1001052
1001062
1001072
1001084
1001085</t>
  </si>
  <si>
    <r>
      <t xml:space="preserve">Rejon operacyjny </t>
    </r>
    <r>
      <rPr>
        <vertAlign val="superscript"/>
        <sz val="10"/>
        <color indexed="8"/>
        <rFont val="Arial"/>
        <family val="2"/>
        <charset val="238"/>
      </rPr>
      <t>3)</t>
    </r>
    <r>
      <rPr>
        <sz val="11"/>
        <color indexed="8"/>
        <rFont val="Arial"/>
        <family val="2"/>
        <charset val="238"/>
      </rPr>
      <t xml:space="preserve"> nr: RO10/14 z dyspozytornią medyczną w Łodzi DM05-01 </t>
    </r>
    <r>
      <rPr>
        <vertAlign val="superscript"/>
        <sz val="10"/>
        <color indexed="8"/>
        <rFont val="Arial"/>
        <family val="2"/>
        <charset val="238"/>
      </rPr>
      <t>4</t>
    </r>
  </si>
  <si>
    <t>1009014
1009015
1009022
1009032
1009042
1009052
1009062
1009072
1009082</t>
  </si>
  <si>
    <r>
      <t xml:space="preserve">Rejon operacyjny </t>
    </r>
    <r>
      <rPr>
        <vertAlign val="superscript"/>
        <sz val="10"/>
        <color indexed="8"/>
        <rFont val="Arial"/>
        <family val="2"/>
        <charset val="238"/>
      </rPr>
      <t>3)</t>
    </r>
    <r>
      <rPr>
        <sz val="11"/>
        <color indexed="8"/>
        <rFont val="Arial"/>
        <family val="2"/>
        <charset val="238"/>
      </rPr>
      <t xml:space="preserve"> nr: RO10/15 z dyspozytornią medyczną w Łodzi DM05-01 </t>
    </r>
    <r>
      <rPr>
        <vertAlign val="superscript"/>
        <sz val="10"/>
        <color indexed="8"/>
        <rFont val="Arial"/>
        <family val="2"/>
        <charset val="238"/>
      </rPr>
      <t>4</t>
    </r>
  </si>
  <si>
    <t>1003012
1003024
1003025
1003032
1003042
1003052
1003042</t>
  </si>
  <si>
    <r>
      <t xml:space="preserve">Rejon operacyjny </t>
    </r>
    <r>
      <rPr>
        <vertAlign val="superscript"/>
        <sz val="10"/>
        <color indexed="8"/>
        <rFont val="Arial"/>
        <family val="2"/>
        <charset val="238"/>
      </rPr>
      <t>3)</t>
    </r>
    <r>
      <rPr>
        <sz val="11"/>
        <color indexed="8"/>
        <rFont val="Arial"/>
        <family val="2"/>
        <charset val="238"/>
      </rPr>
      <t xml:space="preserve"> nr: RO10/16 z dyspozytornią medyczną w Łodzi DM05-01 </t>
    </r>
    <r>
      <rPr>
        <vertAlign val="superscript"/>
        <sz val="10"/>
        <color indexed="8"/>
        <rFont val="Arial"/>
        <family val="2"/>
        <charset val="238"/>
      </rPr>
      <t>4</t>
    </r>
  </si>
  <si>
    <t>1017012
1017022
1017032
1017042
1017052
1017072
1017082
1017094
1017095
1017102</t>
  </si>
  <si>
    <r>
      <t xml:space="preserve">Rejon operacyjny </t>
    </r>
    <r>
      <rPr>
        <vertAlign val="superscript"/>
        <sz val="10"/>
        <color indexed="8"/>
        <rFont val="Arial"/>
        <family val="2"/>
        <charset val="238"/>
      </rPr>
      <t>3)</t>
    </r>
    <r>
      <rPr>
        <sz val="11"/>
        <color indexed="8"/>
        <rFont val="Arial"/>
        <family val="2"/>
        <charset val="238"/>
      </rPr>
      <t xml:space="preserve"> nr: RO10/17 z dyspozytornią medyczną w Łodzi DM05-01 </t>
    </r>
    <r>
      <rPr>
        <vertAlign val="superscript"/>
        <sz val="10"/>
        <color indexed="8"/>
        <rFont val="Arial"/>
        <family val="2"/>
        <charset val="238"/>
      </rPr>
      <t>4</t>
    </r>
  </si>
  <si>
    <t>1018012
1018022
1018032
1018042
1018052
1018062
1018074
1018075</t>
  </si>
  <si>
    <r>
      <t xml:space="preserve">Rejon operacyjny </t>
    </r>
    <r>
      <rPr>
        <vertAlign val="superscript"/>
        <sz val="10"/>
        <color indexed="8"/>
        <rFont val="Arial"/>
        <family val="2"/>
        <charset val="238"/>
      </rPr>
      <t>3)</t>
    </r>
    <r>
      <rPr>
        <sz val="11"/>
        <color indexed="8"/>
        <rFont val="Arial"/>
        <family val="2"/>
        <charset val="238"/>
      </rPr>
      <t xml:space="preserve"> nr: RO10/18 z dyspozytornią medyczną w Łodzi DM05-01 </t>
    </r>
    <r>
      <rPr>
        <vertAlign val="superscript"/>
        <sz val="10"/>
        <color indexed="8"/>
        <rFont val="Arial"/>
        <family val="2"/>
        <charset val="238"/>
      </rPr>
      <t>4</t>
    </r>
  </si>
  <si>
    <t>1019011
1019042
1019024
1019025
1019032</t>
  </si>
  <si>
    <r>
      <t xml:space="preserve">Rejon operacyjny </t>
    </r>
    <r>
      <rPr>
        <vertAlign val="superscript"/>
        <sz val="10"/>
        <color indexed="8"/>
        <rFont val="Arial"/>
        <family val="2"/>
        <charset val="238"/>
      </rPr>
      <t>3)</t>
    </r>
    <r>
      <rPr>
        <sz val="11"/>
        <color indexed="8"/>
        <rFont val="Arial"/>
        <family val="2"/>
        <charset val="238"/>
      </rPr>
      <t xml:space="preserve"> nr: RO10/19 z dyspozytornią medyczną w Łodzi DM05-01 </t>
    </r>
    <r>
      <rPr>
        <vertAlign val="superscript"/>
        <sz val="10"/>
        <color indexed="8"/>
        <rFont val="Arial"/>
        <family val="2"/>
        <charset val="238"/>
      </rPr>
      <t>4)</t>
    </r>
  </si>
  <si>
    <t>1014011
1014082
1014024
1014025
1014032
1014042
1014052
1014062
1014072
1014094
1014095
1014102
1014114
1014115</t>
  </si>
  <si>
    <r>
      <t xml:space="preserve">Rejon operacyjny </t>
    </r>
    <r>
      <rPr>
        <vertAlign val="superscript"/>
        <sz val="10"/>
        <color indexed="8"/>
        <rFont val="Arial"/>
        <family val="2"/>
        <charset val="238"/>
      </rPr>
      <t>3)</t>
    </r>
    <r>
      <rPr>
        <sz val="11"/>
        <color indexed="8"/>
        <rFont val="Arial"/>
        <family val="2"/>
        <charset val="238"/>
      </rPr>
      <t xml:space="preserve"> nr: RO10/20 z dyspozytornią medyczną w Łodzi DM05-01 </t>
    </r>
    <r>
      <rPr>
        <vertAlign val="superscript"/>
        <sz val="10"/>
        <color indexed="8"/>
        <rFont val="Arial"/>
        <family val="2"/>
        <charset val="238"/>
      </rPr>
      <t>4</t>
    </r>
  </si>
  <si>
    <t>1011012
1011022
1011034
1011035
1011044
1011045
1011052
1011062</t>
  </si>
  <si>
    <t>Łódź - Bałuty</t>
  </si>
  <si>
    <t>Łódź-Widzew</t>
  </si>
  <si>
    <t>ul. Królewska 29
98-220 Zduńska Wola</t>
  </si>
  <si>
    <t>Uwagi</t>
  </si>
  <si>
    <t>352</t>
  </si>
  <si>
    <t>355</t>
  </si>
  <si>
    <t xml:space="preserve">Łódź, ul. Złotnicza 17 </t>
  </si>
  <si>
    <t>Łódź, ul. Kusocińskiego 140a</t>
  </si>
  <si>
    <t>Żychlin, ul. 1 Maja 25</t>
  </si>
  <si>
    <t>W okresie od 1 maja do 30 września w godz. 7.00 - 19.00 w  skład ZRM wchodzi dodatkowo jedna osoba uprawniona do wykonywania medycznych czynności ratunkowych poruszająca się na motocyklu ratunkowym, oznaczonym jako E01 01 M</t>
  </si>
  <si>
    <t>Łowicz,ul. Ułańska 28</t>
  </si>
  <si>
    <t>Samodzielny Publiczny Zakład Opieki Zdrowotnej Szpital Powiatowy
im. E. Biernackiego
w Opocznie</t>
  </si>
  <si>
    <t>120 minut</t>
  </si>
  <si>
    <t>Poddębice,ul. Mickiewicza 16</t>
  </si>
  <si>
    <t>Poddębickie Centrum Zdrowia Sp. z o. o</t>
  </si>
  <si>
    <t>60 minut</t>
  </si>
  <si>
    <t>Sieradz,ul. Armii Krajowej 7</t>
  </si>
  <si>
    <t>Szpital Wojewódzki im.Prymasa Kardynała Stefana Wyszyńskiego</t>
  </si>
  <si>
    <t>Łodź, ul. Warecka 2</t>
  </si>
  <si>
    <t>Wojewódzka Stacja Ratownictwa Medycznego w Łodzi</t>
  </si>
  <si>
    <t>TABELA 4 – Wyjazdy zespołów ratownictwa medycznego w roku 2019</t>
  </si>
  <si>
    <t>1061011 - Łódź gmina miejska</t>
  </si>
  <si>
    <t>E 01 010</t>
  </si>
  <si>
    <t xml:space="preserve">Łódź, ul. Kusocińskiego </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</si>
  <si>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</si>
  <si>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</si>
  <si>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t>
  </si>
  <si>
    <t>Żychlin, ul. Dobrzelińska 6</t>
  </si>
  <si>
    <t>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</si>
  <si>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</si>
  <si>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TABELA 4 – Wyjazdy zespołów ratownictwa medycznego w roku I kwartale 2019</t>
  </si>
  <si>
    <t xml:space="preserve">E02 01 
</t>
  </si>
  <si>
    <t xml:space="preserve">
E02 04</t>
  </si>
  <si>
    <t xml:space="preserve">E 03 01 
</t>
  </si>
  <si>
    <t xml:space="preserve">
E 03 04</t>
  </si>
  <si>
    <t xml:space="preserve">E05 01 
</t>
  </si>
  <si>
    <t xml:space="preserve">
E05 02</t>
  </si>
  <si>
    <t xml:space="preserve">E08 01 
</t>
  </si>
  <si>
    <t xml:space="preserve">
E08 02</t>
  </si>
  <si>
    <t xml:space="preserve">E09 01 </t>
  </si>
  <si>
    <t xml:space="preserve">
E09 14 
E09 12 </t>
  </si>
  <si>
    <t xml:space="preserve">E10 01
</t>
  </si>
  <si>
    <t xml:space="preserve">
E10 02</t>
  </si>
  <si>
    <t xml:space="preserve">E11 01 </t>
  </si>
  <si>
    <t xml:space="preserve">
E11 02</t>
  </si>
  <si>
    <t xml:space="preserve">E12 01 
</t>
  </si>
  <si>
    <t xml:space="preserve">
E12 04 
E12 06</t>
  </si>
  <si>
    <t xml:space="preserve">E13 01 
</t>
  </si>
  <si>
    <t xml:space="preserve">
E13 02</t>
  </si>
  <si>
    <t>E14 01</t>
  </si>
  <si>
    <t xml:space="preserve">
E 14 02</t>
  </si>
  <si>
    <t>E15 02</t>
  </si>
  <si>
    <t xml:space="preserve">
E 15 04</t>
  </si>
  <si>
    <t xml:space="preserve">E16 01    </t>
  </si>
  <si>
    <t xml:space="preserve">E16 04
</t>
  </si>
  <si>
    <t xml:space="preserve">E18 01   </t>
  </si>
  <si>
    <t xml:space="preserve">
E18 02</t>
  </si>
  <si>
    <t xml:space="preserve">E19 01   </t>
  </si>
  <si>
    <t xml:space="preserve">
E19 02</t>
  </si>
  <si>
    <t xml:space="preserve">E20 01  </t>
  </si>
  <si>
    <t xml:space="preserve">
E20 04</t>
  </si>
  <si>
    <t>Tabela nr 5 – Czasy dotarcia zespołów ratownictwa medycznego w roku 2019</t>
  </si>
  <si>
    <t>E01 01 (Łódź ul. Sienkiewicza 137/141)
obszar działnia: 1061011 - Łódź gmina miejska</t>
  </si>
  <si>
    <t>00:08:39</t>
  </si>
  <si>
    <t>01:17:12</t>
  </si>
  <si>
    <t>00:51:35</t>
  </si>
  <si>
    <t>02:30:55</t>
  </si>
  <si>
    <t>00:28:36</t>
  </si>
  <si>
    <t>00:50:24</t>
  </si>
  <si>
    <t>E 01 002 (Łódź ul. Sienkiewicza 137/141)
obszar działnia: 1061011 - Łódź gmina miejska</t>
  </si>
  <si>
    <t>E 01 004 (Łódź ul. Sienkiewicza 137/141)
obszar działnia: 1061011 - Łódź gmina miejska</t>
  </si>
  <si>
    <t>E01 006 (Łódź ul. Sienkiewicza 137/141)
obszar działnia: 1061011 - Łódź gmina miejska</t>
  </si>
  <si>
    <t>E01 010 (Łódź ul. Legionów 4)
obszar działnia: 1061011 - Łódź gmina miejska</t>
  </si>
  <si>
    <t>00:11:32</t>
  </si>
  <si>
    <t>04:27:27</t>
  </si>
  <si>
    <t>01:06:24</t>
  </si>
  <si>
    <t>00:22:50</t>
  </si>
  <si>
    <t>01:04:13</t>
  </si>
  <si>
    <t>E01 03 (Łódź ul. Warecka 2)
obszar działnia: 1061011 - Łódź gmina miejska</t>
  </si>
  <si>
    <t>00:09:34</t>
  </si>
  <si>
    <t>01:37:37</t>
  </si>
  <si>
    <t>00:52:33</t>
  </si>
  <si>
    <t>02:21:36</t>
  </si>
  <si>
    <t>00:11:20</t>
  </si>
  <si>
    <t>00:50:52</t>
  </si>
  <si>
    <t>01:08:48</t>
  </si>
  <si>
    <t>01:40:50</t>
  </si>
  <si>
    <t>E01 012 (Łódź ul. Warecka 2)
obszar działnia: 1061011 - Łódź gmina miejska</t>
  </si>
  <si>
    <t>E001 14 (Łódź ul. Warecka 2)
obszar działnia: 1061011 - Łódź gmina miejska</t>
  </si>
  <si>
    <t>E01 016 (Łódź ul. Warecka 2)
obszar działnia: 1061011 - Łódź gmina miejska</t>
  </si>
  <si>
    <t>E01 018 (Łódź ul. Złotnicza 17)
obszar działnia: 1061011 - Łódź gmina miejska</t>
  </si>
  <si>
    <t>00:13:32</t>
  </si>
  <si>
    <t>01:32:24</t>
  </si>
  <si>
    <t>01:15:18</t>
  </si>
  <si>
    <t>03:04:41</t>
  </si>
  <si>
    <t>00:11:41</t>
  </si>
  <si>
    <t>00:12:03</t>
  </si>
  <si>
    <t>01:08:40</t>
  </si>
  <si>
    <t>01:33:46</t>
  </si>
  <si>
    <t>E01 020 (Łódź ul. Warecka 2)
obszar działnia: 1061011 - Łódź gmina miejska</t>
  </si>
  <si>
    <t>E01 022 (Łódź ul. Pojezierska 92)
obszar działnia: 1061011 - Łódź gmina miejska</t>
  </si>
  <si>
    <t>01:19:13</t>
  </si>
  <si>
    <t>03:13:34</t>
  </si>
  <si>
    <t>00:45:10</t>
  </si>
  <si>
    <t>00:54:42</t>
  </si>
  <si>
    <t>01:50:51</t>
  </si>
  <si>
    <t>E01 05 (Łódź ul. Przybyszewskiego 255/267)
obszar działnia: 1061011 - Łódź gmina miejska</t>
  </si>
  <si>
    <t>00:10:58</t>
  </si>
  <si>
    <t>00:54:32</t>
  </si>
  <si>
    <t>00:50:56</t>
  </si>
  <si>
    <t>03:23:54</t>
  </si>
  <si>
    <t>00:19:28</t>
  </si>
  <si>
    <t>00:31:01</t>
  </si>
  <si>
    <t>00:59:28</t>
  </si>
  <si>
    <t>01:37:00</t>
  </si>
  <si>
    <t>E01 024 (Łódź ul. Przybyszewskiego 255/267)
obszar działnia: 1061011 - Łódź gmina miejska</t>
  </si>
  <si>
    <t>E01 026 (Łódź ul. Przybyszewskiego 255/267)
obszar działnia: 1061011 - Łódź gmina miejska</t>
  </si>
  <si>
    <t>E01 028 (Łódź ul. Przybyszewskiego 255/267)
obszar działnia: 1061011 - Łódź gmina miejska</t>
  </si>
  <si>
    <t>E01 030 (Łódź ul. Pieniny 30)
obszar działnia: 1061011 - Łódź gmina miejska</t>
  </si>
  <si>
    <t>00:13:16</t>
  </si>
  <si>
    <t>02:23:16</t>
  </si>
  <si>
    <t>01:02:32</t>
  </si>
  <si>
    <t>02:49:54</t>
  </si>
  <si>
    <t>00:20:37</t>
  </si>
  <si>
    <t>01:50:19</t>
  </si>
  <si>
    <t>01:15:30</t>
  </si>
  <si>
    <t>02:23:57</t>
  </si>
  <si>
    <t>E01 07 (Łódź ul. Śląska 12)
obszar działnia: 1061011 - Łódź gmina miejska</t>
  </si>
  <si>
    <t>00:09:20</t>
  </si>
  <si>
    <t>13:40:14</t>
  </si>
  <si>
    <t>00:56:23</t>
  </si>
  <si>
    <t>04:16:36</t>
  </si>
  <si>
    <t>00:14:55</t>
  </si>
  <si>
    <t>00:30:46</t>
  </si>
  <si>
    <t>01:05:07</t>
  </si>
  <si>
    <t>02:14:36</t>
  </si>
  <si>
    <t>E01 032 (Łódź ul. Śląska 12)
obszar działnia: 1061011 - Łódź gmina miejska</t>
  </si>
  <si>
    <t>E01 034 (Łódź ul. Śląska 12)
obszar działnia: 1061011 - Łódź gmina miejska</t>
  </si>
  <si>
    <t>E01 036 (Łódź ul. Śląska 12)
obszar działnia: 1061011 - Łódź gmina miejska</t>
  </si>
  <si>
    <t>E01 038 (Łódź ul. Strażacka 1/3)
obszar działnia: 1061011 - Łódź gmina miejska</t>
  </si>
  <si>
    <t>00:09:42</t>
  </si>
  <si>
    <t>01:39:24</t>
  </si>
  <si>
    <t>01:02:09</t>
  </si>
  <si>
    <t>02:58:13</t>
  </si>
  <si>
    <t>00:15:16</t>
  </si>
  <si>
    <t>01:26:39</t>
  </si>
  <si>
    <t>01:11:21</t>
  </si>
  <si>
    <t>01:57:51</t>
  </si>
  <si>
    <t>E01 040 (Łódź ul. Podgórna 9/11)
obszar działnia: 1061011 - Łódź gmina miejska</t>
  </si>
  <si>
    <t>00:11:12</t>
  </si>
  <si>
    <t>00:58:27</t>
  </si>
  <si>
    <t>08:02:29</t>
  </si>
  <si>
    <t>E01 42 (Łódź ul. Rudzka 58/60)
obszar działnia: 1061011 - Łódź gmina miejska</t>
  </si>
  <si>
    <t>00:12:00</t>
  </si>
  <si>
    <t>01:36:38</t>
  </si>
  <si>
    <t>03:04:33</t>
  </si>
  <si>
    <t>00:14:19</t>
  </si>
  <si>
    <t>01:16:43</t>
  </si>
  <si>
    <t>01:13:30</t>
  </si>
  <si>
    <t>02:58:45</t>
  </si>
  <si>
    <t>E01 09 (Łódź ul. Łąkowa 11)
obszar działnia: 1061011 - Łódź gmina miejska</t>
  </si>
  <si>
    <t>00:11:36</t>
  </si>
  <si>
    <t>02:03:42</t>
  </si>
  <si>
    <t>01:00:59</t>
  </si>
  <si>
    <t>02:41:15</t>
  </si>
  <si>
    <t>00:23:12</t>
  </si>
  <si>
    <t>00:23:37</t>
  </si>
  <si>
    <t>E01 044 (Łódź ul. Łąkowa 11)
obszar działnia: 1061011 - Łódź gmina miejska</t>
  </si>
  <si>
    <t>E01 046 (Łódź ul. Łąkowa 11)
obszar działnia: 1061011 - Łódź gmina miejska</t>
  </si>
  <si>
    <t>00:14:50</t>
  </si>
  <si>
    <t>02:24:25</t>
  </si>
  <si>
    <t>01:15:13</t>
  </si>
  <si>
    <t>03:40:20</t>
  </si>
  <si>
    <t>00:28:13</t>
  </si>
  <si>
    <t>00:29:54</t>
  </si>
  <si>
    <t>01:45:47</t>
  </si>
  <si>
    <t>E01 050 (Łódź ul. Łąkowa 11)
obszar działnia: 1061011 - Łódź gmina miejska</t>
  </si>
  <si>
    <t>E01 11 (Zgierz ,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</si>
  <si>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00:08:36</t>
  </si>
  <si>
    <t>01:21:38</t>
  </si>
  <si>
    <t>00:48:21</t>
  </si>
  <si>
    <t>02:24:16</t>
  </si>
  <si>
    <t>00:14:51</t>
  </si>
  <si>
    <t>00:46:54</t>
  </si>
  <si>
    <t>01:00:36</t>
  </si>
  <si>
    <t>02:26:12</t>
  </si>
  <si>
    <t>E01 052 (Zgierz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</si>
  <si>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E01 054 (Zgierz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</si>
  <si>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E01 056 (Zgierz ul. Parzęczewska 35)
obszar działania: 1061011 - Łódź gmina miejska, 1020031 - Zgierz gmina miejska, 1020092 - Zgierz gmina wiejska, 1020021 - Ozorków gmina miejska; 1020062 - Ozorków gmina wiejska; 1020011 - Głowno gmina miejska; 1020052 - Głowno gmina wiejska; 1020072 - Parzęczew gmina wiejska</t>
  </si>
  <si>
    <t>E01 058 (Ozorków, ul. Kościuszki 30)
obszar działania: 1061011 - Łódź gmina miejska, 1020031 - Zgierz gmina miejska, 1020092 - Zgierz gmina wiejska, 1020021 - Ozorków gmina miejska; 1020062 - Ozorków gmina wiejska; 1020011 - Głowno gmina miejska; 1020052 - Głowno gmina wiejska; 1020072 - Parzęczew gmina wiejska</t>
  </si>
  <si>
    <t>01:34:25</t>
  </si>
  <si>
    <t>01:00:20</t>
  </si>
  <si>
    <t>02:23:22</t>
  </si>
  <si>
    <t>00:16:37</t>
  </si>
  <si>
    <t>02:00:31</t>
  </si>
  <si>
    <t>01:07:48</t>
  </si>
  <si>
    <t>02:43:24</t>
  </si>
  <si>
    <t>E01 060 (Aleksandrów Łódzki)
obszar działania: 1061011 - Łódź gmina miejska, 1020031 - Zgierz gmina miejska, 1020092 - Zgierz gmina wiejska, 1020021 - Ozorków gmina miejska; 1020062 - Ozorków gmina wiejska; 1020011 - Głowno gmina miejska; 1020052 - Głowno gmina wiejska; 1020072 - Parzęczew gmina wiejska</t>
  </si>
  <si>
    <t>00:08:09</t>
  </si>
  <si>
    <t>01:58:44</t>
  </si>
  <si>
    <t>00:48:02</t>
  </si>
  <si>
    <t>02:38:46</t>
  </si>
  <si>
    <t>00:13:50</t>
  </si>
  <si>
    <t>01:24:09</t>
  </si>
  <si>
    <t>00:56:44</t>
  </si>
  <si>
    <t>02:17:38</t>
  </si>
  <si>
    <t>E01 062 (Głowno, ul. Wojska Polskiego 32/34)
obszar działania: 1061011 - Łódź gmina miejska, 1020031 - Zgierz gmina miejska, 1020092 - Zgierz gmina wiejska, 1020021 - Ozorków gmina miejska; 1020062 - Ozorków gmina wiejska; 1020011 - Głowno gmina miejska; 1020052 - Głowno gmina wiejska; 1020072 - Parzęczew gmina wiejska</t>
  </si>
  <si>
    <t>00:08:56</t>
  </si>
  <si>
    <t>01:47:58</t>
  </si>
  <si>
    <t>01:00:26</t>
  </si>
  <si>
    <t>02:20:00</t>
  </si>
  <si>
    <t>00:16:20</t>
  </si>
  <si>
    <t>01:23:41</t>
  </si>
  <si>
    <t>01:07:16</t>
  </si>
  <si>
    <t>02:07:21</t>
  </si>
  <si>
    <t>E01 064 (Stryków ul. Targowa 19)
obszar działania: 1061011 - Łódź gmina miejska, 1020031 - Zgierz gmina miejska, 1020092 - Zgierz gmina wiejska, 1020021 - Ozorków gmina miejska; 1020062 - Ozorków gmina wiejska; 1020011 - Głowno gmina miejska; 1020052 - Głowno gmina wiejska; 1020072 - Parzęczew gmina wiejska</t>
  </si>
  <si>
    <t>00:17:26</t>
  </si>
  <si>
    <t>01:59:52</t>
  </si>
  <si>
    <t>01:11:49</t>
  </si>
  <si>
    <t>02:54:06</t>
  </si>
  <si>
    <t>00:12:39</t>
  </si>
  <si>
    <t>01:45:57</t>
  </si>
  <si>
    <t>01:08:51</t>
  </si>
  <si>
    <t>02:30:00</t>
  </si>
  <si>
    <r>
      <rPr>
        <sz val="10"/>
        <rFont val="Arial"/>
        <family val="2"/>
        <charset val="238"/>
      </rPr>
      <t>E01 13 (Łęczyca ul. Ozorkowska  19)</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</si>
  <si>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t>00:07:54</t>
  </si>
  <si>
    <t>01:35:25</t>
  </si>
  <si>
    <t>00:40:20</t>
  </si>
  <si>
    <t>01:47:27</t>
  </si>
  <si>
    <t>00:16:04</t>
  </si>
  <si>
    <t>00:42:10</t>
  </si>
  <si>
    <t>01:01:06</t>
  </si>
  <si>
    <t>02:28:50</t>
  </si>
  <si>
    <t>RO30/02 Rejon południowy woj. wielkopolskie</t>
  </si>
  <si>
    <t>00:28:18</t>
  </si>
  <si>
    <t>00:30:29</t>
  </si>
  <si>
    <t>00:31:35</t>
  </si>
  <si>
    <r>
      <rPr>
        <sz val="10"/>
        <rFont val="Arial"/>
        <family val="2"/>
        <charset val="238"/>
      </rPr>
      <t>E01 066 (Łęczyca ul. Ozorkowska  19)</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</si>
  <si>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t>00:08:13</t>
  </si>
  <si>
    <t>01:17:02</t>
  </si>
  <si>
    <t>00:42:30</t>
  </si>
  <si>
    <t>02:08:12</t>
  </si>
  <si>
    <t>00:19:31</t>
  </si>
  <si>
    <t>02:08:27</t>
  </si>
  <si>
    <t>01:04:45</t>
  </si>
  <si>
    <t>02:58:19</t>
  </si>
  <si>
    <t>E01 068 (Piątek, ul. Stodolniana 6)</t>
  </si>
  <si>
    <t>00:27:53</t>
  </si>
  <si>
    <t>01:31:39</t>
  </si>
  <si>
    <t>00:53:56</t>
  </si>
  <si>
    <t>01:49:19</t>
  </si>
  <si>
    <t>00:18:49</t>
  </si>
  <si>
    <t>01:40:03</t>
  </si>
  <si>
    <t>01:07:54</t>
  </si>
  <si>
    <t>04:12:18</t>
  </si>
  <si>
    <r>
      <rPr>
        <sz val="10"/>
        <rFont val="Arial"/>
        <family val="2"/>
        <charset val="238"/>
      </rPr>
      <t>E01 070 (Krośniewice ul. Łęczycka 15)</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</si>
  <si>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t>00:24:30</t>
  </si>
  <si>
    <t>01:05:48</t>
  </si>
  <si>
    <t>00:57:38</t>
  </si>
  <si>
    <t>02:09:41</t>
  </si>
  <si>
    <t>00:15:33</t>
  </si>
  <si>
    <t>01:25:04</t>
  </si>
  <si>
    <t>01:03:53</t>
  </si>
  <si>
    <t>03:09:29</t>
  </si>
  <si>
    <t>RO14/02 woj. mazowieckie</t>
  </si>
  <si>
    <t>00:31:44</t>
  </si>
  <si>
    <t>00:39:26</t>
  </si>
  <si>
    <t>02:25:46</t>
  </si>
  <si>
    <t>RO 30/02 Rejon południowy woj. wielkopolskie</t>
  </si>
  <si>
    <t>00:29:42</t>
  </si>
  <si>
    <t>00:41:50</t>
  </si>
  <si>
    <t>01:26:08</t>
  </si>
  <si>
    <t>01:36:52</t>
  </si>
  <si>
    <t>RO04/01 toruński, woj. kujawsko-pomorskie</t>
  </si>
  <si>
    <t>00:32:39</t>
  </si>
  <si>
    <t>00:51:15</t>
  </si>
  <si>
    <t>01:20:58</t>
  </si>
  <si>
    <t>01:30:59</t>
  </si>
  <si>
    <r>
      <rPr>
        <sz val="10"/>
        <rFont val="Arial"/>
        <family val="2"/>
        <charset val="238"/>
      </rPr>
      <t>E01 15 (Kutno ul. Słowackiego 7)</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</si>
  <si>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t>00:08:41</t>
  </si>
  <si>
    <t>01:11:54</t>
  </si>
  <si>
    <t>00:47:02</t>
  </si>
  <si>
    <t>02:10:05</t>
  </si>
  <si>
    <t>00:16:40</t>
  </si>
  <si>
    <t>00:57:19</t>
  </si>
  <si>
    <t>01:07:33</t>
  </si>
  <si>
    <t>02:25:34</t>
  </si>
  <si>
    <t>00:22:17</t>
  </si>
  <si>
    <t>00:59:26</t>
  </si>
  <si>
    <t>00:28:34</t>
  </si>
  <si>
    <t>00:34:22</t>
  </si>
  <si>
    <t>01:39:55</t>
  </si>
  <si>
    <t>RO30/02 woj. wielkopolskie</t>
  </si>
  <si>
    <t>00:18:15</t>
  </si>
  <si>
    <t>01:03:56</t>
  </si>
  <si>
    <t>00:25:37</t>
  </si>
  <si>
    <t>01:20:28</t>
  </si>
  <si>
    <r>
      <rPr>
        <sz val="10"/>
        <rFont val="Arial"/>
        <family val="2"/>
        <charset val="238"/>
      </rPr>
      <t>E01 072 (Kutno ul. Słowackiego 7)</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</si>
  <si>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t>00:09:13</t>
  </si>
  <si>
    <t>01:21:43</t>
  </si>
  <si>
    <t>00:42:00</t>
  </si>
  <si>
    <t>02:12:49</t>
  </si>
  <si>
    <t>00:18:58</t>
  </si>
  <si>
    <t>02:01:38</t>
  </si>
  <si>
    <t>01:02:38</t>
  </si>
  <si>
    <t>02:20:18</t>
  </si>
  <si>
    <t>00:34:36</t>
  </si>
  <si>
    <t>00:38:30</t>
  </si>
  <si>
    <t>00:24:28</t>
  </si>
  <si>
    <t>00:26:06</t>
  </si>
  <si>
    <t>01:25:37</t>
  </si>
  <si>
    <t>00:26:08</t>
  </si>
  <si>
    <r>
      <rPr>
        <sz val="10"/>
        <rFont val="Arial"/>
        <family val="2"/>
        <charset val="238"/>
      </rPr>
      <t>E01 074 (Żychlin, ul. 1 Maja 25)</t>
    </r>
    <r>
      <rPr>
        <sz val="8"/>
        <rFont val="Arial"/>
        <family val="2"/>
        <charset val="238"/>
      </rPr>
      <t xml:space="preserve">
obszar działnia: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1002022 - Bedlno gmina wiejska; 1002032 - Dąbrowice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1008032 - Dłutów gmina wiejska; 1008021 - Pabianice gmina miejska; 1008042 - Dobroń gmina wiejska; 1008062 - Lutomiersk gmina wiejska</t>
    </r>
  </si>
  <si>
    <t>00:26:23</t>
  </si>
  <si>
    <t>01:24:18</t>
  </si>
  <si>
    <t>00:56:32</t>
  </si>
  <si>
    <t>01:29:21</t>
  </si>
  <si>
    <t>00:11:13</t>
  </si>
  <si>
    <t>01:30:03</t>
  </si>
  <si>
    <t>01:02:37</t>
  </si>
  <si>
    <t>02:33:37</t>
  </si>
  <si>
    <t>00:16:03</t>
  </si>
  <si>
    <t>00:49:58</t>
  </si>
  <si>
    <t>01:12:53</t>
  </si>
  <si>
    <t>01:51:39</t>
  </si>
  <si>
    <t>E01 17 (Łowicz, ul. Ułańska 280)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</si>
  <si>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r>
      <rPr>
        <sz val="10"/>
        <rFont val="Arial"/>
        <family val="2"/>
        <charset val="238"/>
      </rPr>
      <t xml:space="preserve">E01 076 (Łowicz, ul. Katarzynów 17)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</si>
  <si>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00:10:45</t>
  </si>
  <si>
    <t>02:08:32</t>
  </si>
  <si>
    <t>00:51:36</t>
  </si>
  <si>
    <t>02:26:19</t>
  </si>
  <si>
    <t>00:22:32</t>
  </si>
  <si>
    <t>02:41:51</t>
  </si>
  <si>
    <t>01:10:57</t>
  </si>
  <si>
    <t>02:59:10</t>
  </si>
  <si>
    <t>00:26:51</t>
  </si>
  <si>
    <t>00:24:54</t>
  </si>
  <si>
    <t>00:43:06</t>
  </si>
  <si>
    <t>01:26:53</t>
  </si>
  <si>
    <t>01:53:34</t>
  </si>
  <si>
    <r>
      <rPr>
        <sz val="10"/>
        <rFont val="Arial"/>
        <family val="2"/>
        <charset val="238"/>
      </rPr>
      <t xml:space="preserve">E01 078 (Zduny 24)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</si>
  <si>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00:18:17</t>
  </si>
  <si>
    <t>01:47:22</t>
  </si>
  <si>
    <t>01:00:34</t>
  </si>
  <si>
    <t>03:27:29</t>
  </si>
  <si>
    <t>00:19:00</t>
  </si>
  <si>
    <t>01:30:46</t>
  </si>
  <si>
    <t>01:08:54</t>
  </si>
  <si>
    <t>02:41:57</t>
  </si>
  <si>
    <r>
      <rPr>
        <sz val="10"/>
        <rFont val="Arial"/>
        <family val="2"/>
        <charset val="238"/>
      </rPr>
      <t xml:space="preserve">E01 080 (Lipce Reymontowskie ul. Nowickiej 39)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</si>
  <si>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00:24:55</t>
  </si>
  <si>
    <t>01:47:26</t>
  </si>
  <si>
    <t>01:03:58</t>
  </si>
  <si>
    <t>02:15:41</t>
  </si>
  <si>
    <t>00:13:18</t>
  </si>
  <si>
    <t>01:34:24</t>
  </si>
  <si>
    <t>01:01:49</t>
  </si>
  <si>
    <t>02:25:42</t>
  </si>
  <si>
    <t>RO14/03 (woj. mazowieckie)</t>
  </si>
  <si>
    <t>00:17:38</t>
  </si>
  <si>
    <t>E01  19 (Skierniewice, ul. Kozietulskiego 30)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</si>
  <si>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t>00:10:35</t>
  </si>
  <si>
    <t>10:30:14</t>
  </si>
  <si>
    <t>00:44:27</t>
  </si>
  <si>
    <t>03:01:58</t>
  </si>
  <si>
    <t>00:17:28</t>
  </si>
  <si>
    <t>01:20:21</t>
  </si>
  <si>
    <t>01:00:12</t>
  </si>
  <si>
    <t>02:21:23</t>
  </si>
  <si>
    <t>00:26:01</t>
  </si>
  <si>
    <t>01:08:50</t>
  </si>
  <si>
    <t>00:19:32</t>
  </si>
  <si>
    <t>01:33:28</t>
  </si>
  <si>
    <t>01:06:48</t>
  </si>
  <si>
    <t>01:52:29</t>
  </si>
  <si>
    <t>E01  082 (Skierniewice, ul. Kozietulskiego 30)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</si>
  <si>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t>00:11:22</t>
  </si>
  <si>
    <t>01:54:18</t>
  </si>
  <si>
    <t>00:52:04</t>
  </si>
  <si>
    <t>02:44:06</t>
  </si>
  <si>
    <t>00:20:30</t>
  </si>
  <si>
    <t>02:07:40</t>
  </si>
  <si>
    <t>01:10:01</t>
  </si>
  <si>
    <t>04:15:54</t>
  </si>
  <si>
    <t>00:24:57</t>
  </si>
  <si>
    <t>00:29:34</t>
  </si>
  <si>
    <t>00:56:24</t>
  </si>
  <si>
    <t>01:24:59</t>
  </si>
  <si>
    <t>01:57:16</t>
  </si>
  <si>
    <t>E01  21 (Rawa Mazowiecka, ul. Słowackiego 46)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</si>
  <si>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t>00:08:16</t>
  </si>
  <si>
    <t>00:49:21</t>
  </si>
  <si>
    <t>03:48:27</t>
  </si>
  <si>
    <t>00:18:21</t>
  </si>
  <si>
    <t>01:12:45</t>
  </si>
  <si>
    <t>01:11:30</t>
  </si>
  <si>
    <t>RO14/01 woj. mazowieckie</t>
  </si>
  <si>
    <r>
      <rPr>
        <sz val="10"/>
        <rFont val="Arial"/>
        <family val="2"/>
        <charset val="238"/>
      </rPr>
      <t xml:space="preserve">E01  084 (Głuchów, al. Klonowa 16)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</si>
  <si>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00:21:38</t>
  </si>
  <si>
    <t>02:09:14</t>
  </si>
  <si>
    <t>01:14:07</t>
  </si>
  <si>
    <t>12:54:33</t>
  </si>
  <si>
    <t>00:16:27</t>
  </si>
  <si>
    <t>01:42:56</t>
  </si>
  <si>
    <t>01:15:09</t>
  </si>
  <si>
    <t>02:51:40</t>
  </si>
  <si>
    <t>E01  086 (Biała Rawska, ul. Mickiewicza 25)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</si>
  <si>
    <t>00:17:51</t>
  </si>
  <si>
    <t>03:08:16</t>
  </si>
  <si>
    <t>01:15:54</t>
  </si>
  <si>
    <t>06:02:57</t>
  </si>
  <si>
    <t>00:21:21</t>
  </si>
  <si>
    <t>02:13:44</t>
  </si>
  <si>
    <t>01:09:36</t>
  </si>
  <si>
    <t>03:32:30</t>
  </si>
  <si>
    <t>00:21:42</t>
  </si>
  <si>
    <t>00:53:39</t>
  </si>
  <si>
    <t>01:19:52</t>
  </si>
  <si>
    <t>01:48:15</t>
  </si>
  <si>
    <t>E01  088 (Brzeziny, ul. skłodowskiej-Curie 6)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</si>
  <si>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00:09:37</t>
  </si>
  <si>
    <t>02:55:00</t>
  </si>
  <si>
    <t>00:53:27</t>
  </si>
  <si>
    <t>03:42:32</t>
  </si>
  <si>
    <t>00:19:02</t>
  </si>
  <si>
    <t>01:11:06</t>
  </si>
  <si>
    <t>03:23:21</t>
  </si>
  <si>
    <t>E01  090 (Kurowice, ul. Pabianicka 4)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</si>
  <si>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00:21:11</t>
  </si>
  <si>
    <t>01:19:31</t>
  </si>
  <si>
    <t>01:08:39</t>
  </si>
  <si>
    <t>02:11:15</t>
  </si>
  <si>
    <t>00:15:04</t>
  </si>
  <si>
    <t>01:09:32</t>
  </si>
  <si>
    <t>03:06:39</t>
  </si>
  <si>
    <t>E01  23 (Koluszki, ul. 11-go Listopada 65)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</si>
  <si>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00:10:22</t>
  </si>
  <si>
    <t>01:46:13</t>
  </si>
  <si>
    <t>00:53:43</t>
  </si>
  <si>
    <t>02:35:00</t>
  </si>
  <si>
    <t>00:17:25</t>
  </si>
  <si>
    <t>01:19:34</t>
  </si>
  <si>
    <t>01:06:22</t>
  </si>
  <si>
    <t>02:17:41</t>
  </si>
  <si>
    <t>E01  092 (Tuszyn, ul. Szpitalna 5)                                                                                                                                                                                                                                                                                                                                                                                                                                                                                               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</si>
  <si>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00:21:50</t>
  </si>
  <si>
    <t>00:43:19</t>
  </si>
  <si>
    <t>01:13:20</t>
  </si>
  <si>
    <t>02:03:44</t>
  </si>
  <si>
    <t>00:15:08</t>
  </si>
  <si>
    <t>02:19:21</t>
  </si>
  <si>
    <t>01:18:28</t>
  </si>
  <si>
    <r>
      <rPr>
        <sz val="10"/>
        <rFont val="Arial"/>
        <family val="2"/>
        <charset val="238"/>
      </rPr>
      <t xml:space="preserve">E01  25 (Tomaszów Mazowiecki, ul. Jana Pawła II 35)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</si>
  <si>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00:08:30</t>
  </si>
  <si>
    <t>01:07:15</t>
  </si>
  <si>
    <t>00:39:08</t>
  </si>
  <si>
    <t>02:16:47</t>
  </si>
  <si>
    <t>00:15:54</t>
  </si>
  <si>
    <t>01:04:18</t>
  </si>
  <si>
    <t>00:56:13</t>
  </si>
  <si>
    <t>02:18:49</t>
  </si>
  <si>
    <r>
      <rPr>
        <sz val="10"/>
        <rFont val="Arial"/>
        <family val="2"/>
        <charset val="238"/>
      </rPr>
      <t xml:space="preserve">E01  094 (Tomaszów Mazowiecki, ul. Jana Pawła II 35)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</si>
  <si>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00:09:04</t>
  </si>
  <si>
    <t>01:29:18</t>
  </si>
  <si>
    <t>00:45:12</t>
  </si>
  <si>
    <t>02:19:42</t>
  </si>
  <si>
    <t>01:24:16</t>
  </si>
  <si>
    <t>01:06:00</t>
  </si>
  <si>
    <t>03:27:51</t>
  </si>
  <si>
    <r>
      <rPr>
        <sz val="10"/>
        <rFont val="Arial"/>
        <family val="2"/>
        <charset val="238"/>
      </rPr>
      <t xml:space="preserve">E01  096 (Rzeczyca, ul. ks. Kitowicza 12)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</si>
  <si>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00:25:39</t>
  </si>
  <si>
    <t>01:27:56</t>
  </si>
  <si>
    <t>01:07:05</t>
  </si>
  <si>
    <t>02:06:55</t>
  </si>
  <si>
    <t>00:18:28</t>
  </si>
  <si>
    <t>02:00:34</t>
  </si>
  <si>
    <t>01:12:59</t>
  </si>
  <si>
    <t>03:57:08</t>
  </si>
  <si>
    <t>00:28:45</t>
  </si>
  <si>
    <t>00:46:56</t>
  </si>
  <si>
    <t>01:50:39</t>
  </si>
  <si>
    <t>02:31:26</t>
  </si>
  <si>
    <r>
      <rPr>
        <sz val="10"/>
        <rFont val="Arial"/>
        <family val="2"/>
        <charset val="238"/>
      </rPr>
      <t xml:space="preserve">E01  098 (Ujazd, ul. Parkowa 4)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</si>
  <si>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00:19:50</t>
  </si>
  <si>
    <t>01:55:36</t>
  </si>
  <si>
    <t>00:53:14</t>
  </si>
  <si>
    <t>02:54:00</t>
  </si>
  <si>
    <t>00:16:28</t>
  </si>
  <si>
    <t>01:47:43</t>
  </si>
  <si>
    <t>01:03:16</t>
  </si>
  <si>
    <t>03:06:13</t>
  </si>
  <si>
    <r>
      <rPr>
        <sz val="10"/>
        <rFont val="Arial"/>
        <family val="2"/>
        <charset val="238"/>
      </rPr>
      <t xml:space="preserve">E01  100  E01 102(Opoczno, ul. Partyzantów 30)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</si>
  <si>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RO14/03</t>
  </si>
  <si>
    <t>RO26/01 woj. świętokrzyskie</t>
  </si>
  <si>
    <r>
      <rPr>
        <sz val="10"/>
        <rFont val="Arial"/>
        <family val="2"/>
        <charset val="238"/>
      </rPr>
      <t xml:space="preserve">E01  104 (Żarnów, ul. Szkolna 8)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</si>
  <si>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00:23:14</t>
  </si>
  <si>
    <t>01:23:34</t>
  </si>
  <si>
    <t>00:56:15</t>
  </si>
  <si>
    <t>02:01:28</t>
  </si>
  <si>
    <t>00:16:10</t>
  </si>
  <si>
    <t>01:22:50</t>
  </si>
  <si>
    <t>01:09:50</t>
  </si>
  <si>
    <t>02:30:40</t>
  </si>
  <si>
    <t>00:23:34</t>
  </si>
  <si>
    <t>00:37:31</t>
  </si>
  <si>
    <t>01:02:52</t>
  </si>
  <si>
    <t>01:43:31</t>
  </si>
  <si>
    <t>00:45:00</t>
  </si>
  <si>
    <t>01:07:04</t>
  </si>
  <si>
    <t>01:46:02</t>
  </si>
  <si>
    <r>
      <rPr>
        <sz val="10"/>
        <rFont val="Arial"/>
        <family val="2"/>
        <charset val="238"/>
      </rPr>
      <t xml:space="preserve">E01  27 (Bełchatów, ul. św. Alberta Chmielowskiego 20)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</si>
  <si>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00:10:48</t>
  </si>
  <si>
    <t>01:10:14</t>
  </si>
  <si>
    <t>00:44:25</t>
  </si>
  <si>
    <t>02:43:39</t>
  </si>
  <si>
    <t>00:18:18</t>
  </si>
  <si>
    <t>01:00:21</t>
  </si>
  <si>
    <t>02:17:51</t>
  </si>
  <si>
    <r>
      <rPr>
        <sz val="10"/>
        <rFont val="Arial"/>
        <family val="2"/>
        <charset val="238"/>
      </rPr>
      <t xml:space="preserve">E01  106 (Bełchatów, ul. św. Alberta Chmielowskiego 20)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</si>
  <si>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01:23:50</t>
  </si>
  <si>
    <t>00:43:34</t>
  </si>
  <si>
    <t>03:42:19</t>
  </si>
  <si>
    <t>00:21:09</t>
  </si>
  <si>
    <t>02:03:11</t>
  </si>
  <si>
    <t>01:01:12</t>
  </si>
  <si>
    <t>03:04:02</t>
  </si>
  <si>
    <r>
      <rPr>
        <sz val="10"/>
        <rFont val="Arial"/>
        <family val="2"/>
        <charset val="238"/>
      </rPr>
      <t xml:space="preserve">E01  108 (Kleszczów, ul. Osiedlowa 2)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</si>
  <si>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00:30:19</t>
  </si>
  <si>
    <t>01:15:15</t>
  </si>
  <si>
    <t>01:06:09</t>
  </si>
  <si>
    <t>00:19:56</t>
  </si>
  <si>
    <t>02:04:37</t>
  </si>
  <si>
    <t>01:16:59</t>
  </si>
  <si>
    <t>04:33:49</t>
  </si>
  <si>
    <r>
      <rPr>
        <sz val="10"/>
        <rFont val="Arial"/>
        <family val="2"/>
        <charset val="238"/>
      </rPr>
      <t xml:space="preserve">E01  110 (Szczerców, ul. Mickiewicza 39b)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</si>
  <si>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00:26:19</t>
  </si>
  <si>
    <t>01:13:49</t>
  </si>
  <si>
    <t>01:03:54</t>
  </si>
  <si>
    <t>02:00:02</t>
  </si>
  <si>
    <t>00:19:05</t>
  </si>
  <si>
    <t>01:59:37</t>
  </si>
  <si>
    <t>01:13:56</t>
  </si>
  <si>
    <t>04:09:34</t>
  </si>
  <si>
    <r>
      <rPr>
        <sz val="10"/>
        <rFont val="Arial"/>
        <family val="2"/>
        <charset val="238"/>
      </rPr>
      <t xml:space="preserve">E01  112 (Gorzkowice, ul. Kwiatowa 4)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</si>
  <si>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00:22:59</t>
  </si>
  <si>
    <t>01:01:10</t>
  </si>
  <si>
    <t>00:54:50</t>
  </si>
  <si>
    <t>01:40:47</t>
  </si>
  <si>
    <t>00:16:25</t>
  </si>
  <si>
    <t>02:03:09</t>
  </si>
  <si>
    <t>01:04:23</t>
  </si>
  <si>
    <t>02:56:46</t>
  </si>
  <si>
    <r>
      <rPr>
        <sz val="10"/>
        <rFont val="Arial"/>
        <family val="2"/>
        <charset val="238"/>
      </rPr>
      <t xml:space="preserve">E01  114 (Sulejów, ul. Targowa 20)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</si>
  <si>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00:22:29</t>
  </si>
  <si>
    <t>00:59:02</t>
  </si>
  <si>
    <t>00:55:43</t>
  </si>
  <si>
    <t>01:31:27</t>
  </si>
  <si>
    <t>00:15:15</t>
  </si>
  <si>
    <t>02:16:40</t>
  </si>
  <si>
    <t>00:59:00</t>
  </si>
  <si>
    <t>02:50:10</t>
  </si>
  <si>
    <r>
      <rPr>
        <sz val="10"/>
        <rFont val="Arial"/>
        <family val="2"/>
        <charset val="238"/>
      </rPr>
      <t xml:space="preserve">E01  116 (Wolbórz, ul. Modrzewskiego 15)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</si>
  <si>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00:22:35</t>
  </si>
  <si>
    <t>01:19:22</t>
  </si>
  <si>
    <t>00:52:43</t>
  </si>
  <si>
    <t>01:55:07</t>
  </si>
  <si>
    <t>00:15:27</t>
  </si>
  <si>
    <t>01:43:16</t>
  </si>
  <si>
    <t>00:52:47</t>
  </si>
  <si>
    <t>02:36:12</t>
  </si>
  <si>
    <r>
      <rPr>
        <sz val="10"/>
        <rFont val="Arial"/>
        <family val="2"/>
        <charset val="238"/>
      </rPr>
      <t xml:space="preserve">E01  118 (Grabica 55)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</si>
  <si>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00:25:12</t>
  </si>
  <si>
    <t>01:14:22</t>
  </si>
  <si>
    <t>01:01:56</t>
  </si>
  <si>
    <t>02:07:25</t>
  </si>
  <si>
    <t>00:16:58</t>
  </si>
  <si>
    <t>01:55:41</t>
  </si>
  <si>
    <t>01:02:27</t>
  </si>
  <si>
    <t>02:36:11</t>
  </si>
  <si>
    <r>
      <rPr>
        <sz val="10"/>
        <rFont val="Arial"/>
        <family val="2"/>
        <charset val="238"/>
      </rPr>
      <t xml:space="preserve">E01  29 (Piotrków Tryb., ul. Rakowska 15)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</si>
  <si>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00:09:55</t>
  </si>
  <si>
    <t>01:14:08</t>
  </si>
  <si>
    <t>00:45:14</t>
  </si>
  <si>
    <t>01:55:35</t>
  </si>
  <si>
    <t>00:16:47</t>
  </si>
  <si>
    <t>01:00:11</t>
  </si>
  <si>
    <t>02:03:31</t>
  </si>
  <si>
    <r>
      <rPr>
        <sz val="10"/>
        <rFont val="Arial"/>
        <family val="2"/>
        <charset val="238"/>
      </rPr>
      <t xml:space="preserve">E01  120  E01 122 (Piotrków Tryb., ul. Rakowska 15)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</si>
  <si>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r>
      <rPr>
        <sz val="10"/>
        <rFont val="Arial"/>
        <family val="2"/>
        <charset val="238"/>
      </rPr>
      <t xml:space="preserve">E01  124 (Przedbórz, ul. Częstochowska 25)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</si>
  <si>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00:18:22</t>
  </si>
  <si>
    <t>00:55:20</t>
  </si>
  <si>
    <t>00:52:52</t>
  </si>
  <si>
    <t>01:35:11</t>
  </si>
  <si>
    <t>00:17:01</t>
  </si>
  <si>
    <t>01:48:07</t>
  </si>
  <si>
    <t>01:11:42</t>
  </si>
  <si>
    <t>02:52:57</t>
  </si>
  <si>
    <t>00:15:46</t>
  </si>
  <si>
    <t>00:29:59</t>
  </si>
  <si>
    <t>01:09:16</t>
  </si>
  <si>
    <r>
      <rPr>
        <sz val="10"/>
        <rFont val="Arial"/>
        <family val="2"/>
        <charset val="238"/>
      </rPr>
      <t xml:space="preserve">E01  31 (Radomsko, ul. Jagiellońska 36)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</si>
  <si>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00:10:27</t>
  </si>
  <si>
    <t>01:45:33</t>
  </si>
  <si>
    <t>00:47:16</t>
  </si>
  <si>
    <t>02:32:32</t>
  </si>
  <si>
    <t>00:19:11</t>
  </si>
  <si>
    <t>01:28:05</t>
  </si>
  <si>
    <t>01:06:57</t>
  </si>
  <si>
    <t>02:22:45</t>
  </si>
  <si>
    <t>RO24/01 Częstochowa woj. śląskie</t>
  </si>
  <si>
    <t>00:23:05</t>
  </si>
  <si>
    <t>00:25:17</t>
  </si>
  <si>
    <t>01:09:34</t>
  </si>
  <si>
    <t>01:20:24</t>
  </si>
  <si>
    <r>
      <rPr>
        <sz val="10"/>
        <rFont val="Arial"/>
        <family val="2"/>
        <charset val="238"/>
      </rPr>
      <t xml:space="preserve">E01  126 (Radomsko, ul. Jagiellońska 36)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</si>
  <si>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00:12:26</t>
  </si>
  <si>
    <t>02:14:29</t>
  </si>
  <si>
    <t>00:54:46</t>
  </si>
  <si>
    <t>03:36:25</t>
  </si>
  <si>
    <t>00:22:03</t>
  </si>
  <si>
    <t>02:05:44</t>
  </si>
  <si>
    <t>01:13:15</t>
  </si>
  <si>
    <t>03:24:24</t>
  </si>
  <si>
    <t>00:34:14</t>
  </si>
  <si>
    <t>01:35:09</t>
  </si>
  <si>
    <t>02:10:03</t>
  </si>
  <si>
    <r>
      <rPr>
        <sz val="10"/>
        <rFont val="Arial"/>
        <family val="2"/>
        <charset val="238"/>
      </rPr>
      <t xml:space="preserve">E01  128 (Żytno, ul. Traktorowa 2) </t>
    </r>
    <r>
      <rPr>
        <sz val="8"/>
        <rFont val="Arial"/>
        <family val="2"/>
        <charset val="238"/>
      </rPr>
      <t xml:space="preserve">                                                                                                                                                                                                                                                                                                                                                                                                                                                                                              1005011 - Łowicz gmina miejska; 1005032 - Chąśno gmina wiejska; 1005042 - Domaniewice gmina wiejska; 1005062 - Kocierzew Południowy gmina wiejska; 1005072 - Łowicz gmina wiejska; 1005082 - Łyszkowice gmina wiejska; 1005092 - Nieborów gmina wiejska; 1005102 - Zduny gmina wiejska; 1005022 - Bielawy gmina wiejska; 1005052 - Kiernozia gmina wiejska; 1015012 - Bolimów gmina wiejska; 1015032 - Godzianów gmina wiejska; 1015042 - Kowiesy gmina wiejska; 1015052 - Lipce Reymontowskie gmina wiejska; 1015062 - Maków gmina wiejska; 1015072 - Nowy Kawęczyn gmina wiejska; 1015092 - Słupia gmina wiejska; 1063011 - Skierniewice gmina miejska; 1062011 - Piotrków Trybunalski gmina miejska; 1010012 - Aleksandrów gmina wiejska; 1010022 - Czarnocin gmina wiejska; 1010032 - Gorzkowice gmina wiejska; 1015082 - Skierniewice gmina wiejska; 1010042 - Grabica gmina wiejska; 1010052 - Łęki Szlacheckie gmina wiejska; 1010062 - Moszczenica gmina wiejska; 1010072 - Ręczno gmina wiejska; 1010082 - Rozprza</t>
    </r>
  </si>
  <si>
    <t>00:29:44</t>
  </si>
  <si>
    <t>01:50:10</t>
  </si>
  <si>
    <t>01:09:10</t>
  </si>
  <si>
    <t>03:01:45</t>
  </si>
  <si>
    <t>00:22:24</t>
  </si>
  <si>
    <t>02:10:27</t>
  </si>
  <si>
    <t>03:18:27</t>
  </si>
  <si>
    <t>00:27:07</t>
  </si>
  <si>
    <t>01:41:28</t>
  </si>
  <si>
    <t>01:12:52</t>
  </si>
  <si>
    <t>02:05:22</t>
  </si>
  <si>
    <t>00:34:33</t>
  </si>
  <si>
    <t>00:45:31</t>
  </si>
  <si>
    <t>01:09:41</t>
  </si>
  <si>
    <t>00:26:10</t>
  </si>
  <si>
    <t>01:36:00</t>
  </si>
  <si>
    <t>02:08:17</t>
  </si>
  <si>
    <r>
      <rPr>
        <sz val="10"/>
        <rFont val="Arial"/>
        <family val="2"/>
        <charset val="238"/>
      </rPr>
      <t xml:space="preserve">E01  33 (Pajęczno, ul. 1-go Maja 13/15)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</si>
  <si>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00:11:31</t>
  </si>
  <si>
    <t>00:24:33</t>
  </si>
  <si>
    <t>00:36:10</t>
  </si>
  <si>
    <t>01:01:28</t>
  </si>
  <si>
    <t>00:15:18</t>
  </si>
  <si>
    <t>01:21:29</t>
  </si>
  <si>
    <t>01:02:36</t>
  </si>
  <si>
    <t>02:17:34</t>
  </si>
  <si>
    <t>00:23:48</t>
  </si>
  <si>
    <t>00:59:38</t>
  </si>
  <si>
    <t>01:10:08</t>
  </si>
  <si>
    <r>
      <rPr>
        <sz val="10"/>
        <rFont val="Arial"/>
        <family val="2"/>
        <charset val="238"/>
      </rPr>
      <t xml:space="preserve">E01  130 (Pajęczno, ul. 1-go Maja 13/15)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</si>
  <si>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00:16:07</t>
  </si>
  <si>
    <t>00:28:02</t>
  </si>
  <si>
    <t>00:59:12</t>
  </si>
  <si>
    <t>01:14:13</t>
  </si>
  <si>
    <t>01:54:34</t>
  </si>
  <si>
    <t>01:20:55</t>
  </si>
  <si>
    <t>03:08:33</t>
  </si>
  <si>
    <t>00:26:35</t>
  </si>
  <si>
    <t>01:36:46</t>
  </si>
  <si>
    <r>
      <rPr>
        <sz val="10"/>
        <rFont val="Arial"/>
        <family val="2"/>
        <charset val="238"/>
      </rPr>
      <t xml:space="preserve">E01  132 (Działoszyn, ul. Piłsudskiego 21b)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</si>
  <si>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00:12:04</t>
  </si>
  <si>
    <t>00:33:18</t>
  </si>
  <si>
    <t>00:58:18</t>
  </si>
  <si>
    <t>01:09:18</t>
  </si>
  <si>
    <t>00:13:58</t>
  </si>
  <si>
    <t>01:44:03</t>
  </si>
  <si>
    <t>01:28:11</t>
  </si>
  <si>
    <t>03:52:41</t>
  </si>
  <si>
    <t>RO 24/01 - Częstochowa woj. śląskie</t>
  </si>
  <si>
    <t>00:20:21</t>
  </si>
  <si>
    <t>01:23:32</t>
  </si>
  <si>
    <t>01:26:22</t>
  </si>
  <si>
    <t>02:39:18</t>
  </si>
  <si>
    <r>
      <rPr>
        <sz val="10"/>
        <rFont val="Arial"/>
        <family val="2"/>
        <charset val="238"/>
      </rPr>
      <t xml:space="preserve">E01  134 (Osjaków, ul. Wieluńska 11)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</si>
  <si>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00:24:19</t>
  </si>
  <si>
    <t>00:35:47</t>
  </si>
  <si>
    <t>01:01:40</t>
  </si>
  <si>
    <t>01:47:31</t>
  </si>
  <si>
    <t>00:17:11</t>
  </si>
  <si>
    <t>01:40:11</t>
  </si>
  <si>
    <t>01:18:16</t>
  </si>
  <si>
    <t>03:44:11</t>
  </si>
  <si>
    <r>
      <rPr>
        <sz val="10"/>
        <rFont val="Arial"/>
        <family val="2"/>
        <charset val="238"/>
      </rPr>
      <t xml:space="preserve">E01  35 (Wieluń, ul. Szpitalna 16)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</si>
  <si>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00:10:18</t>
  </si>
  <si>
    <t>01:14:28</t>
  </si>
  <si>
    <t>00:33:52</t>
  </si>
  <si>
    <t>01:35:51</t>
  </si>
  <si>
    <t>01:02:40</t>
  </si>
  <si>
    <t>00:47:28</t>
  </si>
  <si>
    <t>02:11:40</t>
  </si>
  <si>
    <r>
      <rPr>
        <sz val="10"/>
        <rFont val="Arial"/>
        <family val="2"/>
        <charset val="238"/>
      </rPr>
      <t xml:space="preserve">E01  136 (Wieluń, ul. Szpitalna 16)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</si>
  <si>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RO16/01 woj. opolskie</t>
  </si>
  <si>
    <t>00:22:53</t>
  </si>
  <si>
    <t>00:24:04</t>
  </si>
  <si>
    <t>01:09:27</t>
  </si>
  <si>
    <t>01:14:51</t>
  </si>
  <si>
    <r>
      <rPr>
        <sz val="10"/>
        <rFont val="Arial"/>
        <family val="2"/>
        <charset val="238"/>
      </rPr>
      <t xml:space="preserve">E01  138 (Sokolniki, ul. Piłsudskiego 1)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</si>
  <si>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00:33:22</t>
  </si>
  <si>
    <t>00:46:37</t>
  </si>
  <si>
    <t>01:20:34</t>
  </si>
  <si>
    <t>00:14:57</t>
  </si>
  <si>
    <t>01:34:09</t>
  </si>
  <si>
    <t>01:11:53</t>
  </si>
  <si>
    <t>03:12:04</t>
  </si>
  <si>
    <t>00:29:06</t>
  </si>
  <si>
    <t>01:07:10</t>
  </si>
  <si>
    <r>
      <rPr>
        <sz val="10"/>
        <rFont val="Arial"/>
        <family val="2"/>
        <charset val="238"/>
      </rPr>
      <t xml:space="preserve">E01  140 (Wieruszów, ul. Warszawska 104)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</si>
  <si>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00:22:30</t>
  </si>
  <si>
    <t>00:34:57</t>
  </si>
  <si>
    <t>00:59:23</t>
  </si>
  <si>
    <t>01:06:32</t>
  </si>
  <si>
    <t>00:18:08</t>
  </si>
  <si>
    <t>00:34:10</t>
  </si>
  <si>
    <t>01:15:36</t>
  </si>
  <si>
    <t>00:13:14</t>
  </si>
  <si>
    <t>00:26:43</t>
  </si>
  <si>
    <r>
      <rPr>
        <sz val="10"/>
        <rFont val="Arial"/>
        <family val="2"/>
        <charset val="238"/>
      </rPr>
      <t xml:space="preserve">E01  37 (Zduńska Wola, ul. Królewska 29)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</si>
  <si>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00:08:33</t>
  </si>
  <si>
    <t>00:44:40</t>
  </si>
  <si>
    <t>02:27:58</t>
  </si>
  <si>
    <t>00:15:10</t>
  </si>
  <si>
    <t>00:44:12</t>
  </si>
  <si>
    <t>00:58:49</t>
  </si>
  <si>
    <t>01:53:27</t>
  </si>
  <si>
    <r>
      <rPr>
        <sz val="10"/>
        <rFont val="Arial"/>
        <family val="2"/>
        <charset val="238"/>
      </rPr>
      <t xml:space="preserve">E01  142 (Zduńska Wola, ul. Królewska 29)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</si>
  <si>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00:08:44</t>
  </si>
  <si>
    <t>02:01:12</t>
  </si>
  <si>
    <t>00:46:44</t>
  </si>
  <si>
    <t>02:39:24</t>
  </si>
  <si>
    <t>00:16:05</t>
  </si>
  <si>
    <t>01:49:22</t>
  </si>
  <si>
    <t>01:03:04</t>
  </si>
  <si>
    <t>03:48:30</t>
  </si>
  <si>
    <r>
      <rPr>
        <sz val="10"/>
        <rFont val="Arial"/>
        <family val="2"/>
        <charset val="238"/>
      </rPr>
      <t xml:space="preserve">E01  39 (Sieradz, ul. Armii Krajowej 7)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</si>
  <si>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00:09:32</t>
  </si>
  <si>
    <t>00:40:34</t>
  </si>
  <si>
    <t>00:37:22</t>
  </si>
  <si>
    <t>01:34:59</t>
  </si>
  <si>
    <t>00:16:54</t>
  </si>
  <si>
    <t>01:09:33</t>
  </si>
  <si>
    <t>00:54:08</t>
  </si>
  <si>
    <t>01:56:41</t>
  </si>
  <si>
    <r>
      <rPr>
        <sz val="10"/>
        <rFont val="Arial"/>
        <family val="2"/>
        <charset val="238"/>
      </rPr>
      <t xml:space="preserve">E01  144 (Sieradz, ul. Armii Krajowej 7)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</si>
  <si>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146 (Błaszki, ul. Sieradzka 59)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</si>
  <si>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00:15:05</t>
  </si>
  <si>
    <t>01:36:32</t>
  </si>
  <si>
    <t>01:14:18</t>
  </si>
  <si>
    <t>02:39:09</t>
  </si>
  <si>
    <t>00:18:34</t>
  </si>
  <si>
    <t>01:09:05</t>
  </si>
  <si>
    <t>01:02:26</t>
  </si>
  <si>
    <t>01:49:07</t>
  </si>
  <si>
    <t>RO 30/02 (woj. wielkopolskie)</t>
  </si>
  <si>
    <t>00:20:56</t>
  </si>
  <si>
    <t>00:24:34</t>
  </si>
  <si>
    <r>
      <rPr>
        <sz val="10"/>
        <rFont val="Arial"/>
        <family val="2"/>
        <charset val="238"/>
      </rPr>
      <t xml:space="preserve">E01  148 (Warta, ul. Sieradzka 59)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</si>
  <si>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00:23:10</t>
  </si>
  <si>
    <t>01:03:26</t>
  </si>
  <si>
    <t>01:00:51</t>
  </si>
  <si>
    <t>02:00:19</t>
  </si>
  <si>
    <t>00:15:02</t>
  </si>
  <si>
    <t>01:01:52</t>
  </si>
  <si>
    <t>01:08:28</t>
  </si>
  <si>
    <t>02:36:58</t>
  </si>
  <si>
    <r>
      <rPr>
        <sz val="10"/>
        <rFont val="Arial"/>
        <family val="2"/>
        <charset val="238"/>
      </rPr>
      <t xml:space="preserve">E01  150 (Złoczew, ul. Burzenińska 8)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</si>
  <si>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00:42:36</t>
  </si>
  <si>
    <t>00:59:35</t>
  </si>
  <si>
    <t>01:28:15</t>
  </si>
  <si>
    <t>00:15:23</t>
  </si>
  <si>
    <t>01:28:25</t>
  </si>
  <si>
    <t>01:06:04</t>
  </si>
  <si>
    <t>02:35:11</t>
  </si>
  <si>
    <r>
      <rPr>
        <sz val="10"/>
        <rFont val="Arial"/>
        <family val="2"/>
        <charset val="238"/>
      </rPr>
      <t xml:space="preserve">E01  41 (Łask, ul. 9-go maja 50)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</si>
  <si>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00:09:51</t>
  </si>
  <si>
    <t>00:55:01</t>
  </si>
  <si>
    <t>00:52:39</t>
  </si>
  <si>
    <t>02:17:23</t>
  </si>
  <si>
    <t>00:17:30</t>
  </si>
  <si>
    <t>01:10:47</t>
  </si>
  <si>
    <t>01:09:47</t>
  </si>
  <si>
    <t>03:16:56</t>
  </si>
  <si>
    <r>
      <rPr>
        <sz val="10"/>
        <rFont val="Arial"/>
        <family val="2"/>
        <charset val="238"/>
      </rPr>
      <t xml:space="preserve">E01  152 (Łask, ul. 9-go maja 50) </t>
    </r>
    <r>
      <rPr>
        <sz val="8"/>
        <rFont val="Arial"/>
        <family val="2"/>
        <charset val="238"/>
      </rPr>
      <t xml:space="preserve">                                                                                                                                                                                                                                                                                                                                                                                                                                      1002052 - Krzyżanów gmina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</si>
  <si>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00:10:28</t>
  </si>
  <si>
    <t>01:42:03</t>
  </si>
  <si>
    <t>00:59:05</t>
  </si>
  <si>
    <t>03:42:03</t>
  </si>
  <si>
    <t>00:19:37</t>
  </si>
  <si>
    <t>01:16:23</t>
  </si>
  <si>
    <t>02:58:25</t>
  </si>
  <si>
    <r>
      <rPr>
        <sz val="10"/>
        <rFont val="Arial"/>
        <family val="2"/>
        <charset val="238"/>
      </rPr>
      <t xml:space="preserve">E01  154 (Widawa, ul. Mickiewicza 24) </t>
    </r>
    <r>
      <rPr>
        <sz val="8"/>
        <rFont val="Arial"/>
        <family val="2"/>
        <charset val="238"/>
      </rPr>
      <t xml:space="preserve">                                                                                                                                                                                                                                                                                                                                                                                                                                      1002052 - Krzyżanów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</si>
  <si>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00:32:10</t>
  </si>
  <si>
    <t>01:27:50</t>
  </si>
  <si>
    <t>01:35:53</t>
  </si>
  <si>
    <t>02:43:59</t>
  </si>
  <si>
    <t>01:34:37</t>
  </si>
  <si>
    <t>01:26:07</t>
  </si>
  <si>
    <t>02:47:07</t>
  </si>
  <si>
    <r>
      <rPr>
        <sz val="10"/>
        <rFont val="Arial"/>
        <family val="2"/>
        <charset val="238"/>
      </rPr>
      <t xml:space="preserve">E01  156 (Konstantynów Łódzki, ul. Jana Pawła II 44 ) </t>
    </r>
    <r>
      <rPr>
        <sz val="8"/>
        <rFont val="Arial"/>
        <family val="2"/>
        <charset val="238"/>
      </rPr>
      <t xml:space="preserve">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</si>
  <si>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t>00:09:57</t>
  </si>
  <si>
    <t>08:25:35</t>
  </si>
  <si>
    <t>01:08:41</t>
  </si>
  <si>
    <t>02:48:15</t>
  </si>
  <si>
    <t>00:17:35</t>
  </si>
  <si>
    <t>01:36:07</t>
  </si>
  <si>
    <t>01:15:47</t>
  </si>
  <si>
    <t>02:32:59</t>
  </si>
  <si>
    <t xml:space="preserve">E01 43 (Pabianice, ul. Jana Pawła II 68)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</si>
  <si>
    <t>00:09:43</t>
  </si>
  <si>
    <t>01:12:19</t>
  </si>
  <si>
    <t>01:07:56</t>
  </si>
  <si>
    <t>02:18:53</t>
  </si>
  <si>
    <t>00:15:26</t>
  </si>
  <si>
    <t>01:17:56</t>
  </si>
  <si>
    <t>01:18:54</t>
  </si>
  <si>
    <t>02:36:46</t>
  </si>
  <si>
    <t xml:space="preserve">E01  158 (Pabianice, ul. Jana Pawła II 68)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</si>
  <si>
    <t xml:space="preserve">E01  160 (Pabianice, ul. Jana Pawła II 68)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</si>
  <si>
    <t xml:space="preserve">E01  162 (Uniejów, ul. Orzechowa 6)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</si>
  <si>
    <t>00:15:13</t>
  </si>
  <si>
    <t>00:59:03</t>
  </si>
  <si>
    <t>01:05:04</t>
  </si>
  <si>
    <t>02:54:26</t>
  </si>
  <si>
    <t>00:20:50</t>
  </si>
  <si>
    <t>00:25:25</t>
  </si>
  <si>
    <t>01:07:19</t>
  </si>
  <si>
    <t xml:space="preserve">E01  45 (Poddębice, ul. Mickiewicza 16)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</si>
  <si>
    <t>00:23:32</t>
  </si>
  <si>
    <t>00:14:27</t>
  </si>
  <si>
    <t>00:50:28</t>
  </si>
  <si>
    <t>00:57:49</t>
  </si>
  <si>
    <t>02:52:20</t>
  </si>
  <si>
    <t xml:space="preserve">E01  164 (Poddębice, ul. Mickiewicza 16)                                                                                                                                                                                                                                                                                                                                                                                                                                                                                                                                          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</si>
  <si>
    <t>00:34:29</t>
  </si>
  <si>
    <t>00:17:16</t>
  </si>
  <si>
    <t>01:47:11</t>
  </si>
  <si>
    <t>01:01:09</t>
  </si>
  <si>
    <t>02:32:55</t>
  </si>
  <si>
    <t>00:11:46</t>
  </si>
  <si>
    <t>00:59:09</t>
  </si>
  <si>
    <t>00:17:20</t>
  </si>
  <si>
    <t>01:08:10</t>
  </si>
  <si>
    <t>RO14/01</t>
  </si>
  <si>
    <t>01:51:05</t>
  </si>
  <si>
    <t>RO14/02</t>
  </si>
  <si>
    <t>00:28:15</t>
  </si>
  <si>
    <t>00:59:51</t>
  </si>
  <si>
    <t>01:00:16</t>
  </si>
  <si>
    <t>00:18:40</t>
  </si>
  <si>
    <t>01:06:08</t>
  </si>
  <si>
    <t>01:17:31</t>
  </si>
  <si>
    <t>00:22:43</t>
  </si>
  <si>
    <t>01:17:18</t>
  </si>
  <si>
    <t xml:space="preserve">RO30/02 </t>
  </si>
  <si>
    <t>01:07:06</t>
  </si>
  <si>
    <t>RO16/01</t>
  </si>
  <si>
    <t>00:22:41</t>
  </si>
  <si>
    <t>00:25:51</t>
  </si>
  <si>
    <t>01:05:09</t>
  </si>
  <si>
    <t>00:21:46</t>
  </si>
  <si>
    <t>00:49:41</t>
  </si>
  <si>
    <t>01:07:02</t>
  </si>
  <si>
    <t>RO04/01</t>
  </si>
  <si>
    <t>00:28:53</t>
  </si>
  <si>
    <t>01:20:53</t>
  </si>
  <si>
    <t>RO24/01</t>
  </si>
  <si>
    <t>00:22:20</t>
  </si>
  <si>
    <t>01:28:43</t>
  </si>
  <si>
    <t xml:space="preserve">Województwo </t>
  </si>
  <si>
    <t>łódzkie</t>
  </si>
  <si>
    <t>kujawsko-pomorskie</t>
  </si>
  <si>
    <t>mazowieckie</t>
  </si>
  <si>
    <t>01:02:50</t>
  </si>
  <si>
    <t>01:17:41</t>
  </si>
  <si>
    <t>opolskie</t>
  </si>
  <si>
    <t>świętokrzyskie</t>
  </si>
  <si>
    <t>wielkopolskie</t>
  </si>
  <si>
    <t>Tabela nr 5 – Czasy dotarcia zespołów ratownictwa medycznego w roku I kwartał 2019</t>
  </si>
  <si>
    <t>00:08:49</t>
  </si>
  <si>
    <t>01:18:35</t>
  </si>
  <si>
    <t>00:52:00</t>
  </si>
  <si>
    <t>02:32:44</t>
  </si>
  <si>
    <t>00:12:16</t>
  </si>
  <si>
    <t>01:30:47</t>
  </si>
  <si>
    <t>01:01:17</t>
  </si>
  <si>
    <t>02:36:16</t>
  </si>
  <si>
    <t>00:11:08</t>
  </si>
  <si>
    <t>02:05:46</t>
  </si>
  <si>
    <t>00:58:44</t>
  </si>
  <si>
    <t>03:02:05</t>
  </si>
  <si>
    <t>01:18:39</t>
  </si>
  <si>
    <t>01:57:24</t>
  </si>
  <si>
    <t>00:09:56</t>
  </si>
  <si>
    <t>00:57:37</t>
  </si>
  <si>
    <t>00:55:38</t>
  </si>
  <si>
    <t>02:12:46</t>
  </si>
  <si>
    <t>00:20:09</t>
  </si>
  <si>
    <t>00:56:41</t>
  </si>
  <si>
    <t>E01 10 (Łódź ul. Warecka 2)
obszar działnia: 1061011, 1061069, 1061059, 1061029, 1061039, 1061049, 1020021, 1020062, 1020031, 1020092, 1020044, 1020045, 1020011, 1020052, 1020084, 1020085, 1020072</t>
  </si>
  <si>
    <t>01:13:28</t>
  </si>
  <si>
    <t>01:16:29</t>
  </si>
  <si>
    <t>02:14:15</t>
  </si>
  <si>
    <t>00:19:04</t>
  </si>
  <si>
    <t>00:26:04</t>
  </si>
  <si>
    <t>01:24:36</t>
  </si>
  <si>
    <t>01:50:11</t>
  </si>
  <si>
    <t>00:13:25</t>
  </si>
  <si>
    <t>01:35:57</t>
  </si>
  <si>
    <t>01:10:27</t>
  </si>
  <si>
    <t>02:36:54</t>
  </si>
  <si>
    <t>00:19:13</t>
  </si>
  <si>
    <t>00:30:51</t>
  </si>
  <si>
    <t>01:11:55</t>
  </si>
  <si>
    <t>01:33:20</t>
  </si>
  <si>
    <t>00:13:15</t>
  </si>
  <si>
    <t>01:57:03</t>
  </si>
  <si>
    <t>01:18:07</t>
  </si>
  <si>
    <t>02:51:06</t>
  </si>
  <si>
    <t>00:18:26</t>
  </si>
  <si>
    <t>00:24:01</t>
  </si>
  <si>
    <t>01:28:22</t>
  </si>
  <si>
    <t>01:37:48</t>
  </si>
  <si>
    <t>00:13:41</t>
  </si>
  <si>
    <t>01:24:33</t>
  </si>
  <si>
    <t>03:19:03</t>
  </si>
  <si>
    <t>00:18:39</t>
  </si>
  <si>
    <t>01:19:27</t>
  </si>
  <si>
    <t>01:38:49</t>
  </si>
  <si>
    <t>00:14:03</t>
  </si>
  <si>
    <t>01:56:17</t>
  </si>
  <si>
    <t>01:16:03</t>
  </si>
  <si>
    <t>02:56:47</t>
  </si>
  <si>
    <t>00:14:46</t>
  </si>
  <si>
    <t>01:33:33</t>
  </si>
  <si>
    <t>00:10:59</t>
  </si>
  <si>
    <t>01:23:02</t>
  </si>
  <si>
    <t>00:50:07</t>
  </si>
  <si>
    <t>01:51:40</t>
  </si>
  <si>
    <t>00:13:51</t>
  </si>
  <si>
    <t>01:25:38</t>
  </si>
  <si>
    <t>01:07:51</t>
  </si>
  <si>
    <t>02:23:50</t>
  </si>
  <si>
    <t>01:31:24</t>
  </si>
  <si>
    <t>00:13:48</t>
  </si>
  <si>
    <t>01:47:20</t>
  </si>
  <si>
    <t>01:01:57</t>
  </si>
  <si>
    <t>02:28:15</t>
  </si>
  <si>
    <t>00:13:39</t>
  </si>
  <si>
    <t>01:52:05</t>
  </si>
  <si>
    <t>01:07:43</t>
  </si>
  <si>
    <t>03:13:26</t>
  </si>
  <si>
    <t>00:54:27</t>
  </si>
  <si>
    <t>00:56:34</t>
  </si>
  <si>
    <t>03:27:11</t>
  </si>
  <si>
    <t>00:12:36</t>
  </si>
  <si>
    <t>05:10:59</t>
  </si>
  <si>
    <t>00:16:46</t>
  </si>
  <si>
    <t>00:12:40</t>
  </si>
  <si>
    <t>02:31:09</t>
  </si>
  <si>
    <t>00:10:05</t>
  </si>
  <si>
    <t>01:06:23</t>
  </si>
  <si>
    <t>01:03:49</t>
  </si>
  <si>
    <t>02:10:37</t>
  </si>
  <si>
    <t>01:28:00</t>
  </si>
  <si>
    <t>00:58:40</t>
  </si>
  <si>
    <t>02:24:51</t>
  </si>
  <si>
    <t>00:12:18</t>
  </si>
  <si>
    <t>01:57:09</t>
  </si>
  <si>
    <t>01:05:39</t>
  </si>
  <si>
    <t>02:21:24</t>
  </si>
  <si>
    <t>00:11:38</t>
  </si>
  <si>
    <t>00:34:48</t>
  </si>
  <si>
    <t>01:00:46</t>
  </si>
  <si>
    <t>01:46:56</t>
  </si>
  <si>
    <t>00:13:38</t>
  </si>
  <si>
    <t>02:13:50</t>
  </si>
  <si>
    <t>01:09:40</t>
  </si>
  <si>
    <t>03:11:55</t>
  </si>
  <si>
    <t>00:14:34</t>
  </si>
  <si>
    <t>01:39:41</t>
  </si>
  <si>
    <t>02:42:24</t>
  </si>
  <si>
    <t>00:14:04</t>
  </si>
  <si>
    <t>02:34:35</t>
  </si>
  <si>
    <t>01:08:08</t>
  </si>
  <si>
    <t>02:44:59</t>
  </si>
  <si>
    <t>00:14:45</t>
  </si>
  <si>
    <t>01:08:21</t>
  </si>
  <si>
    <t>02:40:09</t>
  </si>
  <si>
    <t>00:12:10</t>
  </si>
  <si>
    <t>00:54:22</t>
  </si>
  <si>
    <t>00:57:36</t>
  </si>
  <si>
    <t>02:10:29</t>
  </si>
  <si>
    <t>00:40:30</t>
  </si>
  <si>
    <t>01:46:32</t>
  </si>
  <si>
    <t>00:13:05</t>
  </si>
  <si>
    <t>01:50:32</t>
  </si>
  <si>
    <t>00:51:50</t>
  </si>
  <si>
    <t>02:39:28</t>
  </si>
  <si>
    <t>00:21:58</t>
  </si>
  <si>
    <t>01:08:43</t>
  </si>
  <si>
    <t>02:03:37</t>
  </si>
  <si>
    <t>00:11:34</t>
  </si>
  <si>
    <t>01:26:55</t>
  </si>
  <si>
    <t>00:54:11</t>
  </si>
  <si>
    <t>01:52:46</t>
  </si>
  <si>
    <t>01:09:29</t>
  </si>
  <si>
    <t>01:13:05</t>
  </si>
  <si>
    <t>01:57:38</t>
  </si>
  <si>
    <t>00:40:11</t>
  </si>
  <si>
    <t>00:58:45</t>
  </si>
  <si>
    <t>01:43:17</t>
  </si>
  <si>
    <t>00:16:55</t>
  </si>
  <si>
    <t>01:22:00</t>
  </si>
  <si>
    <t>01:13:08</t>
  </si>
  <si>
    <t>01:56:25</t>
  </si>
  <si>
    <t>00:08:02</t>
  </si>
  <si>
    <t>01:21:23</t>
  </si>
  <si>
    <t>00:47:33</t>
  </si>
  <si>
    <t>01:58:47</t>
  </si>
  <si>
    <t>00:13:13</t>
  </si>
  <si>
    <t>00:34:15</t>
  </si>
  <si>
    <t>00:56:30</t>
  </si>
  <si>
    <t>01:37:54</t>
  </si>
  <si>
    <t>00:08:25</t>
  </si>
  <si>
    <t>01:13:48</t>
  </si>
  <si>
    <t>02:31:54</t>
  </si>
  <si>
    <t>00:15:30</t>
  </si>
  <si>
    <t>00:40:43</t>
  </si>
  <si>
    <t>01:09:06</t>
  </si>
  <si>
    <t>02:00:43</t>
  </si>
  <si>
    <t>00:15:52</t>
  </si>
  <si>
    <t>00:37:51</t>
  </si>
  <si>
    <t>02:06:24</t>
  </si>
  <si>
    <t>00:12:09</t>
  </si>
  <si>
    <t>01:08:36</t>
  </si>
  <si>
    <t>01:08:57</t>
  </si>
  <si>
    <t>02:16:20</t>
  </si>
  <si>
    <t>00:12:25</t>
  </si>
  <si>
    <t>01:04:51</t>
  </si>
  <si>
    <t>00:16:21</t>
  </si>
  <si>
    <t>01:08:15</t>
  </si>
  <si>
    <t>00:08:29</t>
  </si>
  <si>
    <t>01:02:17</t>
  </si>
  <si>
    <t>00:35:02</t>
  </si>
  <si>
    <t>01:22:35</t>
  </si>
  <si>
    <t>01:05:20</t>
  </si>
  <si>
    <t>01:00:02</t>
  </si>
  <si>
    <t>02:22:50</t>
  </si>
  <si>
    <t>00:07:29</t>
  </si>
  <si>
    <t>00:39:40</t>
  </si>
  <si>
    <t>02:02:14</t>
  </si>
  <si>
    <t>00:16:26</t>
  </si>
  <si>
    <t>01:01:05</t>
  </si>
  <si>
    <t>01:00:05</t>
  </si>
  <si>
    <t>01:54:16</t>
  </si>
  <si>
    <t>00:41:11</t>
  </si>
  <si>
    <t>00:44:35</t>
  </si>
  <si>
    <t>01:01:29</t>
  </si>
  <si>
    <t>00:14:09</t>
  </si>
  <si>
    <t>00:51:42</t>
  </si>
  <si>
    <t>02:07:36</t>
  </si>
  <si>
    <t>00:08:19</t>
  </si>
  <si>
    <t>00:36:53</t>
  </si>
  <si>
    <t>01:01:51</t>
  </si>
  <si>
    <t>00:09:52</t>
  </si>
  <si>
    <t>01:58:41</t>
  </si>
  <si>
    <t>00:52:26</t>
  </si>
  <si>
    <t>03:04:19</t>
  </si>
  <si>
    <t>00:20:53</t>
  </si>
  <si>
    <t>01:13:58</t>
  </si>
  <si>
    <t>03:20:54</t>
  </si>
  <si>
    <t>00:22:48</t>
  </si>
  <si>
    <t>01:10:18</t>
  </si>
  <si>
    <t>01:02:53</t>
  </si>
  <si>
    <t>02:29:11</t>
  </si>
  <si>
    <t>00:13:19</t>
  </si>
  <si>
    <t>01:29:38</t>
  </si>
  <si>
    <t>01:04:14</t>
  </si>
  <si>
    <t>00:24:10</t>
  </si>
  <si>
    <t>00:46:18</t>
  </si>
  <si>
    <t>01:30:14</t>
  </si>
  <si>
    <t>01:28:54</t>
  </si>
  <si>
    <t>01:06:38</t>
  </si>
  <si>
    <t>02:45:54</t>
  </si>
  <si>
    <t>00:10:16</t>
  </si>
  <si>
    <t>00:49:13</t>
  </si>
  <si>
    <t>01:07:37</t>
  </si>
  <si>
    <t>00:09:18</t>
  </si>
  <si>
    <t>01:23:57</t>
  </si>
  <si>
    <t>00:48:12</t>
  </si>
  <si>
    <t>02:07:30</t>
  </si>
  <si>
    <t>00:17:50</t>
  </si>
  <si>
    <t>01:43:51</t>
  </si>
  <si>
    <t>01:03:13</t>
  </si>
  <si>
    <t>01:47:10</t>
  </si>
  <si>
    <t>00:27:35</t>
  </si>
  <si>
    <t>00:52:11</t>
  </si>
  <si>
    <t>01:08:45</t>
  </si>
  <si>
    <t>01:28:51</t>
  </si>
  <si>
    <t>01:47:24</t>
  </si>
  <si>
    <t>01:05:37</t>
  </si>
  <si>
    <t>02:38:39</t>
  </si>
  <si>
    <t>00:10:04</t>
  </si>
  <si>
    <t>01:18:45</t>
  </si>
  <si>
    <t>01:00:23</t>
  </si>
  <si>
    <t>02:34:43</t>
  </si>
  <si>
    <t>00:18:14</t>
  </si>
  <si>
    <t>01:16:02</t>
  </si>
  <si>
    <t>01:08:46</t>
  </si>
  <si>
    <t>02:30:07</t>
  </si>
  <si>
    <t>00:13:17</t>
  </si>
  <si>
    <t>02:08:11</t>
  </si>
  <si>
    <t>01:11:03</t>
  </si>
  <si>
    <t>03:43:11</t>
  </si>
  <si>
    <t>00:55:11</t>
  </si>
  <si>
    <t>00:16:48</t>
  </si>
  <si>
    <t>01:08:47</t>
  </si>
  <si>
    <t>00:09:30</t>
  </si>
  <si>
    <t>02:06:32</t>
  </si>
  <si>
    <t>00:43:29</t>
  </si>
  <si>
    <t>02:07:32</t>
  </si>
  <si>
    <t>00:17:53</t>
  </si>
  <si>
    <t>00:48:43</t>
  </si>
  <si>
    <t>00:09:11</t>
  </si>
  <si>
    <t>01:44:46</t>
  </si>
  <si>
    <t>00:45:39</t>
  </si>
  <si>
    <t>01:59:46</t>
  </si>
  <si>
    <t>00:20:12</t>
  </si>
  <si>
    <t>01:17:36</t>
  </si>
  <si>
    <t>01:05:35</t>
  </si>
  <si>
    <t>02:00:54</t>
  </si>
  <si>
    <t>00:17:07</t>
  </si>
  <si>
    <t>00:34:20</t>
  </si>
  <si>
    <t>00:56:53</t>
  </si>
  <si>
    <t>01:30:49</t>
  </si>
  <si>
    <t>00:14:08</t>
  </si>
  <si>
    <t>01:02:41</t>
  </si>
  <si>
    <t>01:02:58</t>
  </si>
  <si>
    <t>01:48:19</t>
  </si>
  <si>
    <t>00:46:14</t>
  </si>
  <si>
    <t>01:37:28</t>
  </si>
  <si>
    <t>01:06:45</t>
  </si>
  <si>
    <t>02:33:48</t>
  </si>
  <si>
    <t>00:53:52</t>
  </si>
  <si>
    <t>00:43:53</t>
  </si>
  <si>
    <t>02:02:08</t>
  </si>
  <si>
    <t>00:16:36</t>
  </si>
  <si>
    <t>01:06:33</t>
  </si>
  <si>
    <t>00:57:48</t>
  </si>
  <si>
    <t>01:55:27</t>
  </si>
  <si>
    <t>00:09:59</t>
  </si>
  <si>
    <t>01:40:02</t>
  </si>
  <si>
    <t>00:43:32</t>
  </si>
  <si>
    <t>03:26:11</t>
  </si>
  <si>
    <t>00:17:55</t>
  </si>
  <si>
    <t>01:56:43</t>
  </si>
  <si>
    <t>01:03:19</t>
  </si>
  <si>
    <t>02:29:01</t>
  </si>
  <si>
    <t>00:25:23</t>
  </si>
  <si>
    <t>00:56:35</t>
  </si>
  <si>
    <t>02:34:39</t>
  </si>
  <si>
    <t>00:11:37</t>
  </si>
  <si>
    <t>01:08:22</t>
  </si>
  <si>
    <t>01:01:20</t>
  </si>
  <si>
    <t>02:21:27</t>
  </si>
  <si>
    <t>00:10:09</t>
  </si>
  <si>
    <t>00:45:17</t>
  </si>
  <si>
    <t>00:16:52</t>
  </si>
  <si>
    <t>01:04:52</t>
  </si>
  <si>
    <t>00:07:27</t>
  </si>
  <si>
    <t>00:44:16</t>
  </si>
  <si>
    <t>00:45:42</t>
  </si>
  <si>
    <t>02:21:37</t>
  </si>
  <si>
    <t>00:16:50</t>
  </si>
  <si>
    <t>01:13:53</t>
  </si>
  <si>
    <t>01:07:07</t>
  </si>
  <si>
    <t>02:35:20</t>
  </si>
  <si>
    <t>00:21:15</t>
  </si>
  <si>
    <t>00:36:58</t>
  </si>
  <si>
    <t>01:18:58</t>
  </si>
  <si>
    <t>02:20:02</t>
  </si>
  <si>
    <t>00:15:12</t>
  </si>
  <si>
    <t>01:47:12</t>
  </si>
  <si>
    <t>02:34:40</t>
  </si>
  <si>
    <t>00:55:42</t>
  </si>
  <si>
    <t>01:00:30</t>
  </si>
  <si>
    <t>02:05:05</t>
  </si>
  <si>
    <t>02:35:33</t>
  </si>
  <si>
    <t>03:00:15</t>
  </si>
  <si>
    <t>00:09:09</t>
  </si>
  <si>
    <t>01:12:12</t>
  </si>
  <si>
    <t>00:54:40</t>
  </si>
  <si>
    <t>00:17:45</t>
  </si>
  <si>
    <t>00:08:27</t>
  </si>
  <si>
    <t>00:55:03</t>
  </si>
  <si>
    <t>00:39:04</t>
  </si>
  <si>
    <t>01:30:19</t>
  </si>
  <si>
    <t>00:15:47</t>
  </si>
  <si>
    <t>01:08:14</t>
  </si>
  <si>
    <t>00:57:03</t>
  </si>
  <si>
    <t>01:53:20</t>
  </si>
  <si>
    <t>00:09:02</t>
  </si>
  <si>
    <t>01:14:15</t>
  </si>
  <si>
    <t>00:44:04</t>
  </si>
  <si>
    <t>02:09:26</t>
  </si>
  <si>
    <t>00:17:46</t>
  </si>
  <si>
    <t>01:08:27</t>
  </si>
  <si>
    <t>01:06:14</t>
  </si>
  <si>
    <t>01:57:18</t>
  </si>
  <si>
    <t>00:21:27</t>
  </si>
  <si>
    <t>00:46:01</t>
  </si>
  <si>
    <t>00:59:16</t>
  </si>
  <si>
    <t>01:32:01</t>
  </si>
  <si>
    <t>01:37:27</t>
  </si>
  <si>
    <t>01:15:20</t>
  </si>
  <si>
    <t>02:40:44</t>
  </si>
  <si>
    <t>00:20:06</t>
  </si>
  <si>
    <t>01:10:54</t>
  </si>
  <si>
    <t>00:54:31</t>
  </si>
  <si>
    <t>02:00:28</t>
  </si>
  <si>
    <t>00:16:34</t>
  </si>
  <si>
    <t>00:57:06</t>
  </si>
  <si>
    <t>02:14:50</t>
  </si>
  <si>
    <t>00:09:24</t>
  </si>
  <si>
    <t>00:43:51</t>
  </si>
  <si>
    <t>00:17:09</t>
  </si>
  <si>
    <t>01:09:23</t>
  </si>
  <si>
    <t>00:40:00</t>
  </si>
  <si>
    <t>01:41:49</t>
  </si>
  <si>
    <t>00:17:34</t>
  </si>
  <si>
    <t>00:41:27</t>
  </si>
  <si>
    <t>01:00:09</t>
  </si>
  <si>
    <t>02:10:10</t>
  </si>
  <si>
    <t>00:12:59</t>
  </si>
  <si>
    <t>02:05:20</t>
  </si>
  <si>
    <t>00:49:22</t>
  </si>
  <si>
    <t>02:45:34</t>
  </si>
  <si>
    <t>00:22:36</t>
  </si>
  <si>
    <t>01:32:18</t>
  </si>
  <si>
    <t>01:06:34</t>
  </si>
  <si>
    <t>00:30:07</t>
  </si>
  <si>
    <t>00:38:02</t>
  </si>
  <si>
    <t>00:48:10</t>
  </si>
  <si>
    <t>01:03:43</t>
  </si>
  <si>
    <t>00:16:09</t>
  </si>
  <si>
    <t>01:20:08</t>
  </si>
  <si>
    <t>01:09:09</t>
  </si>
  <si>
    <t>03:24:57</t>
  </si>
  <si>
    <t>00:17:52</t>
  </si>
  <si>
    <t>00:33:23</t>
  </si>
  <si>
    <t>00:46:25</t>
  </si>
  <si>
    <t>01:07:25</t>
  </si>
  <si>
    <t>01:54:24</t>
  </si>
  <si>
    <t>01:05:16</t>
  </si>
  <si>
    <t>02:12:57</t>
  </si>
  <si>
    <t>00:24:17</t>
  </si>
  <si>
    <t>01:15:52</t>
  </si>
  <si>
    <t>00:58:51</t>
  </si>
  <si>
    <t>01:47:15</t>
  </si>
  <si>
    <t>03:12:18</t>
  </si>
  <si>
    <t>00:24:36</t>
  </si>
  <si>
    <t>01:29:19</t>
  </si>
  <si>
    <t>00:57:09</t>
  </si>
  <si>
    <t>02:08:03</t>
  </si>
  <si>
    <t>00:15:57</t>
  </si>
  <si>
    <t>01:02:05</t>
  </si>
  <si>
    <t>00:53:18</t>
  </si>
  <si>
    <t>02:09:24</t>
  </si>
  <si>
    <t>E09 01, E09 02, E09 04, E09 06, E09 08,  - cały rejon operacyjny nr 10/09
obszar działania: 1007032, 1012054, 1012055, 1012102, 1012114, 1012115, 1010012, 1010032, 1010042, 1010052, 1010062, 1010072, 1010082, 1010094, 1010095, 1010102, 1010114, 1010115, 1062011, 1010022</t>
  </si>
  <si>
    <t>00:12:48</t>
  </si>
  <si>
    <t>00:48:52</t>
  </si>
  <si>
    <t>01:05:50</t>
  </si>
  <si>
    <t>01:07:11</t>
  </si>
  <si>
    <t>00:37:38</t>
  </si>
  <si>
    <t>02:06:21</t>
  </si>
  <si>
    <t>00:21:36</t>
  </si>
  <si>
    <t>02:41:05</t>
  </si>
  <si>
    <t>01:02:18</t>
  </si>
  <si>
    <t>03:24:44</t>
  </si>
  <si>
    <t>00:53:07</t>
  </si>
  <si>
    <t>01:59:01</t>
  </si>
  <si>
    <t>01:05:49</t>
  </si>
  <si>
    <t>01:12:30</t>
  </si>
  <si>
    <t>02:30:33</t>
  </si>
  <si>
    <t>00:12:12</t>
  </si>
  <si>
    <t>01:55:45</t>
  </si>
  <si>
    <t>00:47:50</t>
  </si>
  <si>
    <t>02:52:58</t>
  </si>
  <si>
    <t>00:21:22</t>
  </si>
  <si>
    <t>01:38:05</t>
  </si>
  <si>
    <t>02:26:45</t>
  </si>
  <si>
    <t>01:32:56</t>
  </si>
  <si>
    <t>01:07:13</t>
  </si>
  <si>
    <t>02:31:01</t>
  </si>
  <si>
    <t>00:26:39</t>
  </si>
  <si>
    <t>01:41:38</t>
  </si>
  <si>
    <t>01:15:19</t>
  </si>
  <si>
    <t>03:14:01</t>
  </si>
  <si>
    <t>00:51:40</t>
  </si>
  <si>
    <t>00:22:09</t>
  </si>
  <si>
    <t>01:52:35</t>
  </si>
  <si>
    <t>01:10:58</t>
  </si>
  <si>
    <t>00:08:14</t>
  </si>
  <si>
    <t>01:09:39</t>
  </si>
  <si>
    <t>01:01:03</t>
  </si>
  <si>
    <t>02:02:19</t>
  </si>
  <si>
    <t>00:13:30</t>
  </si>
  <si>
    <t>00:43:44</t>
  </si>
  <si>
    <t>01:49:34</t>
  </si>
  <si>
    <t>00:09:27</t>
  </si>
  <si>
    <t>01:20:36</t>
  </si>
  <si>
    <t>01:06:05</t>
  </si>
  <si>
    <t>02:16:26</t>
  </si>
  <si>
    <t>00:17:03</t>
  </si>
  <si>
    <t>02:01:21</t>
  </si>
  <si>
    <t>01:14:59</t>
  </si>
  <si>
    <t>02:37:28</t>
  </si>
  <si>
    <t>00:10:14</t>
  </si>
  <si>
    <t>00:56:38</t>
  </si>
  <si>
    <t>02:05:21</t>
  </si>
  <si>
    <t>00:17:12</t>
  </si>
  <si>
    <t>01:26:11</t>
  </si>
  <si>
    <t>01:09:15</t>
  </si>
  <si>
    <t>02:05:39</t>
  </si>
  <si>
    <t>00:09:48</t>
  </si>
  <si>
    <t>02:22:39</t>
  </si>
  <si>
    <t>00:17:04</t>
  </si>
  <si>
    <t>01:11:02</t>
  </si>
  <si>
    <t>00:10:53</t>
  </si>
  <si>
    <t>00:46:32</t>
  </si>
  <si>
    <t>00:43:09</t>
  </si>
  <si>
    <t>01:31:01</t>
  </si>
  <si>
    <t>01:43:35</t>
  </si>
  <si>
    <t>01:25:41</t>
  </si>
  <si>
    <t>00:42:35</t>
  </si>
  <si>
    <t>01:56:51</t>
  </si>
  <si>
    <t>00:21:24</t>
  </si>
  <si>
    <t>01:25:18</t>
  </si>
  <si>
    <t>01:00:56</t>
  </si>
  <si>
    <t>02:04:11</t>
  </si>
  <si>
    <t>00:27:22</t>
  </si>
  <si>
    <t>00:53:22</t>
  </si>
  <si>
    <t>00:52:59</t>
  </si>
  <si>
    <t>01:24:51</t>
  </si>
  <si>
    <t>00:12:22</t>
  </si>
  <si>
    <t>00:49:19</t>
  </si>
  <si>
    <t>00:59:46</t>
  </si>
  <si>
    <t>01:38:03</t>
  </si>
  <si>
    <t>00:24:24</t>
  </si>
  <si>
    <t>01:25:25</t>
  </si>
  <si>
    <t>00:54:10</t>
  </si>
  <si>
    <t>01:52:24</t>
  </si>
  <si>
    <t>00:58:59</t>
  </si>
  <si>
    <t>01:00:32</t>
  </si>
  <si>
    <t>02:13:18</t>
  </si>
  <si>
    <t>00:44:01</t>
  </si>
  <si>
    <t>00:18:59</t>
  </si>
  <si>
    <t>01:03:39</t>
  </si>
  <si>
    <t>02:45:43</t>
  </si>
  <si>
    <t>00:16:08</t>
  </si>
  <si>
    <t>01:36:41</t>
  </si>
  <si>
    <t>01:07:38</t>
  </si>
  <si>
    <t>02:10:55</t>
  </si>
  <si>
    <t>00:18:03</t>
  </si>
  <si>
    <t>01:52:56</t>
  </si>
  <si>
    <t>01:24:29</t>
  </si>
  <si>
    <t>04:20:04</t>
  </si>
  <si>
    <t>00:17:57</t>
  </si>
  <si>
    <t>01:18:13</t>
  </si>
  <si>
    <t>01:26:31</t>
  </si>
  <si>
    <t>00:50:18</t>
  </si>
  <si>
    <t>02:25:38</t>
  </si>
  <si>
    <t>01:01:33</t>
  </si>
  <si>
    <t>01:47:21</t>
  </si>
  <si>
    <t>00:10:02</t>
  </si>
  <si>
    <t>01:05:57</t>
  </si>
  <si>
    <t>00:53:13</t>
  </si>
  <si>
    <t>02:43:47</t>
  </si>
  <si>
    <t>02:23:53</t>
  </si>
  <si>
    <t>01:09:11</t>
  </si>
  <si>
    <t>02:24:53</t>
  </si>
  <si>
    <t>00:30:04</t>
  </si>
  <si>
    <t>00:58:47</t>
  </si>
  <si>
    <t>01:33:41</t>
  </si>
  <si>
    <t>00:14:23</t>
  </si>
  <si>
    <t>00:37:57</t>
  </si>
  <si>
    <t>01:21:30</t>
  </si>
  <si>
    <t>02:13:54</t>
  </si>
  <si>
    <t>00:10:21</t>
  </si>
  <si>
    <t>01:11:27</t>
  </si>
  <si>
    <t>00:10:29</t>
  </si>
  <si>
    <t>00:56:49</t>
  </si>
  <si>
    <t>00:35:42</t>
  </si>
  <si>
    <t>01:39:38</t>
  </si>
  <si>
    <t>11:45:14</t>
  </si>
  <si>
    <t>00:47:49</t>
  </si>
  <si>
    <t>01:33:48</t>
  </si>
  <si>
    <t>00:24:25</t>
  </si>
  <si>
    <t>00:45:50</t>
  </si>
  <si>
    <t>01:05:40</t>
  </si>
  <si>
    <t>01:26:13</t>
  </si>
  <si>
    <t>00:15:48</t>
  </si>
  <si>
    <t>01:03:46</t>
  </si>
  <si>
    <t>01:10:40</t>
  </si>
  <si>
    <t>02:05:32</t>
  </si>
  <si>
    <t>00:08:58</t>
  </si>
  <si>
    <t>00:41:00</t>
  </si>
  <si>
    <t>01:28:01</t>
  </si>
  <si>
    <t>02:18:40</t>
  </si>
  <si>
    <t>01:00:41</t>
  </si>
  <si>
    <t>00:09:41</t>
  </si>
  <si>
    <t>00:39:58</t>
  </si>
  <si>
    <t>00:16:44</t>
  </si>
  <si>
    <t>00:10:55</t>
  </si>
  <si>
    <t>01:38:07</t>
  </si>
  <si>
    <t>00:56:22</t>
  </si>
  <si>
    <t>04:33:38</t>
  </si>
  <si>
    <t>00:58:07</t>
  </si>
  <si>
    <t>02:53:04</t>
  </si>
  <si>
    <t>00:41:19</t>
  </si>
  <si>
    <t>01:45:42</t>
  </si>
  <si>
    <t>00:15:38</t>
  </si>
  <si>
    <t>00:47:36</t>
  </si>
  <si>
    <t>01:02:22</t>
  </si>
  <si>
    <t>05:43:12</t>
  </si>
  <si>
    <t>01:53:49</t>
  </si>
  <si>
    <t>00:46:03</t>
  </si>
  <si>
    <t>02:59:54</t>
  </si>
  <si>
    <t>00:15:28</t>
  </si>
  <si>
    <t>01:19:54</t>
  </si>
  <si>
    <t>01:00:18</t>
  </si>
  <si>
    <t>02:16:55</t>
  </si>
  <si>
    <t>00:45:51</t>
  </si>
  <si>
    <t>00:16:42</t>
  </si>
  <si>
    <t>01:03:44</t>
  </si>
  <si>
    <t>00:09:46</t>
  </si>
  <si>
    <t>00:54:33</t>
  </si>
  <si>
    <t>00:37:05</t>
  </si>
  <si>
    <t>01:36:53</t>
  </si>
  <si>
    <t>00:17:22</t>
  </si>
  <si>
    <t>00:41:47</t>
  </si>
  <si>
    <t>00:55:18</t>
  </si>
  <si>
    <t>01:36:37</t>
  </si>
  <si>
    <t>01:40:48</t>
  </si>
  <si>
    <t>00:54:25</t>
  </si>
  <si>
    <t>02:38:02</t>
  </si>
  <si>
    <t>00:20:31</t>
  </si>
  <si>
    <t>01:00:54</t>
  </si>
  <si>
    <t>01:20:45</t>
  </si>
  <si>
    <t>02:37:18</t>
  </si>
  <si>
    <t>00:31:53</t>
  </si>
  <si>
    <t>00:38:48</t>
  </si>
  <si>
    <t>01:04:00</t>
  </si>
  <si>
    <t>00:17:41</t>
  </si>
  <si>
    <t>00:41:52</t>
  </si>
  <si>
    <t>01:14:09</t>
  </si>
  <si>
    <t>02:14:10</t>
  </si>
  <si>
    <t>00:22:02</t>
  </si>
  <si>
    <t>00:41:53</t>
  </si>
  <si>
    <t>00:57:42</t>
  </si>
  <si>
    <t>01:45:48</t>
  </si>
  <si>
    <t>00:18:27</t>
  </si>
  <si>
    <t>01:13:59</t>
  </si>
  <si>
    <t>02:28:34</t>
  </si>
  <si>
    <t>00:23:49</t>
  </si>
  <si>
    <t>00:29:27</t>
  </si>
  <si>
    <t>01:27:58</t>
  </si>
  <si>
    <t>00:14:37</t>
  </si>
  <si>
    <t>00:49:30</t>
  </si>
  <si>
    <t>01:58:32</t>
  </si>
  <si>
    <t>00:09:47</t>
  </si>
  <si>
    <t>00:48:32</t>
  </si>
  <si>
    <t>01:24:38</t>
  </si>
  <si>
    <t>01:11:44</t>
  </si>
  <si>
    <t>00:31:24</t>
  </si>
  <si>
    <t>01:12:29</t>
  </si>
  <si>
    <t>00:18:52</t>
  </si>
  <si>
    <t>01:41:15</t>
  </si>
  <si>
    <t>01:00:43</t>
  </si>
  <si>
    <t>02:19:35</t>
  </si>
  <si>
    <t>00:18:33</t>
  </si>
  <si>
    <t>01:58:10</t>
  </si>
  <si>
    <t>01:03:21</t>
  </si>
  <si>
    <t>02:45:58</t>
  </si>
  <si>
    <t>00:58:48</t>
  </si>
  <si>
    <t>00:17:48</t>
  </si>
  <si>
    <t>E01 21 
obszar działnia: 1061011, 1061069, 1061059, 1061029, 1061039, 1061049, 1020021, 1020062, 1020031, 1020092, 1020044, 1020045, 1020011, 1020052, 1020084, 1020085, 1020072</t>
  </si>
  <si>
    <t>E20 01,  E20 04 - cały rejon operacyjny nr 10/20
obszar działania: 1011012, 1011022, 1011034, 1011035, 1011044, 1011045, 1011052, 1011062</t>
  </si>
  <si>
    <t xml:space="preserve">Lotnicze Pogotowie Ratunkowe Filia w Łodzi
94-328 Łódź, ul. Gen. Maczka 36 C,Port Lotniczy Łódź im. Władysława Reymonta Sp. z o.o. </t>
  </si>
  <si>
    <t>92-213 Łódź, ul. Pomorska 251</t>
  </si>
  <si>
    <t xml:space="preserve">Uniwersyteckie Centrum Pediatrii im. M Konopnickiej </t>
  </si>
  <si>
    <t>91-738 Łódź ul. Sporna 36/50</t>
  </si>
  <si>
    <t>1061029 Łódź-Bałuty</t>
  </si>
  <si>
    <t>8600</t>
  </si>
  <si>
    <t xml:space="preserve"> 93-513 Łódź, ul. Pabianicka 62  </t>
  </si>
  <si>
    <t>00000004373</t>
  </si>
  <si>
    <t>ul. Pabianicka 62                      93-513 Łódź</t>
  </si>
  <si>
    <t>1061039 Łódź-Górna</t>
  </si>
  <si>
    <t>tak, 300</t>
  </si>
  <si>
    <t>93-113 Łodź, ul. Milionowa 14</t>
  </si>
  <si>
    <t>Szpital dr. K. Jonschera - oddziały szpitalne (Łódź, ul. Milionowa 14)</t>
  </si>
  <si>
    <t xml:space="preserve">93-113 Łódź, ul. Milionowa 14 </t>
  </si>
  <si>
    <t>1061069 Łódź-Widzew</t>
  </si>
  <si>
    <t>3400</t>
  </si>
  <si>
    <t xml:space="preserve">90-153 Łódź, ul. Kopcińskiego 22
</t>
  </si>
  <si>
    <t>99-100 Łęczyca, ul. Zachodnia 6</t>
  </si>
  <si>
    <t>Szpital im św. Faustyny</t>
  </si>
  <si>
    <t>1004011</t>
  </si>
  <si>
    <t>tak, 100</t>
  </si>
  <si>
    <t>lądowisko przystosowane do startów i lądowań w nocy</t>
  </si>
  <si>
    <t>100</t>
  </si>
  <si>
    <t>4 000 (całodobowe)</t>
  </si>
  <si>
    <t>-Q36</t>
  </si>
  <si>
    <t>TAK - 420</t>
  </si>
  <si>
    <t>500  (Łąki Wspólnoty Pastwiskowej w Poddębicach, pierwsza kwatera  położona wzdłuż drogi krajowej nr 72, w odległości 500 m- nie przystosowane do startów i lądowań w nocy)</t>
  </si>
  <si>
    <t>tak
100</t>
  </si>
  <si>
    <t>przystosowane do startów i lądowań w nocy</t>
  </si>
  <si>
    <t>4 + 1 izolatka</t>
  </si>
  <si>
    <t xml:space="preserve">2 000
</t>
  </si>
  <si>
    <t xml:space="preserve">przystosowane do startów i lądowań w nocy
</t>
  </si>
  <si>
    <t>Oddział Chorób Zakaźnych i Hepatologii dla Dorosłych,
Klinika Chorób Zakaźnych i Hepatologii UM</t>
  </si>
  <si>
    <r>
      <rPr>
        <sz val="10"/>
        <color indexed="8"/>
        <rFont val="Arial"/>
        <family val="2"/>
        <charset val="238"/>
      </rPr>
      <t xml:space="preserve">12 
</t>
    </r>
    <r>
      <rPr>
        <sz val="9"/>
        <color indexed="8"/>
        <rFont val="Arial"/>
        <family val="2"/>
        <charset val="238"/>
      </rPr>
      <t>(16 od 1.02.2020 r.)</t>
    </r>
  </si>
  <si>
    <r>
      <rPr>
        <sz val="10"/>
        <color indexed="8"/>
        <rFont val="Arial"/>
        <family val="2"/>
        <charset val="238"/>
      </rPr>
      <t xml:space="preserve">40
</t>
    </r>
    <r>
      <rPr>
        <sz val="9"/>
        <color indexed="8"/>
        <rFont val="Arial"/>
        <family val="2"/>
        <charset val="238"/>
      </rPr>
      <t>(38 od 1.02.2020 r.)</t>
    </r>
  </si>
  <si>
    <r>
      <rPr>
        <sz val="10"/>
        <color indexed="8"/>
        <rFont val="Arial"/>
        <family val="2"/>
        <charset val="238"/>
      </rPr>
      <t xml:space="preserve">16
</t>
    </r>
    <r>
      <rPr>
        <sz val="9"/>
        <color indexed="8"/>
        <rFont val="Arial"/>
        <family val="2"/>
        <charset val="238"/>
      </rPr>
      <t>(15 od 1.02.2020 r.)</t>
    </r>
  </si>
  <si>
    <r>
      <rPr>
        <sz val="10"/>
        <color indexed="8"/>
        <rFont val="Arial"/>
        <family val="2"/>
        <charset val="238"/>
      </rPr>
      <t xml:space="preserve">21
</t>
    </r>
    <r>
      <rPr>
        <sz val="9"/>
        <color indexed="8"/>
        <rFont val="Arial"/>
        <family val="2"/>
        <charset val="238"/>
      </rPr>
      <t>(19 od 1.02.2020 r.)</t>
    </r>
  </si>
  <si>
    <t>25 – Ortopedia i traumatologia narządu ruchu 
107 - Promocja zdrowia i edukacja zdrowotna</t>
  </si>
  <si>
    <t>Szpital Powiatowe 
Sp. z o.o. Szpital w Łasku</t>
  </si>
  <si>
    <r>
      <rPr>
        <sz val="10"/>
        <color indexed="8"/>
        <rFont val="Arial"/>
        <family val="2"/>
        <charset val="238"/>
      </rPr>
      <t xml:space="preserve">Oddział Chirurgii Szczękowej i Laryngologii </t>
    </r>
    <r>
      <rPr>
        <b/>
        <sz val="8"/>
        <color indexed="8"/>
        <rFont val="Arial"/>
        <family val="2"/>
        <charset val="238"/>
      </rPr>
      <t>(zabezpieczenie dyżurowe wyłącznie przez lekarzy chirurgii ogólnej)</t>
    </r>
  </si>
  <si>
    <t>Szpitale Powiatowe 
Sp. z o.o. Szpital w Łasku</t>
  </si>
  <si>
    <t>Oddział Neurologiczny z Pododdziałem Udarowym</t>
  </si>
  <si>
    <t>15+16 łóżek udarowych</t>
  </si>
  <si>
    <t>08 - Choroby zakaźne, 
07 - Choroby wewnętrzne</t>
  </si>
  <si>
    <t>Wojewódzki Szpital Zespolony im. Stanisława Rybickiego w Skierniewicach</t>
  </si>
  <si>
    <t>08 - Choroby zakaźne 
28 - Pediatria</t>
  </si>
  <si>
    <t>22 - Neurologia,
59 - Neuropatologia</t>
  </si>
  <si>
    <t>Centrum Medyczne
im. dr L. Rydygiera Sp. z o. o.
w Łodzi
ul. Sterlinga 13
90-217 Łódź</t>
  </si>
  <si>
    <t>Wojewódzki Specjalistyczny Szpital im. M. Pirogowa w Łodzi
90-531 Łódź, 
ul. Wólczańska 191/195 - Izba Przyjęć</t>
  </si>
  <si>
    <t>Wojewódzki Zespół Zakładów Opieki Zdrowotnej Centrum Leczenia Chorób Płuc 
i Rehabilitacji w Łodzi
Szpital Chorób Płuc
im. Błogosławionego Ojca Rafała Chylińskiego
w Łodzi
ul. Okólna 181
91-520 Łódź</t>
  </si>
  <si>
    <t>Wojewódzki Zespół Zakładów Opieki Zdrowotnej Centrum Leczenia Chorób Płuc 
i Rehabilitacji w Łodzi
Szpital Gruźlicy Chorób Płuc 
i Rehabilitacji    
w Tuszynie
ul. Szpitalna 5,
95-080 Tuszyn</t>
  </si>
  <si>
    <t>Szpitale Powiatowe Sp. z o.o.
Szpital w Łasku
ul. Warszawska 62A
98-100 Łask</t>
  </si>
  <si>
    <t>SP ZOZ w Rawie Mazowieckiej
96-200 Rawa Mazowiecka
ul. Niepodległości 8                        Szpital Św. Ducha                     ul. Warszawska 14</t>
  </si>
  <si>
    <t>SCANMED S.A Centrum 
Kardiologii Scanmed
w Kutnie
ul.Kościuszki 52
99-300 Kutno</t>
  </si>
  <si>
    <t>SCANMED S.A. Centrum Kardiologii Scanmed
w Tomaszowie Mazowieckim
ul. Jana Pawła II 35
97-200 Tomaszów Mazowiecki</t>
  </si>
  <si>
    <t>NAFIS S.A. NZOZ Centrum Kardiologii Inwazyjnej i Angiologii
w Sieradzu
ul. Armii Krajowej 7
98-200 Sieradz</t>
  </si>
  <si>
    <t>NAFIS S.A. NZOZ Łęczyckie Centrum Kardiologii Inwazyjnej i Angiologii
w Łęczycy
ul. Zachodnia 6
99-100 Łęczyca</t>
  </si>
  <si>
    <t>American Heart of Poland S.A. Zgierskie Centrum Kardiologii Polsko-Amerykańskich Klinik Serca w Zgierzu, 95-100 Zgierz, ul. Parzęczewska 35</t>
  </si>
  <si>
    <t>99-400 Łowicz,                              ul. Ułańska 28</t>
  </si>
  <si>
    <t>1005011                         Miasto Łowicz</t>
  </si>
  <si>
    <t>Tabela nr 15 – Liczba osób wykonujących zawód medyczny w jednostkach systemu Państwowe Ratownictwo Medyczne za rok 2019</t>
  </si>
  <si>
    <t>135 m</t>
  </si>
  <si>
    <t>Termin związany z rozbudową szpitala</t>
  </si>
  <si>
    <t xml:space="preserve">1061011, 1020031, 1020092,  1020021, 1020062, 1020011, 1020052, 1020072 </t>
  </si>
  <si>
    <t>1002052, 1004011, 1004022, 1004032, 1004042, 1004052, 1004062, 1004072, 1004082, 1002011, 1002022,  1002032, 1002062, 1002072, 1002082, 1002092, 1002102, 1018012, 1018022, 1018032, 1018042, 1018052, 1018062, 1008011, 1008021, 1008032, 1008042, 1008062</t>
  </si>
  <si>
    <t>1005011, 1005032, 1005042, 1005062, 1005072, 1005082, 1005092, 1005102, 1005022, 1005052, 1015012, 1015032, 1015042, 1015052, 1015062, 1015072, 1015092, 1063011, 1010012, 1010022, 1010032, 1015082, 1010042, 1010052, 1010062, 1010072, 1010082</t>
  </si>
  <si>
    <t>1061011, 1006022, 1021011, 1021022, 1021032, 1021042, 1021052, 1006032, 1006082</t>
  </si>
  <si>
    <t>1005011, 1005032, 1005042, 1005062, 1005072, 1005082, 1005092, 1005102, 1005022, 1005052, 1015012, 1015032, 1015042, 1015052, 1015062, 1015072, 1015092, 1063011, 1062011, 1010012 , 1010022, 1010032, 1015082, 1010042, 1010052, 1010062, 1010072, 1010082</t>
  </si>
  <si>
    <t>Tabela nr 9 – Liczba przyjęć pacjentów w szpitalnym oddziale ratunkowym w roku 2019</t>
  </si>
  <si>
    <t>Tabela nr 10 – Liczba przyjęć pacjentów w izbie przyjęć szpitala w roku 2019</t>
  </si>
  <si>
    <t>Tabela nr 11– Centra urazowe – dane za rok 2019</t>
  </si>
  <si>
    <t>Tabela nr 13 – Stanowiska dyspozytorów medycznych – dane za rok 2019</t>
  </si>
  <si>
    <t xml:space="preserve">01:06:04
</t>
  </si>
  <si>
    <t>W okresie od 1 maja do 30 września w godz. 7.00 - 19.00 w  skład ZRM wchodzi dodatkowo jedna osoba uprawniona do wykonywania medycznych czynności ratunkowych poruszająca się na motocyklu ratunkowym, oznaczonym jako E01 03 M</t>
  </si>
  <si>
    <t>E01 D 02</t>
  </si>
  <si>
    <t>E01 D 04</t>
  </si>
  <si>
    <t>E01 D 06</t>
  </si>
  <si>
    <t>E01 D 08</t>
  </si>
  <si>
    <t>E01 D 14</t>
  </si>
  <si>
    <t>E01 D 10</t>
  </si>
  <si>
    <t xml:space="preserve">  E01 D 12</t>
  </si>
  <si>
    <t>TABELA 3 – Dodatkowe zespoły ratownictwa medycznego – stan na dzień 1 lipca 2020 r.</t>
  </si>
  <si>
    <t xml:space="preserve">E01 012 </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</si>
  <si>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</si>
  <si>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</si>
  <si>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</si>
  <si>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</si>
  <si>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</si>
  <si>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</si>
  <si>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</si>
  <si>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</si>
  <si>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</si>
  <si>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</si>
  <si>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</si>
  <si>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</si>
  <si>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</si>
  <si>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</si>
  <si>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</si>
  <si>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</si>
  <si>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</si>
  <si>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Oddział Okulistyki Dziecięcej</t>
  </si>
  <si>
    <t>4601 - Oddział okulistyczny dla dzieci</t>
  </si>
  <si>
    <t>Oddział Okulistyczny</t>
  </si>
  <si>
    <t>23 – Okulistyka</t>
  </si>
  <si>
    <t>Oddział Urologii Ogólnej, Onkologicznej i Czynnościowej – II Klinika Urologii UM w Łodzi</t>
  </si>
  <si>
    <t>05 - Chirurgia ogólna
24 - Onkologia kliniczna
34 - Urologia
40 - Chirurgia onkologiczna</t>
  </si>
  <si>
    <t>Oddział Laryngologii Onkologicznej - Klinika Chirurgii Nowotworów Głowy i Szyi</t>
  </si>
  <si>
    <t>02 - Audiologia i foniatria 
26 - Otorynolaryngologia 32 - Radioterapia onkologiczna
40 - Chirurgia onkologiczna</t>
  </si>
  <si>
    <t>Oddział Laryngologiczny</t>
  </si>
  <si>
    <t>26 - Otorynolaryngologia</t>
  </si>
  <si>
    <t>Oddział Urologii i Transplantacji Nerek</t>
  </si>
  <si>
    <t>34 - Urologia
24 - Onkologia kliniczna
71 - Transplantologia kliniczna</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</si>
  <si>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</si>
  <si>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</si>
  <si>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Klinika Otolaryngologii</t>
  </si>
  <si>
    <t xml:space="preserve"> 26 - Otorynolaryngologia 61 - Otorynolaryngologia dziecięca</t>
  </si>
  <si>
    <t>Klinika Okulistyki</t>
  </si>
  <si>
    <t>4601 - Oddział okulistycznu dla dzieci</t>
  </si>
  <si>
    <t>Oddział Urologiczny</t>
  </si>
  <si>
    <t>Oddział Otolaryngologiczny</t>
  </si>
  <si>
    <t>Oddział laryngologiczny</t>
  </si>
  <si>
    <t>34 - Urologia                   05 - Chirurgia ogólna</t>
  </si>
  <si>
    <t>Oddział Urologii</t>
  </si>
  <si>
    <t>26 - Otorynolaryngologia 61 - Otorynolaryngologia dziecięca</t>
  </si>
  <si>
    <t>26 - Otoryngologia            06 - Chirurgia szczękowo-twarzowa</t>
  </si>
  <si>
    <t xml:space="preserve">26 - Otoryngologia            </t>
  </si>
  <si>
    <t>Oddział Otolaryngoliczny</t>
  </si>
  <si>
    <t>Pododdział Urologiczny</t>
  </si>
  <si>
    <t>34 - Urologia                       35 - Urologia dziecięca</t>
  </si>
  <si>
    <t>Tabela nr 8 – Jednostki organizacyjne szpitala wyspecjalizowane w zakresie udzielania świadczeń zdrowotnych niezbędnych dla ratownictwa medycznego stan na dzień 
1 września 2020 r</t>
  </si>
  <si>
    <t>Bełchatów, ul. Czaplinieckiej 153</t>
  </si>
  <si>
    <t>000000005303-W-10</t>
  </si>
  <si>
    <t>392</t>
  </si>
  <si>
    <t>393</t>
  </si>
  <si>
    <t>394</t>
  </si>
  <si>
    <t>395</t>
  </si>
  <si>
    <t>396</t>
  </si>
  <si>
    <t>397</t>
  </si>
  <si>
    <t>398</t>
  </si>
  <si>
    <t>399</t>
  </si>
  <si>
    <t>400</t>
  </si>
  <si>
    <t>401</t>
  </si>
  <si>
    <t>402</t>
  </si>
  <si>
    <t>Klinika Neurologii Rozwojowej i Epileptologii</t>
  </si>
  <si>
    <t>Oddział Otorynolaryngologiczny</t>
  </si>
  <si>
    <t>91-202 Łódź, ul. Warecka 3</t>
  </si>
  <si>
    <t>91-202 Łódź, ul. Warecka 4</t>
  </si>
  <si>
    <t>Pabianice, ul. Marii Konopnickiej 39a</t>
  </si>
  <si>
    <t>Tabela nr 17 – Szpitalne oddziały ratunkowe planowane do uruchomienia – stan na dzień 1.11.2020 r.</t>
  </si>
  <si>
    <t>Łódź, Rzgowska 281/289, 93-338 Łódź</t>
  </si>
  <si>
    <t>SP ZOZ Uniwersytecki Szpital Kliniczny im.Wojskowej Akademii Medycznej UM w Łodzi - Centralny Szpita</t>
  </si>
  <si>
    <t>Łódź, Stefana Żeromskiego 113, 90-549 Łódź</t>
  </si>
  <si>
    <t>Sieradz, ul. 3-go Maja 7</t>
  </si>
  <si>
    <t>Sieradz, ul. 3-go Maja 8</t>
  </si>
  <si>
    <t>000000018624</t>
  </si>
  <si>
    <t>1061039</t>
  </si>
  <si>
    <t>tak (12 000 m)</t>
  </si>
  <si>
    <t>1061011</t>
  </si>
  <si>
    <t>tak
 Odległość od SOR - 50 m</t>
  </si>
  <si>
    <t>000000018538</t>
  </si>
  <si>
    <t>19</t>
  </si>
  <si>
    <t>20</t>
  </si>
  <si>
    <t>7:00 - 20:00</t>
  </si>
  <si>
    <t xml:space="preserve">Tabela nr 12– Centra urazowe dla dzieci – dane za rok 2019 </t>
  </si>
  <si>
    <t>Na terenie województwa łódzkiego centrum urazowe funkcjonuje od dnia 1 października 2020 r.</t>
  </si>
  <si>
    <r>
      <t>Tabela nr 1 – Rejony operacyjne i miejsca stacjonowania zespołów ratownictwa medycznego - obowiązuje od 1 stycznia 202</t>
    </r>
    <r>
      <rPr>
        <b/>
        <sz val="11"/>
        <color theme="1"/>
        <rFont val="Arial"/>
        <family val="2"/>
        <charset val="238"/>
      </rPr>
      <t>1</t>
    </r>
    <r>
      <rPr>
        <b/>
        <sz val="11"/>
        <color rgb="FFFF0000"/>
        <rFont val="Arial"/>
        <family val="2"/>
        <charset val="238"/>
      </rPr>
      <t xml:space="preserve"> </t>
    </r>
    <r>
      <rPr>
        <b/>
        <sz val="11"/>
        <rFont val="Arial"/>
        <family val="2"/>
        <charset val="238"/>
      </rPr>
      <t>r
Tabela stanowi podstawę do zawarcia umów, o których mowa w art. 49 ust. 2 ustawy z dnia 8 września 2006 r. o Państwowym Ratownictwie Medycznym (Dz. U. z 2017 r. poz. 2195, z późn. zm.).</t>
    </r>
  </si>
  <si>
    <r>
      <t xml:space="preserve">Tabela nr 2 – Zespoły ratownictwa medycznego włączone do systemu Państwowe Ratownictwo Medyczne </t>
    </r>
    <r>
      <rPr>
        <b/>
        <sz val="12"/>
        <color theme="1"/>
        <rFont val="Arial"/>
        <family val="2"/>
        <charset val="238"/>
      </rPr>
      <t>– stan na dzień 1 grudnia 2020 r.</t>
    </r>
  </si>
  <si>
    <r>
      <t>Tabela nr 7 – Szpitalne oddziały ratunkowe –</t>
    </r>
    <r>
      <rPr>
        <b/>
        <sz val="12"/>
        <color theme="1"/>
        <rFont val="Arial"/>
        <family val="2"/>
        <charset val="238"/>
      </rPr>
      <t xml:space="preserve"> stan na dzień 1 października 2020 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</si>
</sst>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F400]h:mm:ss\ AM/PM"/>
    <numFmt numFmtId="165" formatCode="0.000"/>
    <numFmt numFmtId="166" formatCode="dd\-mmm"/>
    <numFmt numFmtId="167" formatCode="000000000000"/>
    <numFmt numFmtId="168" formatCode="000"/>
    <numFmt numFmtId="169" formatCode="[$-415]General"/>
    <numFmt numFmtId="170" formatCode="[$-415]0%"/>
    <numFmt numFmtId="171" formatCode="[$-415]#,##0"/>
    <numFmt numFmtId="172" formatCode="_-* #,##0.00\ _z_ł_-;\-* #,##0.00\ _z_ł_-;_-* \-??\ _z_ł_-;_-@_-"/>
  </numFmts>
  <fonts count="76">
    <font>
      <sz val="10"/>
      <name val="Arial"/>
      <family val="2"/>
      <charset val="238"/>
    </font>
    <font>
      <sz val="10"/>
      <name val="Arial"/>
      <family val="2"/>
      <charset val="238"/>
    </font>
    <font>
      <b/>
      <sz val="10"/>
      <name val="Arial"/>
      <family val="2"/>
      <charset val="238"/>
    </font>
    <font>
      <sz val="8"/>
      <name val="Arial"/>
      <family val="2"/>
      <charset val="238"/>
    </font>
    <font>
      <sz val="10"/>
      <name val="Arial"/>
      <family val="2"/>
      <charset val="238"/>
    </font>
    <font>
      <sz val="10"/>
      <name val="Times New Roman"/>
      <family val="1"/>
      <charset val="238"/>
    </font>
    <font>
      <sz val="10"/>
      <color indexed="10"/>
      <name val="Arial"/>
      <family val="2"/>
      <charset val="238"/>
    </font>
    <font>
      <sz val="8"/>
      <color indexed="10"/>
      <name val="Arial"/>
      <family val="2"/>
      <charset val="238"/>
    </font>
    <font>
      <sz val="9"/>
      <name val="Arial"/>
      <family val="2"/>
      <charset val="238"/>
    </font>
    <font>
      <sz val="10"/>
      <name val="Arial"/>
      <family val="2"/>
      <charset val="238"/>
    </font>
    <font>
      <sz val="8"/>
      <color indexed="10"/>
      <name val="Calibri"/>
      <family val="2"/>
      <charset val="238"/>
    </font>
    <font>
      <sz val="11"/>
      <name val="Arial"/>
      <family val="2"/>
      <charset val="238"/>
    </font>
    <font>
      <sz val="10"/>
      <name val="Arial"/>
      <family val="2"/>
      <charset val="238"/>
    </font>
    <font>
      <b/>
      <sz val="12"/>
      <name val="Arial"/>
      <family val="2"/>
      <charset val="238"/>
    </font>
    <font>
      <sz val="12"/>
      <name val="Czcionka tekstu podstawowego"/>
      <family val="2"/>
    </font>
    <font>
      <sz val="11"/>
      <name val="Arial"/>
      <family val="2"/>
    </font>
    <font>
      <sz val="9"/>
      <color indexed="81"/>
      <name val="Tahoma"/>
      <family val="2"/>
      <charset val="238"/>
    </font>
    <font>
      <b/>
      <sz val="9"/>
      <color indexed="81"/>
      <name val="Tahoma"/>
      <family val="2"/>
      <charset val="238"/>
    </font>
    <font>
      <vertAlign val="superscript"/>
      <sz val="11"/>
      <name val="Arial"/>
      <family val="2"/>
      <charset val="238"/>
    </font>
    <font>
      <vertAlign val="superscript"/>
      <sz val="11"/>
      <name val="Times New Roman"/>
      <family val="1"/>
      <charset val="238"/>
    </font>
    <font>
      <sz val="11"/>
      <name val="Times New Roman"/>
      <family val="1"/>
      <charset val="238"/>
    </font>
    <font>
      <b/>
      <vertAlign val="superscript"/>
      <sz val="12"/>
      <name val="Arial"/>
      <family val="2"/>
      <charset val="238"/>
    </font>
    <font>
      <sz val="12"/>
      <color rgb="FF000000"/>
      <name val="Calibri"/>
      <family val="2"/>
      <charset val="238"/>
    </font>
    <font>
      <sz val="10"/>
      <color theme="1"/>
      <name val="Arial"/>
      <family val="2"/>
      <charset val="238"/>
    </font>
    <font>
      <b/>
      <sz val="11"/>
      <name val="Arial"/>
      <family val="2"/>
      <charset val="238"/>
    </font>
    <font>
      <sz val="11"/>
      <color rgb="FF000000"/>
      <name val="Arial"/>
      <family val="2"/>
      <charset val="238"/>
    </font>
    <font>
      <sz val="11"/>
      <color rgb="FF000000"/>
      <name val="Czcionka tekstu podstawowego"/>
      <family val="2"/>
      <charset val="238"/>
    </font>
    <font>
      <b/>
      <sz val="9"/>
      <color rgb="FF000000"/>
      <name val="Tahoma"/>
      <family val="2"/>
      <charset val="238"/>
    </font>
    <font>
      <sz val="9"/>
      <color rgb="FF000000"/>
      <name val="Tahoma"/>
      <family val="2"/>
      <charset val="238"/>
    </font>
    <font>
      <sz val="11"/>
      <color theme="1"/>
      <name val="Arial"/>
      <family val="2"/>
      <charset val="238"/>
    </font>
    <font>
      <b/>
      <vertAlign val="superscript"/>
      <sz val="10"/>
      <name val="Arial"/>
      <family val="2"/>
      <charset val="238"/>
    </font>
    <font>
      <sz val="8"/>
      <color rgb="FF000000"/>
      <name val="Arial"/>
      <family val="2"/>
      <charset val="238"/>
    </font>
    <font>
      <b/>
      <sz val="8"/>
      <name val="Arial"/>
      <family val="2"/>
      <charset val="238"/>
    </font>
    <font>
      <sz val="10"/>
      <name val="Arial CE"/>
      <charset val="238"/>
    </font>
    <font>
      <sz val="9"/>
      <name val="Times New Roman"/>
      <family val="1"/>
      <charset val="238"/>
    </font>
    <font>
      <b/>
      <sz val="9"/>
      <name val="Times New Roman"/>
      <family val="1"/>
      <charset val="238"/>
    </font>
    <font>
      <sz val="10"/>
      <color indexed="8"/>
      <name val="Arial"/>
      <family val="2"/>
      <charset val="238"/>
    </font>
    <font>
      <sz val="10"/>
      <name val="Symbol"/>
      <family val="1"/>
      <charset val="2"/>
    </font>
    <font>
      <sz val="11"/>
      <color theme="1"/>
      <name val="Calibri"/>
      <family val="2"/>
      <scheme val="minor"/>
    </font>
    <font>
      <sz val="11"/>
      <color theme="1"/>
      <name val="Times New Roman"/>
      <family val="1"/>
      <charset val="238"/>
    </font>
    <font>
      <sz val="11"/>
      <color rgb="FF000000"/>
      <name val="Times New Roman"/>
      <family val="1"/>
      <charset val="238"/>
    </font>
    <font>
      <b/>
      <sz val="10"/>
      <color indexed="8"/>
      <name val="Arial"/>
      <family val="2"/>
      <charset val="238"/>
    </font>
    <font>
      <sz val="8"/>
      <color theme="1"/>
      <name val="Arial"/>
      <family val="2"/>
      <charset val="238"/>
    </font>
    <font>
      <sz val="11"/>
      <name val="Calibri"/>
      <family val="2"/>
      <charset val="238"/>
    </font>
    <font>
      <vertAlign val="superscript"/>
      <sz val="9"/>
      <name val="Arial"/>
      <family val="2"/>
      <charset val="238"/>
    </font>
    <font>
      <sz val="9"/>
      <color rgb="FF000000"/>
      <name val="Arial"/>
      <family val="2"/>
      <charset val="238"/>
    </font>
    <font>
      <vertAlign val="superscript"/>
      <sz val="9"/>
      <color rgb="FF000000"/>
      <name val="Arial"/>
      <family val="2"/>
      <charset val="238"/>
    </font>
    <font>
      <sz val="10"/>
      <color rgb="FF000000"/>
      <name val="Arial"/>
      <family val="2"/>
      <charset val="238"/>
    </font>
    <font>
      <b/>
      <sz val="10"/>
      <color rgb="FF000000"/>
      <name val="Arial"/>
      <family val="2"/>
      <charset val="238"/>
    </font>
    <font>
      <sz val="8"/>
      <color rgb="FF000000"/>
      <name val="Times New Roman"/>
      <family val="1"/>
      <charset val="238"/>
    </font>
    <font>
      <b/>
      <sz val="12"/>
      <color rgb="FF000000"/>
      <name val="Calibri"/>
      <family val="2"/>
      <charset val="238"/>
    </font>
    <font>
      <sz val="10"/>
      <color rgb="FF000000"/>
      <name val="Times New Roman"/>
      <family val="1"/>
      <charset val="238"/>
    </font>
    <font>
      <sz val="12"/>
      <color indexed="10"/>
      <name val="Arial"/>
      <family val="2"/>
      <charset val="238"/>
    </font>
    <font>
      <sz val="11"/>
      <color indexed="8"/>
      <name val="Arial"/>
      <family val="2"/>
      <charset val="238"/>
    </font>
    <font>
      <vertAlign val="superscript"/>
      <sz val="10"/>
      <color indexed="8"/>
      <name val="Arial"/>
      <family val="2"/>
      <charset val="238"/>
    </font>
    <font>
      <sz val="12"/>
      <name val="Arial"/>
      <family val="2"/>
      <charset val="238"/>
    </font>
    <font>
      <strike/>
      <sz val="8"/>
      <color rgb="FFFF0000"/>
      <name val="Cambria"/>
      <family val="1"/>
      <charset val="238"/>
    </font>
    <font>
      <strike/>
      <sz val="9"/>
      <color rgb="FFFF0000"/>
      <name val="Cambria"/>
      <family val="1"/>
      <charset val="238"/>
    </font>
    <font>
      <strike/>
      <sz val="11"/>
      <color rgb="FFFF0000"/>
      <name val="Cambria"/>
      <family val="1"/>
      <charset val="238"/>
    </font>
    <font>
      <strike/>
      <sz val="10"/>
      <color rgb="FFFF0000"/>
      <name val="Cambria"/>
      <family val="1"/>
      <charset val="238"/>
    </font>
    <font>
      <strike/>
      <sz val="9"/>
      <color rgb="FFFF0000"/>
      <name val="Arial"/>
      <family val="2"/>
      <charset val="238"/>
    </font>
    <font>
      <b/>
      <sz val="12"/>
      <color theme="1"/>
      <name val="Arial"/>
      <family val="2"/>
      <charset val="238"/>
    </font>
    <font>
      <sz val="8"/>
      <name val="Times New Roman"/>
      <family val="1"/>
      <charset val="238"/>
    </font>
    <font>
      <sz val="10"/>
      <color indexed="8"/>
      <name val="sans-serif"/>
    </font>
    <font>
      <b/>
      <sz val="10"/>
      <color theme="1"/>
      <name val="Arial"/>
      <family val="2"/>
      <charset val="238"/>
    </font>
    <font>
      <sz val="10"/>
      <color indexed="8"/>
      <name val="Arial"/>
      <family val="2"/>
      <charset val="1"/>
    </font>
    <font>
      <sz val="9"/>
      <color indexed="8"/>
      <name val="Arial"/>
      <family val="2"/>
      <charset val="238"/>
    </font>
    <font>
      <b/>
      <sz val="8"/>
      <color indexed="8"/>
      <name val="Arial"/>
      <family val="2"/>
      <charset val="238"/>
    </font>
    <font>
      <i/>
      <sz val="8"/>
      <name val="Arial"/>
      <family val="2"/>
      <charset val="238"/>
    </font>
    <font>
      <sz val="9"/>
      <color theme="1"/>
      <name val="Arial"/>
      <family val="2"/>
      <charset val="238"/>
    </font>
    <font>
      <sz val="10"/>
      <color theme="1"/>
      <name val="Times New Roman"/>
      <family val="1"/>
      <charset val="238"/>
    </font>
    <font>
      <sz val="11"/>
      <color indexed="8"/>
      <name val="Calibri"/>
      <family val="2"/>
      <charset val="238"/>
    </font>
    <font>
      <b/>
      <sz val="11"/>
      <color rgb="FFFF0000"/>
      <name val="Arial"/>
      <family val="2"/>
      <charset val="238"/>
    </font>
    <font>
      <b/>
      <sz val="11"/>
      <color theme="1"/>
      <name val="Arial"/>
      <family val="2"/>
      <charset val="238"/>
    </font>
    <font>
      <sz val="8"/>
      <color theme="1"/>
      <name val="Calibri"/>
      <family val="2"/>
      <charset val="238"/>
    </font>
    <font>
      <sz val="8"/>
      <color theme="1"/>
      <name val="Times New Roman"/>
      <family val="1"/>
      <charset val="238"/>
    </font>
  </fonts>
  <fills count="22">
    <fill>
      <patternFill patternType="none"/>
    </fill>
    <fill>
      <patternFill patternType="gray125"/>
    </fill>
    <fill>
      <patternFill patternType="solid">
        <fgColor theme="4" tint="0.79998168889431442"/>
        <bgColor indexed="64"/>
      </patternFill>
    </fill>
    <fill>
      <patternFill patternType="solid">
        <fgColor theme="4" tint="0.79998168889431442"/>
        <bgColor indexed="31"/>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theme="5" tint="0.59999389629810485"/>
        <bgColor rgb="FFFFFFCC"/>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EEBF7"/>
        <bgColor rgb="FFDCE6F2"/>
      </patternFill>
    </fill>
    <fill>
      <patternFill patternType="solid">
        <fgColor rgb="FFE6B9B8"/>
        <bgColor rgb="FFFFCC99"/>
      </patternFill>
    </fill>
    <fill>
      <patternFill patternType="solid">
        <fgColor rgb="FFDCE6F2"/>
        <bgColor rgb="FFDEEBF7"/>
      </patternFill>
    </fill>
    <fill>
      <patternFill patternType="solid">
        <fgColor rgb="FFDDEBF7"/>
        <bgColor rgb="FFDDEBF7"/>
      </patternFill>
    </fill>
    <fill>
      <patternFill patternType="solid">
        <fgColor rgb="FFFFFFFF"/>
        <bgColor rgb="FFFFFFFF"/>
      </patternFill>
    </fill>
    <fill>
      <patternFill patternType="solid">
        <fgColor rgb="FFDEEBF7"/>
        <bgColor rgb="FFCCFFFF"/>
      </patternFill>
    </fill>
    <fill>
      <patternFill patternType="solid">
        <fgColor theme="4" tint="0.79998168889431442"/>
        <bgColor rgb="FFFFFFCC"/>
      </patternFill>
    </fill>
    <fill>
      <patternFill patternType="solid">
        <fgColor theme="0"/>
        <bgColor rgb="FFCCFFFF"/>
      </patternFill>
    </fill>
    <fill>
      <patternFill patternType="solid">
        <fgColor theme="0"/>
        <bgColor rgb="FFDDEBF7"/>
      </patternFill>
    </fill>
    <fill>
      <patternFill patternType="solid">
        <fgColor indexed="9"/>
        <bgColor indexed="26"/>
      </patternFill>
    </fill>
    <fill>
      <patternFill patternType="solid">
        <fgColor theme="5" tint="0.59999389629810485"/>
        <bgColor rgb="FFFFCC99"/>
      </patternFill>
    </fill>
    <fill>
      <patternFill patternType="solid">
        <fgColor theme="0"/>
        <bgColor indexed="27"/>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8"/>
      </right>
      <top/>
      <bottom/>
      <diagonal/>
    </border>
    <border>
      <left style="thin">
        <color indexed="64"/>
      </left>
      <right/>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8"/>
      </left>
      <right/>
      <top/>
      <bottom/>
      <diagonal/>
    </border>
    <border>
      <left/>
      <right style="thin">
        <color indexed="8"/>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thin">
        <color indexed="64"/>
      </top>
      <bottom/>
      <diagonal/>
    </border>
    <border>
      <left style="thin">
        <color auto="1"/>
      </left>
      <right/>
      <top/>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8"/>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indexed="64"/>
      </top>
      <bottom/>
      <diagonal/>
    </border>
    <border>
      <left style="medium">
        <color rgb="FF000000"/>
      </left>
      <right style="medium">
        <color rgb="FF000000"/>
      </right>
      <top style="medium">
        <color rgb="FF000000"/>
      </top>
      <bottom style="medium">
        <color rgb="FF000000"/>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medium">
        <color theme="1"/>
      </right>
      <top style="medium">
        <color theme="1"/>
      </top>
      <bottom style="medium">
        <color theme="1"/>
      </bottom>
      <diagonal/>
    </border>
    <border>
      <left style="thin">
        <color indexed="64"/>
      </left>
      <right/>
      <top style="thin">
        <color indexed="64"/>
      </top>
      <bottom/>
      <diagonal/>
    </border>
    <border>
      <left/>
      <right/>
      <top style="thin">
        <color auto="1"/>
      </top>
      <bottom/>
      <diagonal/>
    </border>
    <border>
      <left style="thin">
        <color auto="1"/>
      </left>
      <right/>
      <top/>
      <bottom style="thin">
        <color auto="1"/>
      </bottom>
      <diagonal/>
    </border>
  </borders>
  <cellStyleXfs count="13">
    <xf numFmtId="0" fontId="0" fillId="0" borderId="0"/>
    <xf numFmtId="0" fontId="1" fillId="0" borderId="0"/>
    <xf numFmtId="0" fontId="4" fillId="0" borderId="0"/>
    <xf numFmtId="0" fontId="4" fillId="0" borderId="0"/>
    <xf numFmtId="9" fontId="1" fillId="0" borderId="0" applyFont="0" applyFill="0" applyBorder="0" applyAlignment="0" applyProtection="0"/>
    <xf numFmtId="0" fontId="26" fillId="0" borderId="0"/>
    <xf numFmtId="0" fontId="33" fillId="0" borderId="0" applyAlignment="0"/>
    <xf numFmtId="0" fontId="38" fillId="0" borderId="0"/>
    <xf numFmtId="169" fontId="23" fillId="0" borderId="0"/>
    <xf numFmtId="0" fontId="1" fillId="0" borderId="0"/>
    <xf numFmtId="170" fontId="23" fillId="0" borderId="0"/>
    <xf numFmtId="0" fontId="71" fillId="0" borderId="0"/>
    <xf numFmtId="172" fontId="71" fillId="0" borderId="0" applyFill="0" applyBorder="0" applyAlignment="0" applyProtection="0"/>
  </cellStyleXfs>
  <cellXfs count="720">
    <xf numFmtId="0" fontId="0" fillId="0" borderId="0" xfId="0"/>
    <xf numFmtId="49" fontId="4" fillId="0" borderId="0" xfId="0" applyNumberFormat="1" applyFont="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6" fillId="0" borderId="0" xfId="0" applyFont="1" applyAlignment="1">
      <alignment horizontal="center"/>
    </xf>
    <xf numFmtId="49" fontId="3" fillId="0" borderId="0" xfId="0" applyNumberFormat="1" applyFont="1" applyAlignment="1">
      <alignment horizontal="center" vertical="center" wrapText="1"/>
    </xf>
    <xf numFmtId="0" fontId="9" fillId="0" borderId="0" xfId="0" applyFont="1"/>
    <xf numFmtId="49" fontId="7" fillId="0" borderId="0" xfId="0" applyNumberFormat="1" applyFont="1" applyAlignment="1">
      <alignment horizontal="left" vertical="center" wrapText="1"/>
    </xf>
    <xf numFmtId="49" fontId="9" fillId="0" borderId="0" xfId="0" applyNumberFormat="1" applyFont="1" applyAlignment="1">
      <alignment horizontal="center" vertical="center" wrapText="1"/>
    </xf>
    <xf numFmtId="49" fontId="3" fillId="0" borderId="0"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Alignment="1">
      <alignment horizontal="center" vertical="center" wrapText="1"/>
    </xf>
    <xf numFmtId="0" fontId="8" fillId="0" borderId="0" xfId="0" applyFont="1" applyAlignment="1">
      <alignment horizontal="left" vertical="center" wrapText="1"/>
    </xf>
    <xf numFmtId="49" fontId="12" fillId="0" borderId="0" xfId="0" applyNumberFormat="1" applyFont="1" applyAlignment="1">
      <alignment horizontal="center" vertical="center" wrapText="1"/>
    </xf>
    <xf numFmtId="1" fontId="0" fillId="0" borderId="1" xfId="0" applyNumberFormat="1" applyFont="1" applyFill="1" applyBorder="1" applyAlignment="1">
      <alignment horizontal="center" vertical="center" wrapText="1"/>
    </xf>
    <xf numFmtId="1" fontId="4" fillId="0" borderId="0" xfId="0" applyNumberFormat="1" applyFont="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4" fillId="0" borderId="0" xfId="0" applyFont="1" applyBorder="1" applyProtection="1"/>
    <xf numFmtId="0" fontId="14" fillId="0" borderId="0" xfId="0" applyFont="1" applyBorder="1" applyAlignment="1" applyProtection="1">
      <alignment horizontal="center"/>
    </xf>
    <xf numFmtId="0" fontId="15" fillId="0" borderId="0" xfId="0" applyFont="1" applyBorder="1" applyProtection="1"/>
    <xf numFmtId="0" fontId="15" fillId="0" borderId="0" xfId="0" applyFont="1" applyBorder="1" applyAlignment="1" applyProtection="1">
      <alignment wrapText="1"/>
    </xf>
    <xf numFmtId="0" fontId="15" fillId="0" borderId="1" xfId="0" applyFont="1" applyBorder="1" applyAlignment="1" applyProtection="1">
      <alignment horizontal="center" vertical="center" wrapText="1"/>
    </xf>
    <xf numFmtId="0" fontId="4" fillId="0" borderId="0" xfId="0" applyFont="1"/>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1" xfId="0" applyNumberFormat="1" applyFont="1" applyFill="1" applyBorder="1" applyAlignment="1">
      <alignment horizontal="center" vertical="center" wrapText="1"/>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xf>
    <xf numFmtId="0" fontId="11" fillId="2" borderId="1" xfId="0" applyFont="1" applyFill="1" applyBorder="1" applyAlignment="1" applyProtection="1">
      <alignment horizontal="center" wrapText="1"/>
    </xf>
    <xf numFmtId="49" fontId="11" fillId="2" borderId="1" xfId="0" applyNumberFormat="1" applyFont="1" applyFill="1" applyBorder="1" applyAlignment="1">
      <alignment horizontal="center" vertical="center" textRotation="90" wrapText="1"/>
    </xf>
    <xf numFmtId="165" fontId="8" fillId="2" borderId="1" xfId="0" applyNumberFormat="1" applyFont="1" applyFill="1" applyBorder="1" applyAlignment="1">
      <alignment horizontal="center" vertical="center" wrapText="1"/>
    </xf>
    <xf numFmtId="1" fontId="0" fillId="0" borderId="28"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0" xfId="0" applyFont="1" applyBorder="1" applyAlignment="1">
      <alignment horizontal="left" vertical="center" wrapText="1"/>
    </xf>
    <xf numFmtId="49" fontId="11" fillId="5" borderId="0" xfId="0" applyNumberFormat="1" applyFont="1" applyFill="1" applyBorder="1" applyAlignment="1">
      <alignment horizontal="center" vertical="top" wrapText="1"/>
    </xf>
    <xf numFmtId="0" fontId="25" fillId="0" borderId="0" xfId="0" applyFont="1" applyBorder="1" applyAlignment="1">
      <alignment horizont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49" fontId="1" fillId="4" borderId="0" xfId="0" applyNumberFormat="1" applyFont="1" applyFill="1" applyAlignment="1">
      <alignment horizontal="center" vertical="center" wrapText="1"/>
    </xf>
    <xf numFmtId="49" fontId="11" fillId="2" borderId="39"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top" wrapText="1"/>
    </xf>
    <xf numFmtId="0" fontId="31"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center" vertical="top" wrapText="1"/>
    </xf>
    <xf numFmtId="49" fontId="34" fillId="0" borderId="0" xfId="0" applyNumberFormat="1" applyFont="1" applyFill="1" applyBorder="1" applyAlignment="1">
      <alignment horizontal="center" vertical="top" wrapText="1"/>
    </xf>
    <xf numFmtId="0" fontId="31" fillId="0" borderId="1" xfId="0" applyFont="1" applyFill="1" applyBorder="1" applyAlignment="1">
      <alignment vertical="top" wrapText="1"/>
    </xf>
    <xf numFmtId="49" fontId="3" fillId="0" borderId="1" xfId="0" applyNumberFormat="1" applyFont="1" applyFill="1" applyBorder="1" applyAlignment="1">
      <alignment vertical="top" wrapText="1"/>
    </xf>
    <xf numFmtId="49" fontId="3" fillId="0" borderId="0" xfId="0" applyNumberFormat="1" applyFont="1" applyFill="1" applyBorder="1" applyAlignment="1">
      <alignment horizontal="center" vertical="top" wrapText="1"/>
    </xf>
    <xf numFmtId="49" fontId="11" fillId="3" borderId="38" xfId="0" applyNumberFormat="1" applyFont="1" applyFill="1" applyBorder="1" applyAlignment="1">
      <alignment horizontal="center" vertical="center" wrapText="1"/>
    </xf>
    <xf numFmtId="0" fontId="11" fillId="3" borderId="38" xfId="0" applyNumberFormat="1" applyFont="1" applyFill="1" applyBorder="1" applyAlignment="1">
      <alignment horizontal="center" vertical="center" wrapText="1"/>
    </xf>
    <xf numFmtId="49" fontId="11" fillId="3" borderId="35" xfId="0" applyNumberFormat="1" applyFont="1" applyFill="1" applyBorder="1" applyAlignment="1">
      <alignment horizontal="center" vertical="center" wrapText="1"/>
    </xf>
    <xf numFmtId="49" fontId="11" fillId="3" borderId="37" xfId="0" applyNumberFormat="1" applyFont="1" applyFill="1" applyBorder="1" applyAlignment="1">
      <alignment horizontal="center" vertical="center" wrapText="1"/>
    </xf>
    <xf numFmtId="49" fontId="11" fillId="3" borderId="40" xfId="0" applyNumberFormat="1" applyFont="1" applyFill="1" applyBorder="1" applyAlignment="1">
      <alignment horizontal="center" vertical="center" wrapText="1"/>
    </xf>
    <xf numFmtId="49" fontId="11" fillId="3" borderId="33" xfId="0" applyNumberFormat="1" applyFont="1" applyFill="1" applyBorder="1" applyAlignment="1">
      <alignment horizontal="center" vertical="center" wrapText="1"/>
    </xf>
    <xf numFmtId="0" fontId="1" fillId="0" borderId="0" xfId="0" applyFont="1"/>
    <xf numFmtId="164" fontId="0" fillId="0" borderId="1" xfId="0" applyNumberFormat="1" applyFont="1" applyBorder="1" applyAlignment="1">
      <alignment horizontal="center" vertical="center" wrapText="1"/>
    </xf>
    <xf numFmtId="164" fontId="36" fillId="0" borderId="1" xfId="0" applyNumberFormat="1" applyFont="1" applyBorder="1" applyAlignment="1">
      <alignment horizontal="center" vertical="center"/>
    </xf>
    <xf numFmtId="0" fontId="0" fillId="0" borderId="1" xfId="0" applyFont="1" applyBorder="1" applyAlignment="1">
      <alignment horizontal="center" vertical="center"/>
    </xf>
    <xf numFmtId="164" fontId="0" fillId="0" borderId="1" xfId="0" applyNumberFormat="1" applyFont="1" applyBorder="1" applyAlignment="1">
      <alignment horizontal="center" vertical="center"/>
    </xf>
    <xf numFmtId="49" fontId="7" fillId="4" borderId="0" xfId="0" applyNumberFormat="1" applyFont="1" applyFill="1" applyAlignment="1">
      <alignment horizontal="center" vertical="center" wrapText="1"/>
    </xf>
    <xf numFmtId="0" fontId="8" fillId="4" borderId="0" xfId="0" applyFont="1" applyFill="1" applyAlignment="1">
      <alignment horizontal="center" vertical="center" wrapText="1"/>
    </xf>
    <xf numFmtId="0" fontId="11" fillId="6"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0" borderId="1" xfId="0" applyFont="1" applyBorder="1" applyAlignment="1">
      <alignment horizontal="center" vertical="center"/>
    </xf>
    <xf numFmtId="0" fontId="41" fillId="0" borderId="1" xfId="0" applyFont="1" applyBorder="1" applyAlignment="1">
      <alignment horizontal="center" vertical="center"/>
    </xf>
    <xf numFmtId="164" fontId="41" fillId="0" borderId="1" xfId="0" applyNumberFormat="1" applyFont="1" applyBorder="1" applyAlignment="1">
      <alignment horizontal="center"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0" fillId="2" borderId="1" xfId="0" applyFont="1" applyFill="1" applyBorder="1" applyAlignment="1">
      <alignment horizontal="center" vertical="center" wrapText="1"/>
    </xf>
    <xf numFmtId="21" fontId="2" fillId="0" borderId="1" xfId="0" applyNumberFormat="1" applyFont="1" applyBorder="1" applyAlignment="1">
      <alignment horizontal="center" vertical="center"/>
    </xf>
    <xf numFmtId="49" fontId="0" fillId="2" borderId="47"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1" fontId="37" fillId="0" borderId="1"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top" wrapText="1"/>
    </xf>
    <xf numFmtId="49" fontId="3" fillId="0" borderId="31" xfId="0" applyNumberFormat="1" applyFont="1" applyFill="1" applyBorder="1" applyAlignment="1">
      <alignment horizontal="center" vertical="center" wrapText="1"/>
    </xf>
    <xf numFmtId="49" fontId="35" fillId="9" borderId="31" xfId="0" applyNumberFormat="1" applyFont="1" applyFill="1" applyBorder="1" applyAlignment="1">
      <alignment horizontal="center" vertical="top" wrapText="1"/>
    </xf>
    <xf numFmtId="3" fontId="35" fillId="9" borderId="46" xfId="0" applyNumberFormat="1" applyFont="1" applyFill="1" applyBorder="1" applyAlignment="1">
      <alignment horizontal="right" vertical="top" wrapText="1"/>
    </xf>
    <xf numFmtId="49" fontId="24" fillId="9" borderId="1" xfId="0" applyNumberFormat="1" applyFont="1" applyFill="1" applyBorder="1" applyAlignment="1">
      <alignment horizontal="center" vertical="center" wrapText="1"/>
    </xf>
    <xf numFmtId="3" fontId="32" fillId="9" borderId="3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49" fontId="3" fillId="0" borderId="47" xfId="0" applyNumberFormat="1" applyFont="1" applyFill="1" applyBorder="1" applyAlignment="1">
      <alignment horizontal="left" vertical="top" wrapText="1"/>
    </xf>
    <xf numFmtId="0" fontId="3" fillId="0" borderId="38" xfId="0" applyFont="1" applyFill="1" applyBorder="1" applyAlignment="1">
      <alignment horizontal="left" vertical="top" wrapText="1"/>
    </xf>
    <xf numFmtId="49" fontId="3" fillId="0" borderId="39" xfId="0" applyNumberFormat="1" applyFont="1" applyFill="1" applyBorder="1" applyAlignment="1">
      <alignment horizontal="left" vertical="top" wrapText="1"/>
    </xf>
    <xf numFmtId="49" fontId="3" fillId="0" borderId="39" xfId="0" applyNumberFormat="1" applyFont="1" applyFill="1" applyBorder="1" applyAlignment="1">
      <alignment horizontal="center" vertical="top" wrapText="1"/>
    </xf>
    <xf numFmtId="0" fontId="3" fillId="0" borderId="39" xfId="0" applyNumberFormat="1" applyFont="1" applyFill="1" applyBorder="1" applyAlignment="1">
      <alignment horizontal="left" vertical="top" wrapText="1"/>
    </xf>
    <xf numFmtId="49" fontId="3" fillId="0" borderId="42"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2" fillId="0" borderId="55" xfId="8"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quotePrefix="1" applyNumberFormat="1" applyFont="1" applyFill="1" applyBorder="1" applyAlignment="1">
      <alignment horizontal="center" vertical="center" wrapText="1"/>
    </xf>
    <xf numFmtId="49" fontId="3" fillId="0" borderId="47"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1" fontId="3" fillId="9" borderId="1" xfId="0" applyNumberFormat="1" applyFont="1" applyFill="1" applyBorder="1" applyAlignment="1">
      <alignment horizontal="center" vertical="center" wrapText="1"/>
    </xf>
    <xf numFmtId="49" fontId="3" fillId="0" borderId="53" xfId="0" applyNumberFormat="1" applyFont="1" applyFill="1" applyBorder="1" applyAlignment="1">
      <alignment horizontal="center" vertical="center" wrapText="1"/>
    </xf>
    <xf numFmtId="49" fontId="3" fillId="4" borderId="47" xfId="0" applyNumberFormat="1" applyFont="1" applyFill="1" applyBorder="1" applyAlignment="1">
      <alignment horizontal="center" vertical="center" wrapText="1"/>
    </xf>
    <xf numFmtId="0" fontId="3" fillId="0" borderId="47"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49" fontId="3" fillId="0" borderId="57" xfId="0" applyNumberFormat="1" applyFont="1" applyFill="1" applyBorder="1" applyAlignment="1">
      <alignment horizontal="center" vertical="center" wrapText="1"/>
    </xf>
    <xf numFmtId="49" fontId="11" fillId="5" borderId="58" xfId="0" applyNumberFormat="1" applyFont="1" applyFill="1" applyBorder="1" applyAlignment="1">
      <alignment horizontal="center" vertical="top" wrapText="1"/>
    </xf>
    <xf numFmtId="0" fontId="11" fillId="5" borderId="10" xfId="0" applyFont="1" applyFill="1" applyBorder="1" applyAlignment="1">
      <alignment horizontal="center" vertical="top" wrapText="1"/>
    </xf>
    <xf numFmtId="0" fontId="11" fillId="5" borderId="46" xfId="0" applyFont="1" applyFill="1" applyBorder="1" applyAlignment="1">
      <alignment horizontal="center" vertical="top" wrapText="1"/>
    </xf>
    <xf numFmtId="49" fontId="11" fillId="5" borderId="10" xfId="0" applyNumberFormat="1" applyFont="1" applyFill="1" applyBorder="1" applyAlignment="1">
      <alignment horizontal="center" vertical="top" wrapText="1"/>
    </xf>
    <xf numFmtId="0" fontId="47" fillId="0" borderId="0" xfId="0" applyFont="1"/>
    <xf numFmtId="0" fontId="11" fillId="5" borderId="0" xfId="0" applyFont="1" applyFill="1" applyBorder="1" applyAlignment="1">
      <alignment vertical="center" wrapText="1"/>
    </xf>
    <xf numFmtId="49" fontId="0" fillId="2" borderId="5" xfId="0" applyNumberFormat="1" applyFont="1" applyFill="1" applyBorder="1" applyAlignment="1">
      <alignment horizontal="center" vertical="center" wrapText="1"/>
    </xf>
    <xf numFmtId="0" fontId="49" fillId="0" borderId="70" xfId="0" applyFont="1" applyBorder="1" applyAlignment="1">
      <alignment horizontal="center" vertical="center" wrapText="1"/>
    </xf>
    <xf numFmtId="0" fontId="49" fillId="0" borderId="55" xfId="0" applyFont="1" applyBorder="1" applyAlignment="1">
      <alignment horizontal="center" vertical="center"/>
    </xf>
    <xf numFmtId="0" fontId="49" fillId="14" borderId="55" xfId="0" applyFont="1" applyFill="1" applyBorder="1" applyAlignment="1">
      <alignment horizontal="center" vertical="center"/>
    </xf>
    <xf numFmtId="0" fontId="49" fillId="0" borderId="63" xfId="0" applyFont="1" applyBorder="1" applyAlignment="1">
      <alignment horizontal="center" vertical="center" wrapText="1"/>
    </xf>
    <xf numFmtId="0" fontId="49" fillId="0" borderId="62" xfId="0" applyFont="1" applyBorder="1" applyAlignment="1">
      <alignment horizontal="center" vertical="center"/>
    </xf>
    <xf numFmtId="0" fontId="49" fillId="0" borderId="55" xfId="0" applyFont="1" applyBorder="1" applyAlignment="1">
      <alignment horizontal="center" vertical="center" wrapText="1"/>
    </xf>
    <xf numFmtId="3" fontId="49" fillId="0" borderId="67" xfId="0" applyNumberFormat="1" applyFont="1" applyBorder="1" applyAlignment="1">
      <alignment horizontal="center" vertical="center" wrapText="1"/>
    </xf>
    <xf numFmtId="3" fontId="49" fillId="0" borderId="68" xfId="0" applyNumberFormat="1" applyFont="1" applyBorder="1" applyAlignment="1">
      <alignment horizontal="center" vertical="center" wrapText="1"/>
    </xf>
    <xf numFmtId="0" fontId="49" fillId="0" borderId="67" xfId="0" applyFont="1" applyBorder="1" applyAlignment="1">
      <alignment horizontal="center" vertical="center" wrapText="1"/>
    </xf>
    <xf numFmtId="3" fontId="48" fillId="0" borderId="55" xfId="0" applyNumberFormat="1" applyFont="1" applyBorder="1" applyAlignment="1">
      <alignment horizontal="center" vertical="center" wrapText="1"/>
    </xf>
    <xf numFmtId="0" fontId="31" fillId="0" borderId="55" xfId="0" applyFont="1" applyBorder="1" applyAlignment="1">
      <alignment horizontal="center" vertical="center"/>
    </xf>
    <xf numFmtId="0" fontId="49" fillId="0" borderId="66" xfId="0" applyFont="1" applyBorder="1" applyAlignment="1">
      <alignment horizontal="center" vertical="center" wrapText="1"/>
    </xf>
    <xf numFmtId="0" fontId="49" fillId="0" borderId="64" xfId="0" applyFont="1" applyBorder="1" applyAlignment="1">
      <alignment horizontal="center" vertical="center" wrapText="1"/>
    </xf>
    <xf numFmtId="0" fontId="49" fillId="0" borderId="62" xfId="0" applyFont="1" applyBorder="1" applyAlignment="1">
      <alignment horizontal="center" vertical="center" wrapText="1"/>
    </xf>
    <xf numFmtId="3" fontId="49" fillId="0" borderId="55" xfId="0" applyNumberFormat="1" applyFont="1" applyBorder="1" applyAlignment="1">
      <alignment horizontal="center" vertical="center" wrapText="1"/>
    </xf>
    <xf numFmtId="0" fontId="49" fillId="0" borderId="71" xfId="0" applyFont="1" applyBorder="1" applyAlignment="1">
      <alignment horizontal="center" vertical="center" wrapText="1"/>
    </xf>
    <xf numFmtId="0" fontId="49" fillId="0" borderId="65" xfId="0" applyFont="1" applyBorder="1" applyAlignment="1">
      <alignment horizontal="center" vertical="center" wrapText="1"/>
    </xf>
    <xf numFmtId="3" fontId="49" fillId="0" borderId="72" xfId="0" applyNumberFormat="1" applyFont="1" applyBorder="1" applyAlignment="1">
      <alignment horizontal="center" vertical="center" wrapText="1"/>
    </xf>
    <xf numFmtId="49" fontId="49" fillId="0" borderId="55" xfId="0" applyNumberFormat="1" applyFont="1" applyBorder="1" applyAlignment="1">
      <alignment horizontal="center" vertical="center" wrapText="1"/>
    </xf>
    <xf numFmtId="49" fontId="52" fillId="0" borderId="0" xfId="0" applyNumberFormat="1" applyFont="1" applyAlignment="1">
      <alignment horizontal="center" vertical="center" wrapText="1"/>
    </xf>
    <xf numFmtId="3" fontId="48" fillId="0" borderId="62" xfId="0" applyNumberFormat="1" applyFont="1" applyBorder="1" applyAlignment="1">
      <alignment horizontal="center" vertical="center" wrapText="1"/>
    </xf>
    <xf numFmtId="165" fontId="11" fillId="5" borderId="1" xfId="0" applyNumberFormat="1" applyFont="1" applyFill="1" applyBorder="1" applyAlignment="1">
      <alignment vertical="center" wrapText="1"/>
    </xf>
    <xf numFmtId="49" fontId="11" fillId="12" borderId="1" xfId="0" applyNumberFormat="1"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49" fontId="11" fillId="15" borderId="1" xfId="0" applyNumberFormat="1" applyFont="1" applyFill="1" applyBorder="1" applyAlignment="1">
      <alignment vertical="center" wrapText="1"/>
    </xf>
    <xf numFmtId="165" fontId="11" fillId="7"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 xfId="5"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7" borderId="1" xfId="5" applyNumberFormat="1" applyFont="1" applyFill="1" applyBorder="1" applyAlignment="1">
      <alignment horizontal="center" vertical="center" wrapText="1"/>
    </xf>
    <xf numFmtId="165" fontId="11" fillId="6" borderId="1" xfId="0"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49" fontId="11" fillId="6" borderId="1" xfId="5"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49" fontId="5" fillId="5" borderId="0" xfId="0" applyNumberFormat="1" applyFont="1" applyFill="1" applyBorder="1" applyAlignment="1">
      <alignment horizontal="center" vertical="top" wrapText="1"/>
    </xf>
    <xf numFmtId="0" fontId="5" fillId="17" borderId="0" xfId="0" applyFont="1" applyFill="1" applyBorder="1" applyAlignment="1">
      <alignmen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49" fontId="5" fillId="0" borderId="0"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25" fillId="4"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165" fontId="11" fillId="7" borderId="13" xfId="0" applyNumberFormat="1" applyFont="1" applyFill="1" applyBorder="1" applyAlignment="1">
      <alignment horizontal="center" vertical="center" wrapText="1"/>
    </xf>
    <xf numFmtId="165" fontId="11" fillId="6" borderId="13" xfId="0" applyNumberFormat="1" applyFont="1" applyFill="1" applyBorder="1" applyAlignment="1">
      <alignment horizontal="center" vertical="center" wrapText="1"/>
    </xf>
    <xf numFmtId="49" fontId="11" fillId="12" borderId="39" xfId="0" applyNumberFormat="1" applyFont="1" applyFill="1" applyBorder="1" applyAlignment="1">
      <alignment horizontal="center" vertical="center" wrapText="1"/>
    </xf>
    <xf numFmtId="0" fontId="11" fillId="15" borderId="5" xfId="0" applyFont="1" applyFill="1" applyBorder="1" applyAlignment="1">
      <alignment vertical="center" wrapText="1"/>
    </xf>
    <xf numFmtId="49" fontId="11" fillId="3" borderId="40"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3" fillId="0" borderId="37" xfId="0" applyNumberFormat="1" applyFont="1" applyBorder="1" applyAlignment="1">
      <alignment horizontal="center" vertical="center" wrapText="1"/>
    </xf>
    <xf numFmtId="49" fontId="47" fillId="13" borderId="62" xfId="0" applyNumberFormat="1" applyFont="1" applyFill="1" applyBorder="1" applyAlignment="1">
      <alignment horizontal="center" vertical="center" wrapText="1"/>
    </xf>
    <xf numFmtId="0" fontId="11" fillId="5" borderId="8" xfId="0" applyFont="1" applyFill="1" applyBorder="1" applyAlignment="1">
      <alignment horizontal="center" vertical="top" wrapText="1"/>
    </xf>
    <xf numFmtId="0" fontId="11" fillId="0" borderId="0" xfId="0" applyFont="1" applyBorder="1" applyAlignment="1">
      <alignment horizontal="center" vertical="center" wrapText="1"/>
    </xf>
    <xf numFmtId="0" fontId="48" fillId="0" borderId="63" xfId="0" applyFont="1" applyBorder="1" applyAlignment="1">
      <alignment horizontal="center" vertical="center"/>
    </xf>
    <xf numFmtId="3" fontId="48" fillId="0" borderId="62" xfId="0" applyNumberFormat="1" applyFont="1" applyBorder="1" applyAlignment="1">
      <alignment horizontal="center" vertical="center"/>
    </xf>
    <xf numFmtId="0" fontId="48" fillId="0" borderId="62" xfId="0" applyFont="1" applyBorder="1" applyAlignment="1">
      <alignment horizontal="center" vertical="center"/>
    </xf>
    <xf numFmtId="0" fontId="31" fillId="0" borderId="67" xfId="0" applyFont="1" applyBorder="1" applyAlignment="1">
      <alignment horizontal="center" vertical="center"/>
    </xf>
    <xf numFmtId="0" fontId="48" fillId="0" borderId="55" xfId="0" applyFont="1" applyBorder="1" applyAlignment="1">
      <alignment horizontal="center" vertical="center"/>
    </xf>
    <xf numFmtId="3" fontId="48" fillId="0" borderId="55" xfId="0" applyNumberFormat="1" applyFont="1" applyBorder="1" applyAlignment="1">
      <alignment horizontal="center" vertical="center"/>
    </xf>
    <xf numFmtId="0" fontId="48" fillId="0" borderId="70" xfId="0" applyFont="1" applyBorder="1" applyAlignment="1">
      <alignment horizontal="center" vertical="center"/>
    </xf>
    <xf numFmtId="0" fontId="0" fillId="0" borderId="55" xfId="0" applyBorder="1" applyAlignment="1">
      <alignment horizontal="center" vertical="center" wrapText="1"/>
    </xf>
    <xf numFmtId="0" fontId="0" fillId="0" borderId="55" xfId="0" applyBorder="1" applyAlignment="1">
      <alignment horizontal="center" vertical="center"/>
    </xf>
    <xf numFmtId="3" fontId="49" fillId="0" borderId="55" xfId="0" applyNumberFormat="1" applyFont="1" applyBorder="1" applyAlignment="1">
      <alignment horizontal="center" vertical="center"/>
    </xf>
    <xf numFmtId="3" fontId="50" fillId="13" borderId="55" xfId="0" applyNumberFormat="1" applyFont="1" applyFill="1" applyBorder="1" applyAlignment="1">
      <alignment horizontal="center" vertical="center"/>
    </xf>
    <xf numFmtId="0" fontId="2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3" fillId="0" borderId="0" xfId="0" applyFont="1" applyAlignment="1">
      <alignment horizontal="left" vertical="center" wrapText="1"/>
    </xf>
    <xf numFmtId="0" fontId="8" fillId="0" borderId="47" xfId="0" applyFont="1" applyBorder="1" applyAlignment="1">
      <alignment horizontal="center" vertical="center" wrapText="1"/>
    </xf>
    <xf numFmtId="0" fontId="57" fillId="0" borderId="1" xfId="0" applyFont="1" applyFill="1" applyBorder="1" applyAlignment="1">
      <alignment vertical="center" wrapText="1"/>
    </xf>
    <xf numFmtId="165" fontId="57" fillId="0" borderId="1" xfId="0" applyNumberFormat="1" applyFont="1" applyFill="1" applyBorder="1" applyAlignment="1">
      <alignment horizontal="center" vertical="center" wrapText="1"/>
    </xf>
    <xf numFmtId="0" fontId="57" fillId="0" borderId="1" xfId="0" applyNumberFormat="1" applyFont="1" applyFill="1" applyBorder="1" applyAlignment="1">
      <alignment horizontal="center" vertical="center" wrapText="1"/>
    </xf>
    <xf numFmtId="0" fontId="57" fillId="0" borderId="4" xfId="0" applyFont="1" applyBorder="1" applyAlignment="1">
      <alignment horizontal="center" vertical="center" wrapText="1"/>
    </xf>
    <xf numFmtId="0" fontId="57" fillId="0" borderId="1" xfId="0" applyFont="1" applyFill="1" applyBorder="1" applyAlignment="1">
      <alignment horizontal="center" vertical="center" wrapText="1"/>
    </xf>
    <xf numFmtId="16" fontId="57" fillId="0" borderId="1"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57" fillId="0" borderId="5" xfId="0" applyFont="1" applyBorder="1" applyAlignment="1">
      <alignment horizontal="center" wrapText="1"/>
    </xf>
    <xf numFmtId="0" fontId="57" fillId="0" borderId="5" xfId="0" applyFont="1" applyFill="1" applyBorder="1" applyAlignment="1">
      <alignment vertical="center" wrapText="1"/>
    </xf>
    <xf numFmtId="49" fontId="60" fillId="0" borderId="1" xfId="0" applyNumberFormat="1" applyFont="1" applyFill="1" applyBorder="1" applyAlignment="1">
      <alignment vertical="center" wrapText="1"/>
    </xf>
    <xf numFmtId="49" fontId="60" fillId="0" borderId="5" xfId="0" applyNumberFormat="1" applyFont="1" applyFill="1" applyBorder="1" applyAlignment="1">
      <alignment vertical="center" wrapText="1"/>
    </xf>
    <xf numFmtId="0" fontId="29" fillId="6" borderId="1" xfId="0" applyFont="1" applyFill="1" applyBorder="1" applyAlignment="1">
      <alignment horizontal="center" vertical="center" wrapText="1"/>
    </xf>
    <xf numFmtId="49" fontId="29" fillId="7" borderId="1" xfId="0" applyNumberFormat="1" applyFont="1" applyFill="1" applyBorder="1" applyAlignment="1">
      <alignment horizontal="center" vertical="center" wrapText="1"/>
    </xf>
    <xf numFmtId="49" fontId="29" fillId="6"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47" fillId="13" borderId="55" xfId="0" applyNumberFormat="1" applyFont="1" applyFill="1" applyBorder="1" applyAlignment="1">
      <alignment horizontal="center" vertical="center" wrapText="1"/>
    </xf>
    <xf numFmtId="0" fontId="47" fillId="13" borderId="55"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4" borderId="1" xfId="0" applyFont="1" applyFill="1" applyBorder="1" applyAlignment="1">
      <alignment horizontal="center" vertical="center" wrapText="1"/>
    </xf>
    <xf numFmtId="0" fontId="47" fillId="13" borderId="49" xfId="1" applyFont="1" applyFill="1" applyBorder="1" applyAlignment="1">
      <alignment horizontal="center" vertical="center" wrapText="1"/>
    </xf>
    <xf numFmtId="49" fontId="47" fillId="13" borderId="49" xfId="1" applyNumberFormat="1" applyFont="1" applyFill="1" applyBorder="1" applyAlignment="1">
      <alignment horizontal="center" vertical="center" wrapText="1"/>
    </xf>
    <xf numFmtId="0" fontId="20" fillId="6" borderId="49" xfId="5" applyFont="1" applyFill="1" applyBorder="1" applyAlignment="1">
      <alignment horizontal="center" vertical="center" wrapText="1"/>
    </xf>
    <xf numFmtId="0" fontId="40" fillId="0" borderId="49" xfId="1" applyFont="1" applyBorder="1" applyAlignment="1">
      <alignment horizontal="center" vertical="center"/>
    </xf>
    <xf numFmtId="0" fontId="51" fillId="0" borderId="49" xfId="1" applyFont="1" applyBorder="1" applyAlignment="1">
      <alignment horizontal="center" vertical="center"/>
    </xf>
    <xf numFmtId="0" fontId="39" fillId="6" borderId="49" xfId="5" applyFont="1" applyFill="1" applyBorder="1" applyAlignment="1">
      <alignment horizontal="center" vertical="center" wrapText="1"/>
    </xf>
    <xf numFmtId="0" fontId="20" fillId="6" borderId="8" xfId="5" applyFont="1" applyFill="1" applyBorder="1" applyAlignment="1">
      <alignment horizontal="center" vertical="center" wrapText="1"/>
    </xf>
    <xf numFmtId="0" fontId="40" fillId="4" borderId="49" xfId="1" applyFont="1" applyFill="1" applyBorder="1" applyAlignment="1">
      <alignment horizontal="center" vertical="center"/>
    </xf>
    <xf numFmtId="0" fontId="0" fillId="0" borderId="49" xfId="0" applyBorder="1"/>
    <xf numFmtId="0" fontId="39" fillId="4" borderId="49" xfId="0" applyFont="1" applyFill="1" applyBorder="1" applyAlignment="1">
      <alignment horizontal="center"/>
    </xf>
    <xf numFmtId="0" fontId="5" fillId="0" borderId="49" xfId="0" applyFont="1" applyBorder="1" applyAlignment="1">
      <alignment horizontal="center" vertical="center"/>
    </xf>
    <xf numFmtId="0" fontId="20" fillId="4" borderId="49" xfId="0" applyFont="1" applyFill="1" applyBorder="1" applyAlignment="1">
      <alignment horizontal="center" vertical="center" wrapText="1"/>
    </xf>
    <xf numFmtId="0" fontId="39" fillId="0" borderId="49" xfId="0" applyFont="1" applyBorder="1" applyAlignment="1">
      <alignment horizontal="center"/>
    </xf>
    <xf numFmtId="0" fontId="20" fillId="6" borderId="49" xfId="0" applyFont="1" applyFill="1" applyBorder="1" applyAlignment="1">
      <alignment horizontal="center" vertical="center" wrapText="1"/>
    </xf>
    <xf numFmtId="1" fontId="5" fillId="0" borderId="49" xfId="0" applyNumberFormat="1" applyFont="1" applyBorder="1" applyAlignment="1">
      <alignment horizontal="center" vertical="center"/>
    </xf>
    <xf numFmtId="0" fontId="38" fillId="0" borderId="49" xfId="7" applyBorder="1" applyAlignment="1">
      <alignment horizontal="center" vertical="center"/>
    </xf>
    <xf numFmtId="0" fontId="5" fillId="0" borderId="49" xfId="7" applyFont="1" applyBorder="1" applyAlignment="1">
      <alignment horizontal="center" vertical="center"/>
    </xf>
    <xf numFmtId="0" fontId="0" fillId="0" borderId="52" xfId="0" applyBorder="1" applyAlignment="1">
      <alignment horizontal="center"/>
    </xf>
    <xf numFmtId="0" fontId="0" fillId="0" borderId="48" xfId="0" applyBorder="1" applyAlignment="1">
      <alignment horizontal="center"/>
    </xf>
    <xf numFmtId="0" fontId="0" fillId="0" borderId="54" xfId="0" applyBorder="1"/>
    <xf numFmtId="0" fontId="49" fillId="0" borderId="65" xfId="0" applyFont="1" applyFill="1" applyBorder="1" applyAlignment="1">
      <alignment horizontal="center" vertical="center"/>
    </xf>
    <xf numFmtId="49" fontId="25" fillId="18" borderId="55" xfId="0" applyNumberFormat="1" applyFont="1" applyFill="1" applyBorder="1" applyAlignment="1">
      <alignment horizontal="center" vertical="center" wrapText="1"/>
    </xf>
    <xf numFmtId="49" fontId="49" fillId="18" borderId="67" xfId="0" applyNumberFormat="1" applyFont="1" applyFill="1" applyBorder="1" applyAlignment="1">
      <alignment horizontal="center" vertical="center" wrapText="1"/>
    </xf>
    <xf numFmtId="0" fontId="49" fillId="18" borderId="67" xfId="0" applyNumberFormat="1" applyFont="1" applyFill="1" applyBorder="1" applyAlignment="1">
      <alignment horizontal="center" vertical="center" wrapText="1"/>
    </xf>
    <xf numFmtId="0" fontId="49" fillId="18" borderId="68" xfId="0" applyNumberFormat="1" applyFont="1" applyFill="1" applyBorder="1" applyAlignment="1">
      <alignment horizontal="center" vertical="center" wrapText="1"/>
    </xf>
    <xf numFmtId="0" fontId="25" fillId="18" borderId="67" xfId="0" applyNumberFormat="1" applyFont="1" applyFill="1" applyBorder="1" applyAlignment="1">
      <alignment horizontal="center" vertical="center" wrapText="1"/>
    </xf>
    <xf numFmtId="1" fontId="25" fillId="18" borderId="67" xfId="0" applyNumberFormat="1" applyFont="1" applyFill="1" applyBorder="1" applyAlignment="1">
      <alignment horizontal="center" vertical="center" wrapText="1"/>
    </xf>
    <xf numFmtId="0" fontId="25" fillId="18" borderId="68" xfId="0" applyNumberFormat="1" applyFont="1" applyFill="1" applyBorder="1" applyAlignment="1">
      <alignment horizontal="center" vertical="center" wrapText="1"/>
    </xf>
    <xf numFmtId="49" fontId="25" fillId="18" borderId="67" xfId="0" applyNumberFormat="1" applyFont="1" applyFill="1" applyBorder="1" applyAlignment="1">
      <alignment horizontal="center" vertical="center" wrapText="1"/>
    </xf>
    <xf numFmtId="49" fontId="49" fillId="18" borderId="71" xfId="0" applyNumberFormat="1" applyFont="1" applyFill="1" applyBorder="1" applyAlignment="1">
      <alignment horizontal="center" vertical="center" wrapText="1"/>
    </xf>
    <xf numFmtId="0" fontId="49" fillId="18" borderId="72" xfId="0" applyNumberFormat="1" applyFont="1" applyFill="1" applyBorder="1" applyAlignment="1">
      <alignment horizontal="center" vertical="center" wrapText="1"/>
    </xf>
    <xf numFmtId="0" fontId="49" fillId="18" borderId="55" xfId="0" applyNumberFormat="1" applyFont="1" applyFill="1" applyBorder="1" applyAlignment="1">
      <alignment horizontal="center" vertical="center" wrapText="1"/>
    </xf>
    <xf numFmtId="0" fontId="62" fillId="0" borderId="67" xfId="0" applyFont="1" applyBorder="1" applyAlignment="1">
      <alignment horizontal="center" vertical="center" wrapText="1"/>
    </xf>
    <xf numFmtId="0" fontId="62" fillId="0" borderId="55" xfId="0" applyFont="1" applyBorder="1" applyAlignment="1">
      <alignment horizontal="center" vertical="center" wrapText="1"/>
    </xf>
    <xf numFmtId="0" fontId="25" fillId="18" borderId="55" xfId="0" applyNumberFormat="1" applyFont="1" applyFill="1" applyBorder="1" applyAlignment="1">
      <alignment horizontal="center" vertical="center" wrapText="1"/>
    </xf>
    <xf numFmtId="49" fontId="0" fillId="4" borderId="0" xfId="0" applyNumberFormat="1" applyFont="1" applyFill="1" applyBorder="1" applyAlignment="1">
      <alignment horizontal="center" vertical="center" wrapText="1"/>
    </xf>
    <xf numFmtId="0" fontId="0" fillId="2" borderId="49" xfId="0" applyNumberFormat="1" applyFont="1" applyFill="1" applyBorder="1" applyAlignment="1">
      <alignment horizontal="center" vertical="center" wrapText="1"/>
    </xf>
    <xf numFmtId="49" fontId="0" fillId="2" borderId="49" xfId="0" applyNumberFormat="1" applyFont="1" applyFill="1" applyBorder="1" applyAlignment="1">
      <alignment horizontal="center" vertical="center" wrapText="1"/>
    </xf>
    <xf numFmtId="0" fontId="0" fillId="0" borderId="49" xfId="0" applyNumberFormat="1" applyFont="1" applyBorder="1" applyAlignment="1">
      <alignment vertical="center" wrapText="1"/>
    </xf>
    <xf numFmtId="49" fontId="2" fillId="2" borderId="49" xfId="0" applyNumberFormat="1" applyFont="1" applyFill="1" applyBorder="1" applyAlignment="1">
      <alignment horizontal="center" vertical="center" wrapText="1"/>
    </xf>
    <xf numFmtId="0" fontId="63" fillId="4" borderId="49" xfId="0" applyNumberFormat="1" applyFont="1" applyFill="1" applyBorder="1" applyAlignment="1" applyProtection="1">
      <alignment horizontal="center" vertical="center" wrapText="1"/>
    </xf>
    <xf numFmtId="21" fontId="23" fillId="4" borderId="49" xfId="7" applyNumberFormat="1" applyFont="1" applyFill="1" applyBorder="1" applyAlignment="1">
      <alignment horizontal="center" vertical="center"/>
    </xf>
    <xf numFmtId="0" fontId="23" fillId="4" borderId="49" xfId="7" applyFont="1" applyFill="1" applyBorder="1" applyAlignment="1">
      <alignment horizontal="center" vertical="center"/>
    </xf>
    <xf numFmtId="21" fontId="63" fillId="4" borderId="49" xfId="0" applyNumberFormat="1" applyFont="1" applyFill="1" applyBorder="1" applyAlignment="1" applyProtection="1">
      <alignment horizontal="center" vertical="center" wrapText="1"/>
    </xf>
    <xf numFmtId="21" fontId="23" fillId="0" borderId="0" xfId="7" applyNumberFormat="1" applyFont="1" applyAlignment="1">
      <alignment horizontal="center" vertical="center"/>
    </xf>
    <xf numFmtId="21" fontId="23" fillId="4" borderId="49" xfId="0" applyNumberFormat="1" applyFont="1" applyFill="1" applyBorder="1" applyAlignment="1">
      <alignment horizontal="center" vertical="center"/>
    </xf>
    <xf numFmtId="0" fontId="23" fillId="4" borderId="49" xfId="0" applyFont="1" applyFill="1" applyBorder="1" applyAlignment="1">
      <alignment horizontal="center" vertical="center"/>
    </xf>
    <xf numFmtId="0" fontId="0" fillId="0" borderId="49" xfId="0" applyNumberFormat="1" applyFont="1" applyBorder="1" applyAlignment="1">
      <alignment horizontal="center" vertical="center" wrapText="1"/>
    </xf>
    <xf numFmtId="49" fontId="0" fillId="4" borderId="49" xfId="0" applyNumberFormat="1" applyFont="1" applyFill="1" applyBorder="1" applyAlignment="1">
      <alignment horizontal="center" vertical="center" wrapText="1"/>
    </xf>
    <xf numFmtId="3" fontId="23" fillId="4" borderId="49" xfId="7" applyNumberFormat="1" applyFont="1" applyFill="1" applyBorder="1" applyAlignment="1">
      <alignment horizontal="center" vertical="center"/>
    </xf>
    <xf numFmtId="0" fontId="63" fillId="0" borderId="49" xfId="0" applyNumberFormat="1" applyFont="1" applyFill="1" applyBorder="1" applyAlignment="1" applyProtection="1">
      <alignment horizontal="center" vertical="center" wrapText="1"/>
    </xf>
    <xf numFmtId="3" fontId="23" fillId="4" borderId="49" xfId="0" applyNumberFormat="1" applyFont="1" applyFill="1" applyBorder="1" applyAlignment="1">
      <alignment horizontal="center" vertical="center"/>
    </xf>
    <xf numFmtId="49" fontId="2" fillId="4" borderId="49" xfId="0" applyNumberFormat="1" applyFont="1" applyFill="1" applyBorder="1" applyAlignment="1">
      <alignment horizontal="center" vertical="center" wrapText="1"/>
    </xf>
    <xf numFmtId="0" fontId="0" fillId="4" borderId="49" xfId="0" applyNumberFormat="1" applyFont="1" applyFill="1" applyBorder="1" applyAlignment="1">
      <alignment horizontal="center" vertical="center" wrapText="1"/>
    </xf>
    <xf numFmtId="21" fontId="23" fillId="4" borderId="56" xfId="7" applyNumberFormat="1" applyFont="1" applyFill="1" applyBorder="1" applyAlignment="1">
      <alignment horizontal="center" vertical="center"/>
    </xf>
    <xf numFmtId="0" fontId="23" fillId="4" borderId="56" xfId="7" applyFont="1" applyFill="1" applyBorder="1" applyAlignment="1">
      <alignment horizontal="center" vertical="center"/>
    </xf>
    <xf numFmtId="49" fontId="64" fillId="4" borderId="49"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63" fillId="0" borderId="74" xfId="0" applyNumberFormat="1" applyFont="1" applyFill="1" applyBorder="1" applyAlignment="1" applyProtection="1">
      <alignment horizontal="center" vertical="center" wrapText="1"/>
    </xf>
    <xf numFmtId="21" fontId="23" fillId="4" borderId="75" xfId="0" applyNumberFormat="1" applyFont="1" applyFill="1" applyBorder="1" applyAlignment="1">
      <alignment horizontal="center" vertical="center"/>
    </xf>
    <xf numFmtId="0" fontId="23" fillId="4" borderId="75" xfId="0" applyFont="1" applyFill="1" applyBorder="1" applyAlignment="1">
      <alignment horizontal="center" vertical="center"/>
    </xf>
    <xf numFmtId="49" fontId="2" fillId="2" borderId="76" xfId="0" applyNumberFormat="1" applyFont="1" applyFill="1" applyBorder="1" applyAlignment="1">
      <alignment horizontal="center" vertical="center" wrapText="1"/>
    </xf>
    <xf numFmtId="49" fontId="0" fillId="2" borderId="76" xfId="0" applyNumberFormat="1" applyFont="1" applyFill="1" applyBorder="1" applyAlignment="1">
      <alignment horizontal="center" vertical="center" wrapText="1"/>
    </xf>
    <xf numFmtId="21" fontId="23" fillId="4" borderId="80" xfId="0" applyNumberFormat="1" applyFont="1" applyFill="1" applyBorder="1" applyAlignment="1">
      <alignment horizontal="center" vertical="center"/>
    </xf>
    <xf numFmtId="0" fontId="23" fillId="4" borderId="80" xfId="0" applyFont="1" applyFill="1" applyBorder="1" applyAlignment="1">
      <alignment horizontal="center" vertical="center"/>
    </xf>
    <xf numFmtId="49" fontId="2" fillId="2" borderId="81" xfId="0" applyNumberFormat="1" applyFont="1" applyFill="1" applyBorder="1" applyAlignment="1">
      <alignment horizontal="center" vertical="center" wrapText="1"/>
    </xf>
    <xf numFmtId="49" fontId="0" fillId="2" borderId="81" xfId="0" applyNumberFormat="1" applyFont="1" applyFill="1" applyBorder="1" applyAlignment="1">
      <alignment horizontal="center" vertical="center" wrapText="1"/>
    </xf>
    <xf numFmtId="21" fontId="23" fillId="4" borderId="85" xfId="0" applyNumberFormat="1" applyFont="1" applyFill="1" applyBorder="1" applyAlignment="1">
      <alignment horizontal="center" vertical="center"/>
    </xf>
    <xf numFmtId="0" fontId="23" fillId="4" borderId="85" xfId="0" applyFont="1" applyFill="1" applyBorder="1" applyAlignment="1">
      <alignment horizontal="center" vertical="center"/>
    </xf>
    <xf numFmtId="49" fontId="2" fillId="2" borderId="86" xfId="0" applyNumberFormat="1" applyFont="1" applyFill="1" applyBorder="1" applyAlignment="1">
      <alignment horizontal="center" vertical="center" wrapText="1"/>
    </xf>
    <xf numFmtId="49" fontId="0" fillId="2" borderId="86" xfId="0" applyNumberFormat="1" applyFont="1" applyFill="1" applyBorder="1" applyAlignment="1">
      <alignment horizontal="center" vertical="center" wrapText="1"/>
    </xf>
    <xf numFmtId="21" fontId="23" fillId="4" borderId="33" xfId="0" applyNumberFormat="1" applyFont="1" applyFill="1" applyBorder="1" applyAlignment="1">
      <alignment horizontal="center" vertical="center"/>
    </xf>
    <xf numFmtId="0" fontId="23" fillId="4" borderId="33" xfId="0" applyFont="1" applyFill="1" applyBorder="1" applyAlignment="1">
      <alignment horizontal="center" vertical="center"/>
    </xf>
    <xf numFmtId="21" fontId="63" fillId="0" borderId="74" xfId="0" applyNumberFormat="1" applyFont="1" applyFill="1" applyBorder="1" applyAlignment="1" applyProtection="1">
      <alignment horizontal="center" vertical="center" wrapText="1"/>
    </xf>
    <xf numFmtId="21" fontId="23" fillId="4" borderId="86" xfId="0" applyNumberFormat="1" applyFont="1" applyFill="1" applyBorder="1" applyAlignment="1">
      <alignment horizontal="center" vertical="center"/>
    </xf>
    <xf numFmtId="0" fontId="23" fillId="4" borderId="86" xfId="0" applyFont="1" applyFill="1" applyBorder="1" applyAlignment="1">
      <alignment horizontal="center" vertical="center"/>
    </xf>
    <xf numFmtId="21" fontId="23" fillId="4" borderId="90" xfId="0" applyNumberFormat="1" applyFont="1" applyFill="1" applyBorder="1" applyAlignment="1">
      <alignment horizontal="center" vertical="center"/>
    </xf>
    <xf numFmtId="0" fontId="23" fillId="4" borderId="90" xfId="0" applyFont="1" applyFill="1" applyBorder="1" applyAlignment="1">
      <alignment horizontal="center" vertical="center"/>
    </xf>
    <xf numFmtId="21" fontId="23" fillId="4" borderId="91" xfId="0" applyNumberFormat="1" applyFont="1" applyFill="1" applyBorder="1" applyAlignment="1">
      <alignment horizontal="center" vertical="center"/>
    </xf>
    <xf numFmtId="0" fontId="23" fillId="4" borderId="91" xfId="0" applyFont="1" applyFill="1" applyBorder="1" applyAlignment="1">
      <alignment horizontal="center" vertical="center"/>
    </xf>
    <xf numFmtId="21" fontId="23" fillId="4" borderId="56" xfId="0" applyNumberFormat="1" applyFont="1" applyFill="1" applyBorder="1" applyAlignment="1">
      <alignment horizontal="center" vertical="center"/>
    </xf>
    <xf numFmtId="0" fontId="23" fillId="4" borderId="56" xfId="0" applyFont="1" applyFill="1" applyBorder="1" applyAlignment="1">
      <alignment horizontal="center" vertical="center"/>
    </xf>
    <xf numFmtId="3" fontId="23" fillId="4" borderId="56" xfId="0" applyNumberFormat="1" applyFont="1" applyFill="1" applyBorder="1" applyAlignment="1">
      <alignment horizontal="center" vertical="center"/>
    </xf>
    <xf numFmtId="49" fontId="3" fillId="0" borderId="92"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textRotation="255" wrapText="1"/>
    </xf>
    <xf numFmtId="49" fontId="3" fillId="0" borderId="1" xfId="0" applyNumberFormat="1" applyFont="1" applyFill="1" applyBorder="1" applyAlignment="1">
      <alignment horizontal="center" vertical="center" textRotation="255" wrapText="1"/>
    </xf>
    <xf numFmtId="49" fontId="3" fillId="14" borderId="55" xfId="8" applyNumberFormat="1" applyFont="1" applyFill="1" applyBorder="1" applyAlignment="1">
      <alignment horizontal="center" vertical="center" wrapText="1"/>
    </xf>
    <xf numFmtId="0" fontId="3" fillId="19" borderId="91" xfId="0" applyFont="1" applyFill="1" applyBorder="1" applyAlignment="1">
      <alignment horizontal="center" vertical="center" wrapText="1"/>
    </xf>
    <xf numFmtId="49" fontId="3" fillId="0" borderId="99" xfId="9" applyNumberFormat="1" applyFont="1" applyFill="1" applyBorder="1" applyAlignment="1">
      <alignment horizontal="center" vertical="center" wrapText="1"/>
    </xf>
    <xf numFmtId="49" fontId="3" fillId="4" borderId="100" xfId="0" applyNumberFormat="1" applyFont="1" applyFill="1" applyBorder="1" applyAlignment="1">
      <alignment horizontal="center" vertical="center" wrapText="1"/>
    </xf>
    <xf numFmtId="49" fontId="3" fillId="0" borderId="100" xfId="0" applyNumberFormat="1" applyFont="1" applyFill="1" applyBorder="1" applyAlignment="1">
      <alignment horizontal="center" vertical="center" wrapText="1"/>
    </xf>
    <xf numFmtId="0" fontId="36" fillId="0" borderId="99" xfId="0" applyFont="1" applyFill="1" applyBorder="1" applyAlignment="1">
      <alignment horizontal="center" vertical="center" wrapText="1"/>
    </xf>
    <xf numFmtId="167" fontId="36" fillId="0" borderId="99" xfId="0" applyNumberFormat="1" applyFont="1" applyFill="1" applyBorder="1" applyAlignment="1">
      <alignment horizontal="center" vertical="center" textRotation="90" wrapText="1"/>
    </xf>
    <xf numFmtId="0" fontId="65" fillId="0" borderId="99" xfId="0" applyFont="1" applyFill="1" applyBorder="1" applyAlignment="1">
      <alignment horizontal="center" vertical="center" wrapText="1"/>
    </xf>
    <xf numFmtId="168" fontId="36" fillId="0" borderId="99" xfId="0" applyNumberFormat="1" applyFont="1" applyFill="1" applyBorder="1" applyAlignment="1">
      <alignment horizontal="center" vertical="center" wrapText="1"/>
    </xf>
    <xf numFmtId="0" fontId="3" fillId="0" borderId="87" xfId="0" applyFont="1" applyFill="1" applyBorder="1" applyAlignment="1">
      <alignment horizontal="left" vertical="top" wrapText="1"/>
    </xf>
    <xf numFmtId="1" fontId="0" fillId="0" borderId="1"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49" fontId="3" fillId="0" borderId="87" xfId="0" applyNumberFormat="1" applyFont="1" applyFill="1" applyBorder="1" applyAlignment="1">
      <alignment horizontal="left" vertical="top" wrapText="1"/>
    </xf>
    <xf numFmtId="1" fontId="0" fillId="0" borderId="1" xfId="6" applyNumberFormat="1" applyFont="1" applyFill="1" applyBorder="1" applyAlignment="1">
      <alignment horizontal="center" vertical="center"/>
    </xf>
    <xf numFmtId="3" fontId="0" fillId="0" borderId="1" xfId="6" applyNumberFormat="1" applyFont="1" applyFill="1" applyBorder="1" applyAlignment="1">
      <alignment horizontal="center" vertical="center"/>
    </xf>
    <xf numFmtId="3" fontId="0" fillId="0" borderId="1" xfId="0" applyNumberFormat="1" applyFont="1" applyFill="1" applyBorder="1" applyAlignment="1">
      <alignment horizontal="center" vertical="center" wrapText="1"/>
    </xf>
    <xf numFmtId="1" fontId="0" fillId="0" borderId="1" xfId="1" applyNumberFormat="1" applyFont="1" applyBorder="1" applyAlignment="1">
      <alignment horizontal="center" vertical="center"/>
    </xf>
    <xf numFmtId="3" fontId="0" fillId="0" borderId="1" xfId="1" applyNumberFormat="1" applyFont="1" applyBorder="1" applyAlignment="1">
      <alignment horizontal="center" vertical="center"/>
    </xf>
    <xf numFmtId="3" fontId="0" fillId="0" borderId="1" xfId="0" applyNumberFormat="1" applyFont="1" applyBorder="1" applyAlignment="1">
      <alignment horizontal="center" vertical="center"/>
    </xf>
    <xf numFmtId="1" fontId="0" fillId="0" borderId="1" xfId="7" applyNumberFormat="1" applyFont="1" applyFill="1" applyBorder="1" applyAlignment="1">
      <alignment horizontal="center" vertical="center"/>
    </xf>
    <xf numFmtId="3" fontId="0" fillId="0" borderId="1" xfId="7" applyNumberFormat="1" applyFont="1" applyFill="1" applyBorder="1" applyAlignment="1">
      <alignment horizontal="center" vertical="center"/>
    </xf>
    <xf numFmtId="1" fontId="0" fillId="0" borderId="1" xfId="9" applyNumberFormat="1" applyFont="1" applyBorder="1" applyAlignment="1">
      <alignment horizontal="center" vertical="center"/>
    </xf>
    <xf numFmtId="3" fontId="0" fillId="0" borderId="1" xfId="9" applyNumberFormat="1" applyFont="1" applyBorder="1" applyAlignment="1">
      <alignment horizontal="center" vertical="center"/>
    </xf>
    <xf numFmtId="3" fontId="3" fillId="0" borderId="1" xfId="4" applyNumberFormat="1" applyFont="1" applyFill="1" applyBorder="1" applyAlignment="1">
      <alignment horizontal="center" vertical="center"/>
    </xf>
    <xf numFmtId="3" fontId="3" fillId="0" borderId="5" xfId="0" applyNumberFormat="1" applyFont="1" applyFill="1" applyBorder="1" applyAlignment="1">
      <alignment horizontal="center" vertical="center" wrapText="1"/>
    </xf>
    <xf numFmtId="3" fontId="3" fillId="0" borderId="1" xfId="4" quotePrefix="1" applyNumberFormat="1" applyFont="1" applyFill="1" applyBorder="1" applyAlignment="1">
      <alignment horizontal="center" vertical="center"/>
    </xf>
    <xf numFmtId="3" fontId="3" fillId="0" borderId="1" xfId="4" applyNumberFormat="1" applyFont="1" applyFill="1" applyBorder="1" applyAlignment="1">
      <alignment horizontal="center" vertical="center" wrapText="1"/>
    </xf>
    <xf numFmtId="171" fontId="42" fillId="0" borderId="55" xfId="10" applyNumberFormat="1" applyFont="1" applyFill="1" applyBorder="1" applyAlignment="1" applyProtection="1">
      <alignment horizontal="center" vertical="center"/>
    </xf>
    <xf numFmtId="3" fontId="3" fillId="0" borderId="1" xfId="0" applyNumberFormat="1" applyFont="1" applyBorder="1" applyAlignment="1">
      <alignment horizontal="center" vertical="center"/>
    </xf>
    <xf numFmtId="49" fontId="3" fillId="0" borderId="1" xfId="0" applyNumberFormat="1" applyFont="1" applyFill="1" applyBorder="1" applyAlignment="1">
      <alignment vertical="center" wrapText="1"/>
    </xf>
    <xf numFmtId="0" fontId="68" fillId="0" borderId="1" xfId="0" applyNumberFormat="1" applyFont="1" applyFill="1" applyBorder="1" applyAlignment="1">
      <alignment horizontal="center" vertical="top" wrapText="1"/>
    </xf>
    <xf numFmtId="0" fontId="3" fillId="0" borderId="91"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0" fillId="4" borderId="0" xfId="0" applyNumberFormat="1" applyFont="1" applyFill="1" applyBorder="1" applyAlignment="1">
      <alignment horizontal="center" vertical="center" wrapText="1"/>
    </xf>
    <xf numFmtId="1" fontId="2" fillId="4" borderId="0"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87"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87" xfId="0" applyFont="1" applyFill="1" applyBorder="1" applyAlignment="1">
      <alignment horizontal="center" vertical="center" wrapText="1"/>
    </xf>
    <xf numFmtId="49" fontId="8" fillId="10" borderId="1" xfId="0" applyNumberFormat="1" applyFont="1" applyFill="1" applyBorder="1" applyAlignment="1">
      <alignment horizontal="center" vertical="center" wrapText="1"/>
    </xf>
    <xf numFmtId="49" fontId="8" fillId="10" borderId="87" xfId="0" applyNumberFormat="1" applyFont="1" applyFill="1" applyBorder="1" applyAlignment="1">
      <alignment horizontal="center" vertical="center" wrapText="1"/>
    </xf>
    <xf numFmtId="49" fontId="8" fillId="10" borderId="47" xfId="0" applyNumberFormat="1" applyFont="1" applyFill="1" applyBorder="1" applyAlignment="1">
      <alignment horizontal="center" vertical="center" wrapText="1"/>
    </xf>
    <xf numFmtId="49" fontId="8" fillId="10" borderId="53" xfId="0" applyNumberFormat="1" applyFont="1" applyFill="1" applyBorder="1" applyAlignment="1">
      <alignment horizontal="center" vertical="center" wrapText="1"/>
    </xf>
    <xf numFmtId="49" fontId="11" fillId="5" borderId="53" xfId="0" applyNumberFormat="1" applyFont="1" applyFill="1" applyBorder="1" applyAlignment="1">
      <alignment horizontal="center" vertical="top" wrapText="1"/>
    </xf>
    <xf numFmtId="0" fontId="11" fillId="5" borderId="47" xfId="0" applyFont="1" applyFill="1" applyBorder="1" applyAlignment="1">
      <alignment horizontal="center" vertical="top" wrapText="1"/>
    </xf>
    <xf numFmtId="165" fontId="11" fillId="11" borderId="89" xfId="0" applyNumberFormat="1" applyFont="1" applyFill="1" applyBorder="1" applyAlignment="1">
      <alignment horizontal="center" vertical="center" wrapText="1"/>
    </xf>
    <xf numFmtId="165" fontId="11" fillId="11" borderId="1" xfId="0" applyNumberFormat="1" applyFont="1" applyFill="1" applyBorder="1" applyAlignment="1">
      <alignment horizontal="center" vertical="center" wrapText="1"/>
    </xf>
    <xf numFmtId="165"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166" fontId="11" fillId="5" borderId="1" xfId="0" applyNumberFormat="1" applyFont="1" applyFill="1" applyBorder="1" applyAlignment="1">
      <alignment horizontal="center" vertical="center" wrapText="1"/>
    </xf>
    <xf numFmtId="166" fontId="11" fillId="5" borderId="87" xfId="0" applyNumberFormat="1" applyFont="1" applyFill="1" applyBorder="1" applyAlignment="1">
      <alignment horizontal="center" vertical="center" wrapText="1"/>
    </xf>
    <xf numFmtId="0" fontId="25" fillId="5"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25" fillId="11" borderId="1" xfId="0" applyFont="1" applyFill="1" applyBorder="1" applyAlignment="1">
      <alignment horizontal="center" vertical="center"/>
    </xf>
    <xf numFmtId="0" fontId="11" fillId="20" borderId="1" xfId="5" applyFont="1" applyFill="1" applyBorder="1" applyAlignment="1">
      <alignment horizontal="center" vertical="center" wrapText="1"/>
    </xf>
    <xf numFmtId="166" fontId="11" fillId="11" borderId="1" xfId="0" applyNumberFormat="1" applyFont="1" applyFill="1" applyBorder="1" applyAlignment="1">
      <alignment horizontal="center" vertical="center" wrapText="1"/>
    </xf>
    <xf numFmtId="166" fontId="11" fillId="11" borderId="87" xfId="0" applyNumberFormat="1" applyFont="1" applyFill="1" applyBorder="1" applyAlignment="1">
      <alignment horizontal="center" vertical="center" wrapText="1"/>
    </xf>
    <xf numFmtId="49" fontId="11" fillId="5" borderId="20" xfId="0" applyNumberFormat="1" applyFont="1" applyFill="1" applyBorder="1" applyAlignment="1">
      <alignment horizontal="center" vertical="top" wrapText="1"/>
    </xf>
    <xf numFmtId="0" fontId="11" fillId="10" borderId="5" xfId="0" applyFont="1" applyFill="1" applyBorder="1" applyAlignment="1">
      <alignment vertical="center" wrapText="1"/>
    </xf>
    <xf numFmtId="165" fontId="11" fillId="12" borderId="1" xfId="0" applyNumberFormat="1" applyFont="1" applyFill="1" applyBorder="1" applyAlignment="1">
      <alignment horizontal="center" vertical="center" wrapText="1"/>
    </xf>
    <xf numFmtId="0" fontId="25" fillId="0" borderId="8" xfId="0" applyFont="1" applyBorder="1" applyAlignment="1">
      <alignment horizontal="center" wrapText="1"/>
    </xf>
    <xf numFmtId="0"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29" fillId="7"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165" fontId="29" fillId="6" borderId="1" xfId="0" applyNumberFormat="1" applyFont="1" applyFill="1" applyBorder="1" applyAlignment="1">
      <alignment horizontal="center" vertical="center" wrapText="1"/>
    </xf>
    <xf numFmtId="0" fontId="29" fillId="6" borderId="1" xfId="5"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49" fontId="29" fillId="6" borderId="1" xfId="5" applyNumberFormat="1" applyFont="1" applyFill="1" applyBorder="1" applyAlignment="1">
      <alignment horizontal="center" vertical="center" wrapText="1"/>
    </xf>
    <xf numFmtId="165" fontId="29" fillId="7" borderId="1" xfId="0" applyNumberFormat="1" applyFont="1" applyFill="1" applyBorder="1" applyAlignment="1">
      <alignment horizontal="center" vertical="center" wrapText="1"/>
    </xf>
    <xf numFmtId="165" fontId="29" fillId="16" borderId="1" xfId="0" applyNumberFormat="1" applyFont="1" applyFill="1" applyBorder="1" applyAlignment="1">
      <alignment horizontal="center" vertical="center" wrapText="1"/>
    </xf>
    <xf numFmtId="0" fontId="63" fillId="4" borderId="74" xfId="0" applyNumberFormat="1" applyFont="1" applyFill="1" applyBorder="1" applyAlignment="1" applyProtection="1">
      <alignment horizontal="center" vertical="center" wrapText="1"/>
    </xf>
    <xf numFmtId="0" fontId="40" fillId="0" borderId="86" xfId="1" applyFont="1" applyBorder="1" applyAlignment="1">
      <alignment horizontal="center" vertical="center"/>
    </xf>
    <xf numFmtId="0" fontId="51" fillId="0" borderId="86" xfId="1" applyFont="1" applyBorder="1" applyAlignment="1">
      <alignment horizontal="center" vertical="center"/>
    </xf>
    <xf numFmtId="49" fontId="11" fillId="3" borderId="1" xfId="0" applyNumberFormat="1" applyFont="1" applyFill="1" applyBorder="1" applyAlignment="1">
      <alignment horizontal="center" vertical="center" wrapText="1"/>
    </xf>
    <xf numFmtId="0" fontId="11" fillId="0" borderId="47" xfId="0" applyFont="1" applyBorder="1" applyAlignment="1">
      <alignment horizontal="center" vertical="center" wrapText="1"/>
    </xf>
    <xf numFmtId="0" fontId="40" fillId="0" borderId="8" xfId="1" applyFont="1" applyBorder="1" applyAlignment="1">
      <alignment horizontal="center" vertical="center"/>
    </xf>
    <xf numFmtId="0" fontId="20" fillId="6" borderId="86" xfId="0" applyFont="1" applyFill="1" applyBorder="1" applyAlignment="1">
      <alignment horizontal="center" vertical="center" wrapText="1"/>
    </xf>
    <xf numFmtId="0" fontId="39" fillId="0" borderId="86" xfId="0" applyFont="1" applyBorder="1" applyAlignment="1">
      <alignment horizontal="center"/>
    </xf>
    <xf numFmtId="0" fontId="5" fillId="0" borderId="86" xfId="0" applyFont="1" applyBorder="1" applyAlignment="1">
      <alignment horizontal="center" vertical="center"/>
    </xf>
    <xf numFmtId="0" fontId="11" fillId="0" borderId="49" xfId="0" applyFont="1" applyBorder="1" applyAlignment="1">
      <alignment horizontal="center" vertical="center"/>
    </xf>
    <xf numFmtId="0" fontId="11" fillId="0" borderId="49" xfId="0" applyFont="1" applyBorder="1" applyAlignment="1">
      <alignment horizontal="center" vertical="center" wrapText="1"/>
    </xf>
    <xf numFmtId="0" fontId="11" fillId="0" borderId="49" xfId="0" applyFont="1" applyFill="1" applyBorder="1" applyAlignment="1">
      <alignment horizontal="center" vertical="center" wrapText="1"/>
    </xf>
    <xf numFmtId="0" fontId="5" fillId="0" borderId="49" xfId="0" applyFont="1" applyBorder="1" applyAlignment="1">
      <alignment horizontal="center"/>
    </xf>
    <xf numFmtId="165" fontId="11" fillId="7" borderId="47" xfId="0" applyNumberFormat="1" applyFont="1" applyFill="1" applyBorder="1" applyAlignment="1">
      <alignment horizontal="center" vertical="center" wrapText="1"/>
    </xf>
    <xf numFmtId="0" fontId="5" fillId="4" borderId="86" xfId="0" applyFont="1" applyFill="1" applyBorder="1" applyAlignment="1">
      <alignment horizontal="center" vertical="center"/>
    </xf>
    <xf numFmtId="0" fontId="69" fillId="6" borderId="86" xfId="0" applyFont="1" applyFill="1" applyBorder="1" applyAlignment="1">
      <alignment horizontal="center" vertical="center" wrapText="1"/>
    </xf>
    <xf numFmtId="0" fontId="69" fillId="7" borderId="86" xfId="0" applyFont="1" applyFill="1" applyBorder="1" applyAlignment="1">
      <alignment horizontal="center" vertical="center" wrapText="1"/>
    </xf>
    <xf numFmtId="0" fontId="23" fillId="0" borderId="99" xfId="0" applyFont="1" applyFill="1" applyBorder="1" applyAlignment="1">
      <alignment horizontal="center" vertical="center" wrapText="1"/>
    </xf>
    <xf numFmtId="167" fontId="23" fillId="0" borderId="99" xfId="0" applyNumberFormat="1" applyFont="1" applyFill="1" applyBorder="1" applyAlignment="1">
      <alignment horizontal="center" vertical="center" textRotation="90" wrapText="1"/>
    </xf>
    <xf numFmtId="168" fontId="23" fillId="0" borderId="99" xfId="0" applyNumberFormat="1" applyFont="1" applyFill="1" applyBorder="1" applyAlignment="1">
      <alignment horizontal="center" vertical="center" wrapText="1"/>
    </xf>
    <xf numFmtId="49" fontId="29" fillId="8" borderId="86" xfId="0" applyNumberFormat="1" applyFont="1" applyFill="1" applyBorder="1" applyAlignment="1">
      <alignment horizontal="center" vertical="center" wrapText="1"/>
    </xf>
    <xf numFmtId="49" fontId="29" fillId="7" borderId="86" xfId="0" applyNumberFormat="1" applyFont="1" applyFill="1" applyBorder="1" applyAlignment="1">
      <alignment horizontal="center" vertical="center" wrapText="1"/>
    </xf>
    <xf numFmtId="49" fontId="29" fillId="4" borderId="86" xfId="0" applyNumberFormat="1" applyFont="1" applyFill="1" applyBorder="1" applyAlignment="1">
      <alignment horizontal="center" vertical="center" wrapText="1"/>
    </xf>
    <xf numFmtId="49" fontId="29" fillId="6" borderId="86"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8" fillId="0" borderId="47" xfId="0" applyFont="1" applyBorder="1" applyAlignment="1">
      <alignment horizontal="center" vertical="center" wrapText="1"/>
    </xf>
    <xf numFmtId="0" fontId="11" fillId="5" borderId="47" xfId="0" applyFont="1" applyFill="1" applyBorder="1" applyAlignment="1">
      <alignment horizontal="center" vertical="center" wrapText="1"/>
    </xf>
    <xf numFmtId="165" fontId="11" fillId="5" borderId="47" xfId="0" applyNumberFormat="1" applyFont="1" applyFill="1" applyBorder="1" applyAlignment="1">
      <alignment horizontal="center" vertical="center" wrapText="1"/>
    </xf>
    <xf numFmtId="166" fontId="11" fillId="5" borderId="47" xfId="0" applyNumberFormat="1" applyFont="1" applyFill="1" applyBorder="1" applyAlignment="1">
      <alignment horizontal="center" vertical="center" wrapText="1"/>
    </xf>
    <xf numFmtId="0" fontId="29" fillId="5" borderId="47" xfId="0" applyFont="1" applyFill="1" applyBorder="1" applyAlignment="1">
      <alignment horizontal="center" vertical="center" wrapText="1"/>
    </xf>
    <xf numFmtId="0" fontId="8" fillId="0" borderId="47" xfId="0" applyFont="1" applyBorder="1" applyAlignment="1">
      <alignment vertical="center" wrapText="1"/>
    </xf>
    <xf numFmtId="165" fontId="11" fillId="5" borderId="47" xfId="0" applyNumberFormat="1" applyFont="1" applyFill="1" applyBorder="1" applyAlignment="1">
      <alignment vertical="center" wrapText="1"/>
    </xf>
    <xf numFmtId="49" fontId="42" fillId="0" borderId="86" xfId="0" applyNumberFormat="1" applyFont="1" applyFill="1" applyBorder="1" applyAlignment="1">
      <alignment horizontal="center" vertical="center" wrapText="1"/>
    </xf>
    <xf numFmtId="49" fontId="23" fillId="4" borderId="0" xfId="0" applyNumberFormat="1" applyFont="1" applyFill="1" applyAlignment="1">
      <alignment horizontal="center" vertical="center" wrapText="1"/>
    </xf>
    <xf numFmtId="0" fontId="25" fillId="5" borderId="47" xfId="0" applyFont="1" applyFill="1" applyBorder="1" applyAlignment="1">
      <alignment horizontal="center" vertical="center"/>
    </xf>
    <xf numFmtId="0" fontId="11" fillId="5" borderId="47" xfId="5" applyFont="1" applyFill="1" applyBorder="1" applyAlignment="1">
      <alignment horizontal="center" vertical="center" wrapText="1"/>
    </xf>
    <xf numFmtId="0" fontId="29" fillId="7" borderId="1" xfId="5" applyFont="1" applyFill="1" applyBorder="1" applyAlignment="1">
      <alignment horizontal="center" vertical="center" wrapText="1"/>
    </xf>
    <xf numFmtId="49" fontId="29" fillId="8" borderId="1" xfId="0" applyNumberFormat="1" applyFont="1" applyFill="1" applyBorder="1" applyAlignment="1">
      <alignment horizontal="center" vertical="center" wrapText="1"/>
    </xf>
    <xf numFmtId="0" fontId="29" fillId="8" borderId="1" xfId="0" applyNumberFormat="1" applyFont="1" applyFill="1" applyBorder="1" applyAlignment="1">
      <alignment horizontal="center" vertical="center" wrapText="1"/>
    </xf>
    <xf numFmtId="49" fontId="69" fillId="7" borderId="86" xfId="0" applyNumberFormat="1" applyFont="1" applyFill="1" applyBorder="1" applyAlignment="1">
      <alignment horizontal="center" vertical="center" wrapText="1"/>
    </xf>
    <xf numFmtId="49" fontId="69" fillId="6" borderId="86" xfId="0" applyNumberFormat="1" applyFont="1" applyFill="1" applyBorder="1" applyAlignment="1">
      <alignment horizontal="center" vertical="center" wrapText="1"/>
    </xf>
    <xf numFmtId="0" fontId="74" fillId="0" borderId="39" xfId="11" applyFont="1" applyBorder="1" applyAlignment="1">
      <alignment vertical="center" wrapText="1"/>
    </xf>
    <xf numFmtId="49" fontId="42" fillId="0" borderId="86" xfId="0" applyNumberFormat="1" applyFont="1" applyBorder="1" applyAlignment="1">
      <alignment horizontal="center" vertical="center" wrapText="1"/>
    </xf>
    <xf numFmtId="0" fontId="75" fillId="21" borderId="39" xfId="11" applyFont="1" applyFill="1" applyBorder="1" applyAlignment="1">
      <alignment vertical="center" wrapText="1"/>
    </xf>
    <xf numFmtId="0" fontId="74" fillId="4" borderId="39" xfId="11" applyFont="1" applyFill="1" applyBorder="1" applyAlignment="1">
      <alignment vertical="center" wrapText="1"/>
    </xf>
    <xf numFmtId="49" fontId="42" fillId="4" borderId="86" xfId="0" applyNumberFormat="1" applyFont="1" applyFill="1" applyBorder="1" applyAlignment="1">
      <alignment horizontal="center" vertical="center" wrapText="1"/>
    </xf>
    <xf numFmtId="0" fontId="74" fillId="0" borderId="1" xfId="11" applyFont="1" applyBorder="1" applyAlignment="1">
      <alignment vertical="center" wrapText="1"/>
    </xf>
    <xf numFmtId="0" fontId="75" fillId="21" borderId="1" xfId="11" applyFont="1" applyFill="1" applyBorder="1" applyAlignment="1">
      <alignment vertical="center" wrapText="1"/>
    </xf>
    <xf numFmtId="0" fontId="74" fillId="4" borderId="1" xfId="11" applyFont="1" applyFill="1" applyBorder="1" applyAlignment="1">
      <alignment vertical="center" wrapText="1"/>
    </xf>
    <xf numFmtId="0" fontId="11" fillId="11" borderId="47" xfId="5" applyFont="1" applyFill="1" applyBorder="1" applyAlignment="1">
      <alignment horizontal="center" vertical="center" wrapText="1"/>
    </xf>
    <xf numFmtId="0" fontId="11" fillId="11" borderId="31" xfId="5" applyFont="1" applyFill="1" applyBorder="1" applyAlignment="1">
      <alignment horizontal="center" vertical="center" wrapText="1"/>
    </xf>
    <xf numFmtId="0" fontId="11" fillId="11" borderId="47" xfId="0" applyFont="1" applyFill="1" applyBorder="1" applyAlignment="1">
      <alignment horizontal="center" vertical="center" wrapText="1"/>
    </xf>
    <xf numFmtId="0" fontId="11" fillId="11" borderId="31" xfId="0" applyFont="1" applyFill="1" applyBorder="1" applyAlignment="1">
      <alignment horizontal="center" vertical="center" wrapText="1"/>
    </xf>
    <xf numFmtId="0" fontId="25" fillId="11" borderId="47" xfId="0" applyFont="1" applyFill="1" applyBorder="1" applyAlignment="1">
      <alignment horizontal="center" vertical="center"/>
    </xf>
    <xf numFmtId="0" fontId="25" fillId="11" borderId="31" xfId="0" applyFont="1" applyFill="1" applyBorder="1" applyAlignment="1">
      <alignment horizontal="center" vertical="center"/>
    </xf>
    <xf numFmtId="0" fontId="69" fillId="0" borderId="47" xfId="0" applyFont="1" applyBorder="1" applyAlignment="1">
      <alignment horizontal="center" vertical="center" wrapText="1"/>
    </xf>
    <xf numFmtId="0" fontId="69" fillId="0" borderId="31" xfId="0" applyFont="1" applyBorder="1" applyAlignment="1">
      <alignment horizontal="center" vertical="center" wrapText="1"/>
    </xf>
    <xf numFmtId="166" fontId="11" fillId="11" borderId="47" xfId="0" applyNumberFormat="1" applyFont="1" applyFill="1" applyBorder="1" applyAlignment="1">
      <alignment horizontal="center" vertical="center" wrapText="1"/>
    </xf>
    <xf numFmtId="166" fontId="11" fillId="11" borderId="31" xfId="0" applyNumberFormat="1" applyFont="1" applyFill="1" applyBorder="1" applyAlignment="1">
      <alignment horizontal="center" vertical="center" wrapText="1"/>
    </xf>
    <xf numFmtId="165" fontId="11" fillId="11" borderId="47" xfId="0" applyNumberFormat="1" applyFont="1" applyFill="1" applyBorder="1" applyAlignment="1">
      <alignment horizontal="center" vertical="center" wrapText="1"/>
    </xf>
    <xf numFmtId="165" fontId="11" fillId="11" borderId="31" xfId="0" applyNumberFormat="1" applyFont="1" applyFill="1" applyBorder="1" applyAlignment="1">
      <alignment horizontal="center" vertical="center" wrapText="1"/>
    </xf>
    <xf numFmtId="0" fontId="25" fillId="5" borderId="53" xfId="0" applyFont="1" applyFill="1" applyBorder="1" applyAlignment="1">
      <alignment horizontal="center" vertical="top" wrapText="1"/>
    </xf>
    <xf numFmtId="0" fontId="25" fillId="5" borderId="50" xfId="0" applyFont="1" applyFill="1" applyBorder="1" applyAlignment="1">
      <alignment horizontal="center" vertical="top" wrapText="1"/>
    </xf>
    <xf numFmtId="0" fontId="25" fillId="5" borderId="58" xfId="0" applyFont="1" applyFill="1" applyBorder="1" applyAlignment="1">
      <alignment horizontal="center" vertical="top" wrapText="1"/>
    </xf>
    <xf numFmtId="0" fontId="25" fillId="5" borderId="10" xfId="0" applyFont="1" applyFill="1" applyBorder="1" applyAlignment="1">
      <alignment horizontal="center" vertical="top" wrapText="1"/>
    </xf>
    <xf numFmtId="0" fontId="25" fillId="5" borderId="106" xfId="0" applyFont="1" applyFill="1" applyBorder="1" applyAlignment="1">
      <alignment horizontal="center" vertical="top" wrapText="1"/>
    </xf>
    <xf numFmtId="0" fontId="25" fillId="5" borderId="46" xfId="0" applyFont="1" applyFill="1" applyBorder="1" applyAlignment="1">
      <alignment horizontal="center" vertical="top" wrapText="1"/>
    </xf>
    <xf numFmtId="0" fontId="8" fillId="0" borderId="4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10" borderId="47" xfId="0" applyFont="1" applyFill="1" applyBorder="1" applyAlignment="1">
      <alignment horizontal="center" vertical="center" wrapText="1"/>
    </xf>
    <xf numFmtId="0" fontId="8" fillId="10" borderId="53" xfId="0" applyFont="1" applyFill="1" applyBorder="1" applyAlignment="1">
      <alignment horizontal="center" vertical="center" wrapText="1"/>
    </xf>
    <xf numFmtId="165" fontId="11" fillId="11" borderId="89" xfId="0" applyNumberFormat="1" applyFont="1" applyFill="1" applyBorder="1" applyAlignment="1">
      <alignment horizontal="center" vertical="center" wrapText="1"/>
    </xf>
    <xf numFmtId="165" fontId="11" fillId="11" borderId="1" xfId="0" applyNumberFormat="1" applyFont="1" applyFill="1" applyBorder="1" applyAlignment="1">
      <alignment horizontal="center" vertical="center" wrapText="1"/>
    </xf>
    <xf numFmtId="0" fontId="45" fillId="6"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5" applyFont="1" applyFill="1" applyBorder="1" applyAlignment="1">
      <alignment horizontal="center" vertical="center" wrapText="1"/>
    </xf>
    <xf numFmtId="49" fontId="8" fillId="10" borderId="47" xfId="0" applyNumberFormat="1" applyFont="1" applyFill="1" applyBorder="1" applyAlignment="1">
      <alignment horizontal="center" vertical="center" wrapText="1"/>
    </xf>
    <xf numFmtId="49" fontId="8" fillId="10" borderId="53" xfId="0" applyNumberFormat="1" applyFont="1" applyFill="1" applyBorder="1" applyAlignment="1">
      <alignment horizontal="center" vertical="center" wrapText="1"/>
    </xf>
    <xf numFmtId="0" fontId="29" fillId="5" borderId="47" xfId="0" applyFont="1" applyFill="1" applyBorder="1" applyAlignment="1">
      <alignment horizontal="center" vertical="center" wrapText="1"/>
    </xf>
    <xf numFmtId="0" fontId="29" fillId="5" borderId="3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5" fillId="10" borderId="87"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87" xfId="0" applyFont="1" applyFill="1" applyBorder="1" applyAlignment="1">
      <alignment horizontal="center" vertical="center" wrapText="1"/>
    </xf>
    <xf numFmtId="0" fontId="45" fillId="10" borderId="47"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50" xfId="0" applyFont="1" applyFill="1" applyBorder="1" applyAlignment="1">
      <alignment horizontal="center" vertical="center" wrapText="1"/>
    </xf>
    <xf numFmtId="166" fontId="11" fillId="5" borderId="1" xfId="0" applyNumberFormat="1" applyFont="1" applyFill="1" applyBorder="1" applyAlignment="1">
      <alignment horizontal="center" vertical="center" wrapText="1"/>
    </xf>
    <xf numFmtId="166" fontId="11" fillId="5" borderId="87" xfId="0" applyNumberFormat="1" applyFont="1" applyFill="1" applyBorder="1" applyAlignment="1">
      <alignment horizontal="center" vertical="center" wrapText="1"/>
    </xf>
    <xf numFmtId="165" fontId="11" fillId="5" borderId="89" xfId="0" applyNumberFormat="1" applyFont="1" applyFill="1" applyBorder="1" applyAlignment="1">
      <alignment horizontal="center" vertical="center" wrapText="1"/>
    </xf>
    <xf numFmtId="165" fontId="11" fillId="5" borderId="1" xfId="0" applyNumberFormat="1" applyFont="1" applyFill="1" applyBorder="1" applyAlignment="1">
      <alignment horizontal="center" vertical="center" wrapText="1"/>
    </xf>
    <xf numFmtId="0" fontId="25" fillId="5" borderId="1" xfId="0" applyFont="1" applyFill="1" applyBorder="1" applyAlignment="1">
      <alignment horizontal="center" vertical="center"/>
    </xf>
    <xf numFmtId="0" fontId="11" fillId="5" borderId="1" xfId="5" applyFont="1" applyFill="1" applyBorder="1" applyAlignment="1">
      <alignment horizontal="center" vertical="center" wrapText="1"/>
    </xf>
    <xf numFmtId="0" fontId="29" fillId="11" borderId="1" xfId="0" applyFont="1" applyFill="1" applyBorder="1" applyAlignment="1">
      <alignment horizontal="center" vertical="center" wrapText="1"/>
    </xf>
    <xf numFmtId="166" fontId="11" fillId="11" borderId="1" xfId="0" applyNumberFormat="1" applyFont="1" applyFill="1" applyBorder="1" applyAlignment="1">
      <alignment horizontal="center" vertical="center" wrapText="1"/>
    </xf>
    <xf numFmtId="166" fontId="11" fillId="11" borderId="87" xfId="0" applyNumberFormat="1" applyFont="1" applyFill="1" applyBorder="1" applyAlignment="1">
      <alignment horizontal="center" vertical="center" wrapText="1"/>
    </xf>
    <xf numFmtId="0" fontId="69" fillId="0" borderId="1" xfId="0" applyFont="1" applyBorder="1" applyAlignment="1">
      <alignment horizontal="center" vertical="center" wrapText="1"/>
    </xf>
    <xf numFmtId="0" fontId="11" fillId="5" borderId="47"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1" xfId="0" applyFont="1" applyFill="1" applyBorder="1" applyAlignment="1">
      <alignment horizontal="center" vertical="center"/>
    </xf>
    <xf numFmtId="0" fontId="25" fillId="11" borderId="1" xfId="0" applyFont="1" applyFill="1" applyBorder="1" applyAlignment="1">
      <alignment horizontal="center" vertical="center"/>
    </xf>
    <xf numFmtId="165" fontId="11" fillId="5" borderId="47" xfId="0" applyNumberFormat="1" applyFont="1" applyFill="1" applyBorder="1" applyAlignment="1">
      <alignment horizontal="center" vertical="center" wrapText="1"/>
    </xf>
    <xf numFmtId="165" fontId="11" fillId="5" borderId="5" xfId="0" applyNumberFormat="1" applyFont="1" applyFill="1" applyBorder="1" applyAlignment="1">
      <alignment horizontal="center" vertical="center" wrapText="1"/>
    </xf>
    <xf numFmtId="0" fontId="25" fillId="6" borderId="1" xfId="0" applyFont="1" applyFill="1" applyBorder="1" applyAlignment="1">
      <alignment horizontal="center" vertical="center" wrapText="1"/>
    </xf>
    <xf numFmtId="0" fontId="11" fillId="20" borderId="1" xfId="5" applyFont="1" applyFill="1" applyBorder="1" applyAlignment="1">
      <alignment horizontal="center" vertical="center" wrapText="1"/>
    </xf>
    <xf numFmtId="0" fontId="11" fillId="6" borderId="1" xfId="5" applyFont="1" applyFill="1" applyBorder="1" applyAlignment="1">
      <alignment horizontal="center" vertical="center" wrapText="1"/>
    </xf>
    <xf numFmtId="0" fontId="45" fillId="4" borderId="1" xfId="0" applyFont="1" applyFill="1" applyBorder="1" applyAlignment="1">
      <alignment horizontal="center" vertical="center" wrapText="1"/>
    </xf>
    <xf numFmtId="0" fontId="43" fillId="4"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5" xfId="0" applyFont="1" applyBorder="1" applyAlignment="1">
      <alignment horizontal="center" vertical="center" wrapText="1"/>
    </xf>
    <xf numFmtId="49" fontId="11" fillId="0" borderId="73" xfId="0" applyNumberFormat="1" applyFont="1" applyBorder="1" applyAlignment="1">
      <alignment horizontal="left" vertical="top" wrapText="1"/>
    </xf>
    <xf numFmtId="0" fontId="0" fillId="0" borderId="73" xfId="0" applyBorder="1" applyAlignment="1">
      <alignment horizontal="left" vertical="top" wrapText="1"/>
    </xf>
    <xf numFmtId="0" fontId="11" fillId="5" borderId="5" xfId="0" applyFont="1" applyFill="1" applyBorder="1" applyAlignment="1">
      <alignment horizontal="center" vertical="center" wrapText="1"/>
    </xf>
    <xf numFmtId="166" fontId="11" fillId="5" borderId="47" xfId="0" applyNumberFormat="1" applyFont="1" applyFill="1" applyBorder="1" applyAlignment="1">
      <alignment horizontal="center" vertical="center" wrapText="1"/>
    </xf>
    <xf numFmtId="166" fontId="11" fillId="5" borderId="5" xfId="0" applyNumberFormat="1" applyFont="1" applyFill="1" applyBorder="1" applyAlignment="1">
      <alignment horizontal="center" vertical="center" wrapText="1"/>
    </xf>
    <xf numFmtId="166" fontId="11" fillId="5" borderId="53" xfId="0" applyNumberFormat="1" applyFont="1" applyFill="1" applyBorder="1" applyAlignment="1">
      <alignment horizontal="center" vertical="center" wrapText="1"/>
    </xf>
    <xf numFmtId="166" fontId="11" fillId="5" borderId="20" xfId="0" applyNumberFormat="1" applyFont="1" applyFill="1" applyBorder="1" applyAlignment="1">
      <alignment horizontal="center" vertical="center" wrapText="1"/>
    </xf>
    <xf numFmtId="165" fontId="70" fillId="5" borderId="5" xfId="0" applyNumberFormat="1" applyFont="1" applyFill="1" applyBorder="1" applyAlignment="1">
      <alignment horizontal="center" vertical="center" wrapText="1"/>
    </xf>
    <xf numFmtId="0" fontId="11" fillId="15" borderId="1" xfId="0" applyFont="1" applyFill="1" applyBorder="1" applyAlignment="1">
      <alignment horizontal="center" vertical="center" wrapText="1"/>
    </xf>
    <xf numFmtId="49" fontId="11" fillId="5" borderId="1" xfId="0" applyNumberFormat="1" applyFont="1" applyFill="1" applyBorder="1" applyAlignment="1">
      <alignment horizontal="center" vertical="top" wrapText="1"/>
    </xf>
    <xf numFmtId="49" fontId="11" fillId="12" borderId="1" xfId="0" applyNumberFormat="1" applyFont="1" applyFill="1" applyBorder="1" applyAlignment="1">
      <alignment horizontal="center" vertical="center" wrapText="1"/>
    </xf>
    <xf numFmtId="0" fontId="25" fillId="5" borderId="6" xfId="0" applyFont="1" applyFill="1" applyBorder="1" applyAlignment="1">
      <alignment horizontal="center" vertical="top" wrapText="1"/>
    </xf>
    <xf numFmtId="0" fontId="25" fillId="5" borderId="1" xfId="0" applyFont="1" applyFill="1" applyBorder="1" applyAlignment="1">
      <alignment horizontal="center" vertical="top" wrapText="1"/>
    </xf>
    <xf numFmtId="0" fontId="13" fillId="12" borderId="1" xfId="0" applyFont="1" applyFill="1" applyBorder="1" applyAlignment="1">
      <alignment horizontal="left" vertical="top" wrapText="1"/>
    </xf>
    <xf numFmtId="0" fontId="11" fillId="12" borderId="1" xfId="0" applyFont="1" applyFill="1" applyBorder="1" applyAlignment="1">
      <alignment horizontal="center" vertical="center" wrapText="1"/>
    </xf>
    <xf numFmtId="49" fontId="23" fillId="0" borderId="0" xfId="0" applyNumberFormat="1" applyFont="1" applyAlignment="1">
      <alignment horizontal="left" vertical="center" wrapText="1"/>
    </xf>
    <xf numFmtId="49" fontId="11" fillId="3" borderId="17" xfId="0" applyNumberFormat="1" applyFont="1" applyFill="1" applyBorder="1" applyAlignment="1">
      <alignment horizontal="center" vertical="center" wrapText="1"/>
    </xf>
    <xf numFmtId="49" fontId="11" fillId="3" borderId="18" xfId="0" applyNumberFormat="1" applyFont="1" applyFill="1" applyBorder="1" applyAlignment="1">
      <alignment horizontal="center" vertical="center" wrapText="1"/>
    </xf>
    <xf numFmtId="49" fontId="11" fillId="3" borderId="19" xfId="0" applyNumberFormat="1" applyFont="1" applyFill="1" applyBorder="1" applyAlignment="1">
      <alignment horizontal="center" vertical="center" wrapText="1"/>
    </xf>
    <xf numFmtId="49" fontId="55" fillId="3" borderId="3" xfId="0" applyNumberFormat="1" applyFont="1" applyFill="1" applyBorder="1" applyAlignment="1">
      <alignment horizontal="left" vertical="center" wrapText="1"/>
    </xf>
    <xf numFmtId="49" fontId="11" fillId="3" borderId="1" xfId="0" applyNumberFormat="1"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49" fontId="11" fillId="3" borderId="12"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0" fontId="11" fillId="0" borderId="49" xfId="0" applyFont="1" applyBorder="1" applyAlignment="1">
      <alignment horizontal="center" vertical="center" wrapText="1"/>
    </xf>
    <xf numFmtId="0" fontId="0" fillId="0" borderId="49" xfId="0" applyFont="1" applyBorder="1" applyAlignment="1">
      <alignment horizontal="center" vertical="center" wrapText="1"/>
    </xf>
    <xf numFmtId="0" fontId="11" fillId="0" borderId="49" xfId="0" applyFont="1" applyFill="1" applyBorder="1" applyAlignment="1">
      <alignment horizontal="center" vertical="center" wrapText="1"/>
    </xf>
    <xf numFmtId="49" fontId="48" fillId="13" borderId="49" xfId="1" applyNumberFormat="1" applyFont="1" applyFill="1" applyBorder="1" applyAlignment="1">
      <alignment horizontal="left" vertical="center" wrapText="1"/>
    </xf>
    <xf numFmtId="49" fontId="47" fillId="13" borderId="49" xfId="1" applyNumberFormat="1" applyFont="1" applyFill="1" applyBorder="1" applyAlignment="1">
      <alignment horizontal="center" vertical="center" wrapText="1"/>
    </xf>
    <xf numFmtId="0" fontId="47" fillId="13" borderId="49" xfId="1" applyFont="1" applyFill="1" applyBorder="1" applyAlignment="1">
      <alignment horizontal="center" vertical="center" wrapText="1"/>
    </xf>
    <xf numFmtId="3" fontId="51" fillId="0" borderId="47" xfId="1" applyNumberFormat="1" applyFont="1" applyFill="1" applyBorder="1" applyAlignment="1">
      <alignment horizontal="left" vertical="center" wrapText="1"/>
    </xf>
    <xf numFmtId="3" fontId="51" fillId="0" borderId="8" xfId="1" applyNumberFormat="1" applyFont="1" applyFill="1" applyBorder="1" applyAlignment="1">
      <alignment horizontal="left" vertical="center" wrapText="1"/>
    </xf>
    <xf numFmtId="3" fontId="51" fillId="0" borderId="5" xfId="1" applyNumberFormat="1" applyFont="1" applyFill="1" applyBorder="1" applyAlignment="1">
      <alignment horizontal="left" vertical="center" wrapText="1"/>
    </xf>
    <xf numFmtId="3" fontId="51" fillId="0" borderId="47" xfId="1" applyNumberFormat="1" applyFont="1" applyFill="1" applyBorder="1" applyAlignment="1">
      <alignment horizontal="center" vertical="center" wrapText="1"/>
    </xf>
    <xf numFmtId="3" fontId="51" fillId="0" borderId="8" xfId="1" applyNumberFormat="1" applyFont="1" applyFill="1" applyBorder="1" applyAlignment="1">
      <alignment horizontal="center" vertical="center" wrapText="1"/>
    </xf>
    <xf numFmtId="3" fontId="51" fillId="0" borderId="5" xfId="1" applyNumberFormat="1" applyFont="1" applyFill="1" applyBorder="1" applyAlignment="1">
      <alignment horizontal="center" vertical="center" wrapText="1"/>
    </xf>
    <xf numFmtId="0" fontId="1" fillId="0" borderId="47" xfId="1" applyFill="1" applyBorder="1" applyAlignment="1">
      <alignment horizontal="center" vertical="center"/>
    </xf>
    <xf numFmtId="0" fontId="1" fillId="0" borderId="8" xfId="1" applyFill="1" applyBorder="1" applyAlignment="1">
      <alignment horizontal="center" vertical="center"/>
    </xf>
    <xf numFmtId="0" fontId="1" fillId="0" borderId="5" xfId="1" applyFill="1" applyBorder="1" applyAlignment="1">
      <alignment horizontal="center" vertical="center"/>
    </xf>
    <xf numFmtId="49" fontId="25" fillId="13" borderId="49" xfId="1" applyNumberFormat="1" applyFont="1" applyFill="1" applyBorder="1" applyAlignment="1">
      <alignment horizontal="center" vertical="center" wrapText="1"/>
    </xf>
    <xf numFmtId="3" fontId="51" fillId="0" borderId="49" xfId="1" applyNumberFormat="1" applyFont="1" applyFill="1" applyBorder="1" applyAlignment="1">
      <alignment horizontal="left" vertical="center" wrapText="1"/>
    </xf>
    <xf numFmtId="3" fontId="51" fillId="0" borderId="86" xfId="1" applyNumberFormat="1" applyFont="1" applyFill="1" applyBorder="1" applyAlignment="1">
      <alignment horizontal="left" vertical="center" wrapText="1"/>
    </xf>
    <xf numFmtId="49" fontId="48" fillId="13" borderId="55" xfId="0" applyNumberFormat="1" applyFont="1" applyFill="1" applyBorder="1" applyAlignment="1">
      <alignment horizontal="left" vertical="center" wrapText="1"/>
    </xf>
    <xf numFmtId="49" fontId="47" fillId="13" borderId="55" xfId="0" applyNumberFormat="1" applyFont="1" applyFill="1" applyBorder="1" applyAlignment="1">
      <alignment horizontal="center" vertical="center" wrapText="1"/>
    </xf>
    <xf numFmtId="0" fontId="47" fillId="13" borderId="55" xfId="0" applyFont="1" applyFill="1" applyBorder="1" applyAlignment="1">
      <alignment horizontal="center" vertical="center" wrapText="1"/>
    </xf>
    <xf numFmtId="0" fontId="0" fillId="13" borderId="55" xfId="0" applyFill="1" applyBorder="1" applyAlignment="1">
      <alignment horizontal="right" vertical="center"/>
    </xf>
    <xf numFmtId="49" fontId="25" fillId="13" borderId="55" xfId="0" applyNumberFormat="1" applyFont="1" applyFill="1" applyBorder="1" applyAlignment="1">
      <alignment horizontal="center" vertical="center" wrapText="1"/>
    </xf>
    <xf numFmtId="0" fontId="49" fillId="0" borderId="62" xfId="0" applyFont="1" applyFill="1" applyBorder="1" applyAlignment="1">
      <alignment horizontal="center" vertical="center" wrapText="1"/>
    </xf>
    <xf numFmtId="0" fontId="49" fillId="0" borderId="65" xfId="0" applyFont="1" applyFill="1" applyBorder="1" applyAlignment="1">
      <alignment horizontal="center" vertical="center" wrapText="1"/>
    </xf>
    <xf numFmtId="0" fontId="49" fillId="0" borderId="67" xfId="0" applyFont="1" applyFill="1" applyBorder="1" applyAlignment="1">
      <alignment horizontal="center" vertical="center" wrapText="1"/>
    </xf>
    <xf numFmtId="0" fontId="0" fillId="0" borderId="55" xfId="0" applyFill="1" applyBorder="1" applyAlignment="1">
      <alignment horizontal="center" vertical="center"/>
    </xf>
    <xf numFmtId="49" fontId="0" fillId="13" borderId="55" xfId="0" applyNumberFormat="1" applyFill="1" applyBorder="1" applyAlignment="1">
      <alignment horizontal="right" vertical="center" wrapText="1"/>
    </xf>
    <xf numFmtId="0" fontId="51" fillId="0" borderId="55" xfId="0" applyFont="1" applyFill="1" applyBorder="1" applyAlignment="1">
      <alignment horizontal="center" vertical="center" wrapText="1"/>
    </xf>
    <xf numFmtId="0" fontId="0" fillId="0" borderId="55" xfId="0" applyFill="1" applyBorder="1" applyAlignment="1">
      <alignment horizontal="center" vertical="center" wrapText="1"/>
    </xf>
    <xf numFmtId="0" fontId="49" fillId="0" borderId="55" xfId="0" applyFont="1" applyFill="1" applyBorder="1" applyAlignment="1">
      <alignment horizontal="center" vertical="center" wrapText="1"/>
    </xf>
    <xf numFmtId="49" fontId="25" fillId="13" borderId="62" xfId="0" applyNumberFormat="1" applyFont="1" applyFill="1" applyBorder="1" applyAlignment="1">
      <alignment horizontal="center" vertical="center" wrapText="1"/>
    </xf>
    <xf numFmtId="0" fontId="0" fillId="0" borderId="70" xfId="0" applyFill="1" applyBorder="1" applyAlignment="1">
      <alignment horizontal="center" vertical="center" wrapText="1"/>
    </xf>
    <xf numFmtId="0" fontId="31" fillId="0" borderId="62" xfId="0" applyFont="1" applyBorder="1" applyAlignment="1">
      <alignment horizontal="center" vertical="center"/>
    </xf>
    <xf numFmtId="0" fontId="31" fillId="0" borderId="67" xfId="0" applyFont="1" applyBorder="1" applyAlignment="1">
      <alignment horizontal="center" vertical="center"/>
    </xf>
    <xf numFmtId="49" fontId="25" fillId="13" borderId="67" xfId="0" applyNumberFormat="1" applyFont="1" applyFill="1" applyBorder="1" applyAlignment="1">
      <alignment horizontal="center" vertical="center" wrapText="1"/>
    </xf>
    <xf numFmtId="0" fontId="49" fillId="0" borderId="62"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69" xfId="0" applyFont="1" applyFill="1" applyBorder="1" applyAlignment="1">
      <alignment horizontal="center" vertical="center" wrapText="1"/>
    </xf>
    <xf numFmtId="0" fontId="22" fillId="13" borderId="55" xfId="0" applyFont="1" applyFill="1" applyBorder="1" applyAlignment="1">
      <alignment horizontal="center" vertical="center" wrapText="1"/>
    </xf>
    <xf numFmtId="0" fontId="49" fillId="0" borderId="65" xfId="0" applyFont="1" applyBorder="1" applyAlignment="1">
      <alignment horizontal="center" vertical="center" wrapText="1"/>
    </xf>
    <xf numFmtId="0" fontId="0" fillId="0" borderId="49" xfId="0" applyNumberFormat="1" applyFont="1" applyBorder="1" applyAlignment="1">
      <alignment horizontal="center" vertical="center" wrapText="1"/>
    </xf>
    <xf numFmtId="49" fontId="0" fillId="2" borderId="49" xfId="0" applyNumberFormat="1" applyFont="1" applyFill="1" applyBorder="1" applyAlignment="1">
      <alignment horizontal="center" vertical="center" wrapText="1"/>
    </xf>
    <xf numFmtId="49" fontId="3" fillId="2" borderId="49" xfId="0" applyNumberFormat="1" applyFont="1" applyFill="1" applyBorder="1" applyAlignment="1">
      <alignment horizontal="center" vertical="center" wrapText="1"/>
    </xf>
    <xf numFmtId="49" fontId="0" fillId="4" borderId="49" xfId="0" applyNumberFormat="1" applyFont="1" applyFill="1" applyBorder="1" applyAlignment="1">
      <alignment horizontal="center" vertical="center" wrapText="1"/>
    </xf>
    <xf numFmtId="0" fontId="63" fillId="2" borderId="49" xfId="0" applyNumberFormat="1" applyFont="1" applyFill="1" applyBorder="1" applyAlignment="1" applyProtection="1">
      <alignment horizontal="center" vertical="center" wrapText="1"/>
    </xf>
    <xf numFmtId="21" fontId="23" fillId="2" borderId="49" xfId="0" applyNumberFormat="1" applyFont="1" applyFill="1" applyBorder="1" applyAlignment="1">
      <alignment horizontal="center" vertical="center"/>
    </xf>
    <xf numFmtId="21" fontId="23" fillId="2" borderId="54" xfId="0" applyNumberFormat="1" applyFont="1" applyFill="1" applyBorder="1" applyAlignment="1">
      <alignment horizontal="center" vertical="center"/>
    </xf>
    <xf numFmtId="21" fontId="23" fillId="2" borderId="52" xfId="0" applyNumberFormat="1" applyFont="1" applyFill="1" applyBorder="1" applyAlignment="1">
      <alignment horizontal="center" vertical="center"/>
    </xf>
    <xf numFmtId="21" fontId="23" fillId="2" borderId="48" xfId="0" applyNumberFormat="1" applyFont="1" applyFill="1" applyBorder="1" applyAlignment="1">
      <alignment horizontal="center" vertical="center"/>
    </xf>
    <xf numFmtId="49" fontId="2" fillId="2" borderId="49" xfId="0" applyNumberFormat="1" applyFont="1" applyFill="1" applyBorder="1" applyAlignment="1">
      <alignment horizontal="center" vertical="center" wrapText="1"/>
    </xf>
    <xf numFmtId="0" fontId="10" fillId="0" borderId="0" xfId="0" applyFont="1" applyBorder="1" applyAlignment="1">
      <alignment horizontal="left" vertical="center"/>
    </xf>
    <xf numFmtId="0" fontId="10" fillId="0" borderId="0" xfId="0" applyFont="1" applyAlignment="1">
      <alignment horizontal="left" vertical="center"/>
    </xf>
    <xf numFmtId="49" fontId="23" fillId="4" borderId="49" xfId="0" applyNumberFormat="1" applyFont="1" applyFill="1" applyBorder="1" applyAlignment="1">
      <alignment horizontal="center" vertical="center" wrapText="1"/>
    </xf>
    <xf numFmtId="49" fontId="0" fillId="2" borderId="83" xfId="0" applyNumberFormat="1" applyFont="1" applyFill="1" applyBorder="1" applyAlignment="1">
      <alignment horizontal="center" vertical="center" wrapText="1"/>
    </xf>
    <xf numFmtId="49" fontId="0" fillId="2" borderId="87" xfId="0" applyNumberFormat="1" applyFont="1" applyFill="1" applyBorder="1" applyAlignment="1">
      <alignment horizontal="center" vertical="center" wrapText="1"/>
    </xf>
    <xf numFmtId="49" fontId="0" fillId="2" borderId="88" xfId="0" applyNumberFormat="1" applyFont="1" applyFill="1" applyBorder="1" applyAlignment="1">
      <alignment horizontal="center" vertical="center" wrapText="1"/>
    </xf>
    <xf numFmtId="49" fontId="0" fillId="2" borderId="89"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49" fontId="2" fillId="2" borderId="52" xfId="0" applyNumberFormat="1" applyFont="1" applyFill="1" applyBorder="1" applyAlignment="1">
      <alignment horizontal="center" vertical="center" wrapText="1"/>
    </xf>
    <xf numFmtId="49" fontId="2" fillId="2" borderId="48" xfId="0" applyNumberFormat="1" applyFont="1" applyFill="1" applyBorder="1" applyAlignment="1">
      <alignment horizontal="center" vertical="center" wrapText="1"/>
    </xf>
    <xf numFmtId="49" fontId="0" fillId="2" borderId="52" xfId="0" applyNumberFormat="1" applyFont="1" applyFill="1" applyBorder="1" applyAlignment="1">
      <alignment horizontal="center" vertical="center" wrapText="1"/>
    </xf>
    <xf numFmtId="49" fontId="0" fillId="2" borderId="48" xfId="0" applyNumberFormat="1" applyFont="1" applyFill="1" applyBorder="1" applyAlignment="1">
      <alignment horizontal="center" vertical="center" wrapText="1"/>
    </xf>
    <xf numFmtId="0" fontId="0" fillId="0" borderId="47"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49" fontId="0" fillId="2" borderId="53" xfId="0" applyNumberFormat="1" applyFont="1" applyFill="1" applyBorder="1" applyAlignment="1">
      <alignment horizontal="center" vertical="center" wrapText="1"/>
    </xf>
    <xf numFmtId="49" fontId="0" fillId="2" borderId="73" xfId="0" applyNumberFormat="1" applyFont="1" applyFill="1" applyBorder="1" applyAlignment="1">
      <alignment horizontal="center" vertical="center" wrapText="1"/>
    </xf>
    <xf numFmtId="49" fontId="0" fillId="2" borderId="50" xfId="0" applyNumberFormat="1" applyFont="1" applyFill="1" applyBorder="1" applyAlignment="1">
      <alignment horizontal="center" vertical="center" wrapText="1"/>
    </xf>
    <xf numFmtId="49" fontId="0" fillId="2" borderId="54" xfId="0" applyNumberFormat="1" applyFont="1" applyFill="1" applyBorder="1" applyAlignment="1">
      <alignment horizontal="center" vertical="center" wrapText="1"/>
    </xf>
    <xf numFmtId="49" fontId="0" fillId="2" borderId="77" xfId="0" applyNumberFormat="1" applyFont="1" applyFill="1" applyBorder="1" applyAlignment="1">
      <alignment horizontal="center" vertical="center" wrapText="1"/>
    </xf>
    <xf numFmtId="49" fontId="0" fillId="2" borderId="78" xfId="0" applyNumberFormat="1" applyFont="1" applyFill="1" applyBorder="1" applyAlignment="1">
      <alignment horizontal="center" vertical="center" wrapText="1"/>
    </xf>
    <xf numFmtId="49" fontId="0" fillId="2" borderId="79" xfId="0" applyNumberFormat="1" applyFont="1" applyFill="1" applyBorder="1" applyAlignment="1">
      <alignment horizontal="center" vertical="center" wrapText="1"/>
    </xf>
    <xf numFmtId="49" fontId="0" fillId="2" borderId="82" xfId="0" applyNumberFormat="1" applyFont="1" applyFill="1" applyBorder="1" applyAlignment="1">
      <alignment horizontal="center" vertical="center" wrapText="1"/>
    </xf>
    <xf numFmtId="49" fontId="0" fillId="2" borderId="84" xfId="0" applyNumberFormat="1" applyFont="1" applyFill="1" applyBorder="1" applyAlignment="1">
      <alignment horizontal="center" vertical="center" wrapText="1"/>
    </xf>
    <xf numFmtId="49" fontId="0" fillId="2" borderId="86" xfId="0" applyNumberFormat="1" applyFont="1" applyFill="1" applyBorder="1" applyAlignment="1">
      <alignment horizontal="center" vertical="center" wrapText="1"/>
    </xf>
    <xf numFmtId="49" fontId="0" fillId="4" borderId="88" xfId="0" applyNumberFormat="1" applyFont="1" applyFill="1" applyBorder="1" applyAlignment="1">
      <alignment horizontal="center" vertical="center" wrapText="1"/>
    </xf>
    <xf numFmtId="0" fontId="0" fillId="0" borderId="92" xfId="0" applyNumberFormat="1" applyFont="1" applyBorder="1" applyAlignment="1">
      <alignment horizontal="center" vertical="center" wrapText="1"/>
    </xf>
    <xf numFmtId="49" fontId="0" fillId="2" borderId="93" xfId="0" applyNumberFormat="1" applyFont="1" applyFill="1" applyBorder="1" applyAlignment="1">
      <alignment horizontal="center" vertical="center" wrapText="1"/>
    </xf>
    <xf numFmtId="49" fontId="0" fillId="2" borderId="94" xfId="0" applyNumberFormat="1" applyFont="1" applyFill="1" applyBorder="1" applyAlignment="1">
      <alignment horizontal="center" vertical="center" wrapText="1"/>
    </xf>
    <xf numFmtId="49" fontId="0" fillId="2" borderId="95" xfId="0" applyNumberFormat="1" applyFont="1" applyFill="1" applyBorder="1" applyAlignment="1">
      <alignment horizontal="center" vertical="center" wrapText="1"/>
    </xf>
    <xf numFmtId="49" fontId="0" fillId="2" borderId="59" xfId="0" applyNumberFormat="1" applyFont="1" applyFill="1" applyBorder="1" applyAlignment="1">
      <alignment horizontal="center" vertical="center" wrapText="1"/>
    </xf>
    <xf numFmtId="49" fontId="0" fillId="2" borderId="96" xfId="0" applyNumberFormat="1" applyFont="1" applyFill="1" applyBorder="1" applyAlignment="1">
      <alignment horizontal="center" vertical="center" wrapText="1"/>
    </xf>
    <xf numFmtId="49" fontId="0" fillId="2" borderId="60" xfId="0" applyNumberFormat="1" applyFont="1" applyFill="1" applyBorder="1" applyAlignment="1">
      <alignment horizontal="center" vertical="center" wrapText="1"/>
    </xf>
    <xf numFmtId="49" fontId="0" fillId="2" borderId="6" xfId="0" applyNumberFormat="1" applyFont="1" applyFill="1" applyBorder="1" applyAlignment="1">
      <alignment horizontal="center" vertical="center" wrapText="1"/>
    </xf>
    <xf numFmtId="49" fontId="0" fillId="2" borderId="34" xfId="0" applyNumberFormat="1" applyFont="1" applyFill="1" applyBorder="1" applyAlignment="1">
      <alignment horizontal="center" vertical="center" wrapText="1"/>
    </xf>
    <xf numFmtId="49" fontId="0" fillId="2" borderId="30" xfId="0" applyNumberFormat="1" applyFont="1" applyFill="1" applyBorder="1" applyAlignment="1">
      <alignment horizontal="center" vertical="center" wrapText="1"/>
    </xf>
    <xf numFmtId="49" fontId="0" fillId="2" borderId="97" xfId="0" applyNumberFormat="1" applyFont="1" applyFill="1" applyBorder="1" applyAlignment="1">
      <alignment horizontal="center" vertical="center" wrapText="1"/>
    </xf>
    <xf numFmtId="49" fontId="0" fillId="2" borderId="18" xfId="0" applyNumberFormat="1" applyFont="1" applyFill="1" applyBorder="1" applyAlignment="1">
      <alignment horizontal="center" vertical="center" wrapText="1"/>
    </xf>
    <xf numFmtId="49" fontId="0" fillId="2" borderId="98" xfId="0" applyNumberFormat="1" applyFont="1" applyFill="1" applyBorder="1" applyAlignment="1">
      <alignment horizontal="center" vertical="center" wrapText="1"/>
    </xf>
    <xf numFmtId="49" fontId="0" fillId="2" borderId="12" xfId="0" applyNumberFormat="1" applyFont="1" applyFill="1" applyBorder="1" applyAlignment="1">
      <alignment horizontal="center" vertical="center" wrapText="1"/>
    </xf>
    <xf numFmtId="49" fontId="0" fillId="2" borderId="13" xfId="0" applyNumberFormat="1" applyFont="1" applyFill="1" applyBorder="1" applyAlignment="1">
      <alignment horizontal="center" vertical="center" wrapText="1"/>
    </xf>
    <xf numFmtId="0" fontId="0" fillId="0" borderId="2" xfId="0" applyNumberFormat="1" applyFont="1" applyBorder="1" applyAlignment="1">
      <alignment horizontal="center" vertical="center" wrapText="1"/>
    </xf>
    <xf numFmtId="49" fontId="0" fillId="4" borderId="6" xfId="0" applyNumberFormat="1" applyFont="1" applyFill="1" applyBorder="1" applyAlignment="1">
      <alignment horizontal="center" vertical="center" wrapText="1"/>
    </xf>
    <xf numFmtId="49" fontId="0" fillId="4" borderId="12" xfId="0" applyNumberFormat="1" applyFont="1" applyFill="1" applyBorder="1" applyAlignment="1">
      <alignment horizontal="center" vertical="center" wrapText="1"/>
    </xf>
    <xf numFmtId="49" fontId="0" fillId="4" borderId="13" xfId="0" applyNumberFormat="1" applyFont="1" applyFill="1" applyBorder="1" applyAlignment="1">
      <alignment horizontal="center" vertical="center" wrapText="1"/>
    </xf>
    <xf numFmtId="0" fontId="23" fillId="4" borderId="35" xfId="0" applyFont="1" applyFill="1" applyBorder="1" applyAlignment="1">
      <alignment horizontal="center" vertical="center"/>
    </xf>
    <xf numFmtId="0" fontId="23" fillId="4" borderId="61" xfId="0" applyFont="1" applyFill="1" applyBorder="1" applyAlignment="1">
      <alignment horizontal="center" vertical="center"/>
    </xf>
    <xf numFmtId="0" fontId="23" fillId="4" borderId="37" xfId="0" applyFont="1" applyFill="1" applyBorder="1" applyAlignment="1">
      <alignment horizontal="center" vertical="center"/>
    </xf>
    <xf numFmtId="49" fontId="0" fillId="0" borderId="0" xfId="0" applyNumberFormat="1" applyFont="1" applyAlignment="1">
      <alignment horizontal="left" vertical="top" wrapText="1"/>
    </xf>
    <xf numFmtId="49" fontId="1" fillId="0" borderId="0" xfId="0" applyNumberFormat="1" applyFont="1" applyAlignment="1">
      <alignment horizontal="left" vertical="top" wrapText="1"/>
    </xf>
    <xf numFmtId="49" fontId="13" fillId="2" borderId="1" xfId="0" applyNumberFormat="1" applyFont="1" applyFill="1" applyBorder="1" applyAlignment="1">
      <alignment horizontal="left" vertical="top" wrapText="1"/>
    </xf>
    <xf numFmtId="49" fontId="3" fillId="9" borderId="87" xfId="0" applyNumberFormat="1" applyFont="1" applyFill="1" applyBorder="1" applyAlignment="1">
      <alignment horizontal="left" vertical="center" wrapText="1"/>
    </xf>
    <xf numFmtId="49" fontId="3" fillId="9" borderId="88" xfId="0" applyNumberFormat="1" applyFont="1" applyFill="1" applyBorder="1" applyAlignment="1">
      <alignment horizontal="left" vertical="center" wrapText="1"/>
    </xf>
    <xf numFmtId="49" fontId="3" fillId="9" borderId="89" xfId="0" applyNumberFormat="1" applyFont="1" applyFill="1" applyBorder="1" applyAlignment="1">
      <alignment horizontal="left" vertical="center" wrapText="1"/>
    </xf>
    <xf numFmtId="49" fontId="3" fillId="9" borderId="104" xfId="0" applyNumberFormat="1" applyFont="1" applyFill="1" applyBorder="1" applyAlignment="1">
      <alignment horizontal="left" vertical="center" wrapText="1"/>
    </xf>
    <xf numFmtId="49" fontId="3" fillId="9" borderId="105" xfId="0" applyNumberFormat="1" applyFont="1" applyFill="1" applyBorder="1" applyAlignment="1">
      <alignment horizontal="left" vertical="center" wrapText="1"/>
    </xf>
    <xf numFmtId="49" fontId="3" fillId="9" borderId="50" xfId="0" applyNumberFormat="1" applyFont="1" applyFill="1" applyBorder="1" applyAlignment="1">
      <alignment horizontal="left" vertical="center" wrapText="1"/>
    </xf>
    <xf numFmtId="49" fontId="3" fillId="9" borderId="32" xfId="0" applyNumberFormat="1" applyFont="1" applyFill="1" applyBorder="1" applyAlignment="1">
      <alignment horizontal="left" vertical="center" wrapText="1"/>
    </xf>
    <xf numFmtId="49" fontId="3" fillId="9" borderId="21" xfId="0" applyNumberFormat="1" applyFont="1" applyFill="1" applyBorder="1" applyAlignment="1">
      <alignment horizontal="left" vertical="center" wrapText="1"/>
    </xf>
    <xf numFmtId="49" fontId="3" fillId="9" borderId="11" xfId="0" applyNumberFormat="1" applyFont="1" applyFill="1" applyBorder="1" applyAlignment="1">
      <alignment horizontal="left" vertical="center" wrapText="1"/>
    </xf>
    <xf numFmtId="49" fontId="13" fillId="2" borderId="20" xfId="0" applyNumberFormat="1" applyFont="1" applyFill="1" applyBorder="1" applyAlignment="1">
      <alignment horizontal="left" vertical="center" wrapText="1"/>
    </xf>
    <xf numFmtId="49" fontId="13" fillId="2" borderId="21" xfId="0" applyNumberFormat="1" applyFont="1" applyFill="1" applyBorder="1" applyAlignment="1">
      <alignment horizontal="left" vertical="center" wrapText="1"/>
    </xf>
    <xf numFmtId="49" fontId="3" fillId="9" borderId="54" xfId="0" applyNumberFormat="1" applyFont="1" applyFill="1" applyBorder="1" applyAlignment="1">
      <alignment horizontal="left" vertical="center" wrapText="1"/>
    </xf>
    <xf numFmtId="49" fontId="3" fillId="9" borderId="78" xfId="0" applyNumberFormat="1" applyFont="1" applyFill="1" applyBorder="1" applyAlignment="1">
      <alignment horizontal="left" vertical="center" wrapText="1"/>
    </xf>
    <xf numFmtId="49" fontId="3" fillId="9" borderId="48" xfId="0" applyNumberFormat="1" applyFont="1" applyFill="1" applyBorder="1" applyAlignment="1">
      <alignment horizontal="left" vertical="center" wrapText="1"/>
    </xf>
    <xf numFmtId="49" fontId="11" fillId="2" borderId="29" xfId="0" applyNumberFormat="1" applyFont="1" applyFill="1" applyBorder="1" applyAlignment="1">
      <alignment horizontal="center" vertical="center" wrapText="1"/>
    </xf>
    <xf numFmtId="49" fontId="11" fillId="2" borderId="30"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39" xfId="0" applyNumberFormat="1"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11" fillId="2" borderId="39" xfId="0" applyNumberFormat="1" applyFont="1" applyFill="1" applyBorder="1" applyAlignment="1">
      <alignment horizontal="center" vertical="center" textRotation="90" wrapText="1"/>
    </xf>
    <xf numFmtId="49" fontId="11" fillId="2" borderId="8" xfId="0" applyNumberFormat="1" applyFont="1" applyFill="1" applyBorder="1" applyAlignment="1">
      <alignment horizontal="center" vertical="center" textRotation="90" wrapText="1"/>
    </xf>
    <xf numFmtId="49" fontId="11" fillId="2" borderId="5" xfId="0" applyNumberFormat="1" applyFont="1" applyFill="1" applyBorder="1" applyAlignment="1">
      <alignment horizontal="center" vertical="center" textRotation="90" wrapText="1"/>
    </xf>
    <xf numFmtId="49" fontId="61" fillId="2" borderId="1" xfId="0" applyNumberFormat="1" applyFont="1" applyFill="1" applyBorder="1" applyAlignment="1">
      <alignment horizontal="left" vertical="center" wrapText="1"/>
    </xf>
    <xf numFmtId="49" fontId="11" fillId="2" borderId="43" xfId="0" applyNumberFormat="1" applyFont="1" applyFill="1" applyBorder="1" applyAlignment="1">
      <alignment horizontal="center" vertical="center" wrapText="1"/>
    </xf>
    <xf numFmtId="49" fontId="11" fillId="2" borderId="41" xfId="0" applyNumberFormat="1" applyFont="1" applyFill="1" applyBorder="1" applyAlignment="1">
      <alignment horizontal="center" vertical="center" wrapText="1"/>
    </xf>
    <xf numFmtId="49" fontId="11" fillId="2" borderId="20" xfId="0" applyNumberFormat="1" applyFont="1" applyFill="1" applyBorder="1" applyAlignment="1">
      <alignment horizontal="center" vertical="center" wrapText="1"/>
    </xf>
    <xf numFmtId="49" fontId="11" fillId="2" borderId="1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49" fontId="13" fillId="2" borderId="16" xfId="0" applyNumberFormat="1" applyFont="1" applyFill="1" applyBorder="1" applyAlignment="1">
      <alignment horizontal="left" vertical="top" wrapText="1"/>
    </xf>
    <xf numFmtId="49" fontId="13" fillId="2" borderId="0" xfId="0" applyNumberFormat="1" applyFont="1" applyFill="1" applyBorder="1" applyAlignment="1">
      <alignment horizontal="left" vertical="top" wrapText="1"/>
    </xf>
    <xf numFmtId="49" fontId="13" fillId="2" borderId="22" xfId="0" applyNumberFormat="1" applyFont="1" applyFill="1" applyBorder="1" applyAlignment="1">
      <alignment horizontal="left" vertical="center" wrapText="1"/>
    </xf>
    <xf numFmtId="49" fontId="13" fillId="2" borderId="0" xfId="0" applyNumberFormat="1" applyFont="1" applyFill="1" applyBorder="1" applyAlignment="1">
      <alignment horizontal="left" vertical="center" wrapText="1"/>
    </xf>
    <xf numFmtId="49" fontId="11" fillId="3" borderId="44" xfId="0" applyNumberFormat="1" applyFont="1" applyFill="1" applyBorder="1" applyAlignment="1">
      <alignment horizontal="center" vertical="center" wrapText="1"/>
    </xf>
    <xf numFmtId="49" fontId="11" fillId="3" borderId="45" xfId="0" applyNumberFormat="1" applyFont="1" applyFill="1" applyBorder="1" applyAlignment="1">
      <alignment horizontal="center" vertical="center" wrapText="1"/>
    </xf>
    <xf numFmtId="49" fontId="13" fillId="3" borderId="38" xfId="0" applyNumberFormat="1" applyFont="1" applyFill="1" applyBorder="1" applyAlignment="1">
      <alignment horizontal="left" vertical="center" wrapText="1"/>
    </xf>
    <xf numFmtId="49" fontId="11" fillId="3" borderId="38" xfId="0" applyNumberFormat="1" applyFont="1" applyFill="1" applyBorder="1" applyAlignment="1">
      <alignment horizontal="center" vertical="center" wrapText="1"/>
    </xf>
    <xf numFmtId="49" fontId="11" fillId="3" borderId="40"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3" borderId="33" xfId="0" applyNumberFormat="1" applyFont="1" applyFill="1" applyBorder="1" applyAlignment="1">
      <alignment horizontal="center" vertical="center" wrapText="1"/>
    </xf>
    <xf numFmtId="49" fontId="11" fillId="3" borderId="35" xfId="0" applyNumberFormat="1" applyFont="1" applyFill="1" applyBorder="1" applyAlignment="1">
      <alignment horizontal="center" vertical="center" wrapText="1"/>
    </xf>
    <xf numFmtId="49" fontId="11" fillId="3" borderId="37" xfId="0" applyNumberFormat="1" applyFont="1" applyFill="1" applyBorder="1" applyAlignment="1">
      <alignment horizontal="center" vertical="center" wrapText="1"/>
    </xf>
    <xf numFmtId="49" fontId="13" fillId="3" borderId="35" xfId="0" applyNumberFormat="1" applyFont="1" applyFill="1" applyBorder="1" applyAlignment="1">
      <alignment horizontal="center" vertical="center" wrapText="1"/>
    </xf>
    <xf numFmtId="49" fontId="13" fillId="3" borderId="36" xfId="0" applyNumberFormat="1" applyFont="1" applyFill="1" applyBorder="1" applyAlignment="1">
      <alignment horizontal="center" vertical="center" wrapText="1"/>
    </xf>
    <xf numFmtId="49" fontId="13" fillId="3" borderId="37" xfId="0" applyNumberFormat="1" applyFont="1" applyFill="1" applyBorder="1" applyAlignment="1">
      <alignment horizontal="center" vertical="center" wrapText="1"/>
    </xf>
    <xf numFmtId="49" fontId="13" fillId="0" borderId="1" xfId="0" applyNumberFormat="1" applyFont="1" applyBorder="1" applyAlignment="1">
      <alignment horizontal="left" vertical="center" wrapText="1"/>
    </xf>
    <xf numFmtId="0" fontId="0" fillId="0" borderId="0" xfId="0" applyFont="1" applyAlignment="1">
      <alignment horizontal="left" vertical="top"/>
    </xf>
    <xf numFmtId="0" fontId="1" fillId="0" borderId="0" xfId="0" applyFont="1" applyAlignment="1">
      <alignment horizontal="left" vertical="top"/>
    </xf>
    <xf numFmtId="49" fontId="13" fillId="3" borderId="40" xfId="0" applyNumberFormat="1" applyFont="1" applyFill="1" applyBorder="1" applyAlignment="1">
      <alignment horizontal="left" vertical="center" wrapText="1"/>
    </xf>
    <xf numFmtId="49" fontId="11" fillId="3" borderId="0" xfId="0" applyNumberFormat="1" applyFont="1" applyFill="1" applyBorder="1" applyAlignment="1">
      <alignment horizontal="center" vertical="center" wrapText="1"/>
    </xf>
    <xf numFmtId="49" fontId="11" fillId="3" borderId="23" xfId="0" applyNumberFormat="1" applyFont="1" applyFill="1" applyBorder="1" applyAlignment="1">
      <alignment horizontal="center" vertical="center" wrapText="1"/>
    </xf>
    <xf numFmtId="49" fontId="11" fillId="3" borderId="24" xfId="0" applyNumberFormat="1" applyFont="1" applyFill="1" applyBorder="1" applyAlignment="1">
      <alignment horizontal="center" vertical="center" wrapText="1"/>
    </xf>
    <xf numFmtId="14" fontId="5" fillId="0" borderId="50" xfId="0" quotePrefix="1" applyNumberFormat="1" applyFont="1" applyBorder="1" applyAlignment="1">
      <alignment horizontal="center" vertical="center" wrapText="1"/>
    </xf>
    <xf numFmtId="14" fontId="5" fillId="0" borderId="10" xfId="0" quotePrefix="1" applyNumberFormat="1" applyFont="1" applyBorder="1" applyAlignment="1">
      <alignment horizontal="center" vertical="center" wrapText="1"/>
    </xf>
    <xf numFmtId="14" fontId="5" fillId="0" borderId="46" xfId="0" quotePrefix="1" applyNumberFormat="1" applyFont="1" applyBorder="1" applyAlignment="1">
      <alignment horizontal="center" vertical="center" wrapText="1"/>
    </xf>
    <xf numFmtId="14" fontId="5" fillId="0" borderId="47" xfId="0" quotePrefix="1" applyNumberFormat="1" applyFont="1" applyBorder="1" applyAlignment="1">
      <alignment horizontal="center" vertical="center" wrapText="1"/>
    </xf>
    <xf numFmtId="14" fontId="5" fillId="0" borderId="8" xfId="0" quotePrefix="1" applyNumberFormat="1" applyFont="1" applyBorder="1" applyAlignment="1">
      <alignment horizontal="center" vertical="center" wrapText="1"/>
    </xf>
    <xf numFmtId="14" fontId="5" fillId="0" borderId="31" xfId="0" quotePrefix="1" applyNumberFormat="1" applyFont="1" applyBorder="1" applyAlignment="1">
      <alignment horizontal="center" vertical="center" wrapText="1"/>
    </xf>
    <xf numFmtId="0" fontId="5" fillId="0" borderId="4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11" fillId="2" borderId="5" xfId="0" applyFont="1" applyFill="1" applyBorder="1" applyAlignment="1">
      <alignment horizontal="center" vertical="center" wrapText="1"/>
    </xf>
    <xf numFmtId="0" fontId="13" fillId="2" borderId="101" xfId="0" applyFont="1" applyFill="1" applyBorder="1" applyAlignment="1">
      <alignment horizontal="left" vertical="center" wrapText="1"/>
    </xf>
    <xf numFmtId="0" fontId="13" fillId="2" borderId="102" xfId="0" applyFont="1" applyFill="1" applyBorder="1" applyAlignment="1">
      <alignment horizontal="left" vertical="center" wrapText="1"/>
    </xf>
    <xf numFmtId="0" fontId="13" fillId="2" borderId="103" xfId="0" applyFont="1" applyFill="1" applyBorder="1" applyAlignment="1">
      <alignment horizontal="left" vertical="center" wrapText="1"/>
    </xf>
    <xf numFmtId="0" fontId="0" fillId="2" borderId="25" xfId="0" applyFont="1" applyFill="1" applyBorder="1" applyAlignment="1">
      <alignment horizontal="center"/>
    </xf>
    <xf numFmtId="0" fontId="0" fillId="2" borderId="26" xfId="0" applyFont="1" applyFill="1" applyBorder="1" applyAlignment="1">
      <alignment horizontal="center"/>
    </xf>
    <xf numFmtId="0" fontId="0" fillId="2" borderId="27" xfId="0" applyFont="1" applyFill="1" applyBorder="1" applyAlignment="1">
      <alignment horizontal="center"/>
    </xf>
    <xf numFmtId="0" fontId="11" fillId="2" borderId="1" xfId="0" applyFont="1" applyFill="1" applyBorder="1" applyAlignment="1">
      <alignment horizontal="center" vertical="center" wrapText="1"/>
    </xf>
    <xf numFmtId="49" fontId="0" fillId="4" borderId="0" xfId="0" applyNumberFormat="1" applyFont="1" applyFill="1" applyBorder="1" applyAlignment="1">
      <alignment horizontal="center" vertical="center" wrapText="1"/>
    </xf>
    <xf numFmtId="49" fontId="24" fillId="4" borderId="0" xfId="0" applyNumberFormat="1" applyFont="1" applyFill="1" applyBorder="1" applyAlignment="1">
      <alignment horizontal="right" vertical="center" wrapText="1"/>
    </xf>
    <xf numFmtId="49" fontId="24" fillId="2" borderId="87" xfId="0" applyNumberFormat="1" applyFont="1" applyFill="1" applyBorder="1" applyAlignment="1">
      <alignment horizontal="right" vertical="center" wrapText="1"/>
    </xf>
    <xf numFmtId="49" fontId="24" fillId="2" borderId="88" xfId="0" applyNumberFormat="1" applyFont="1" applyFill="1" applyBorder="1" applyAlignment="1">
      <alignment horizontal="right" vertical="center" wrapText="1"/>
    </xf>
    <xf numFmtId="49" fontId="24" fillId="2" borderId="89" xfId="0" applyNumberFormat="1" applyFont="1" applyFill="1" applyBorder="1" applyAlignment="1">
      <alignment horizontal="right" vertical="center" wrapText="1"/>
    </xf>
    <xf numFmtId="49" fontId="0" fillId="0" borderId="4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13" fillId="2" borderId="1" xfId="0" applyNumberFormat="1" applyFont="1" applyFill="1" applyBorder="1" applyAlignment="1">
      <alignment horizontal="left" vertical="center" wrapText="1"/>
    </xf>
    <xf numFmtId="49" fontId="8" fillId="0" borderId="47"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3" fillId="2" borderId="16" xfId="0" applyFont="1" applyFill="1" applyBorder="1" applyAlignment="1">
      <alignment horizontal="left" vertical="top" wrapText="1"/>
    </xf>
    <xf numFmtId="0" fontId="13" fillId="2" borderId="0" xfId="0" applyFont="1" applyFill="1" applyBorder="1" applyAlignment="1">
      <alignment horizontal="left" vertical="top" wrapText="1"/>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49" fontId="11" fillId="2" borderId="14" xfId="0" applyNumberFormat="1" applyFont="1" applyFill="1" applyBorder="1" applyAlignment="1">
      <alignment horizontal="center" vertical="center" wrapText="1"/>
    </xf>
    <xf numFmtId="49" fontId="11" fillId="2" borderId="9"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56" fillId="0" borderId="47" xfId="0" applyFont="1" applyFill="1" applyBorder="1" applyAlignment="1">
      <alignment vertical="center" wrapText="1"/>
    </xf>
    <xf numFmtId="0" fontId="56" fillId="0" borderId="5" xfId="0" applyFont="1" applyBorder="1" applyAlignment="1">
      <alignment vertical="center" wrapText="1"/>
    </xf>
    <xf numFmtId="0" fontId="58" fillId="0" borderId="47" xfId="0" applyFont="1" applyBorder="1" applyAlignment="1">
      <alignment vertical="center" wrapText="1"/>
    </xf>
    <xf numFmtId="0" fontId="59" fillId="0" borderId="5" xfId="0" applyFont="1" applyBorder="1" applyAlignment="1">
      <alignment vertical="center" wrapText="1"/>
    </xf>
    <xf numFmtId="0" fontId="0" fillId="0" borderId="8" xfId="0" applyBorder="1" applyAlignment="1">
      <alignment horizontal="center" vertical="center" wrapText="1"/>
    </xf>
    <xf numFmtId="49" fontId="11" fillId="0" borderId="0" xfId="0" applyNumberFormat="1" applyFont="1" applyAlignment="1">
      <alignment horizontal="left" vertical="top" wrapText="1"/>
    </xf>
    <xf numFmtId="49" fontId="24" fillId="0" borderId="54" xfId="0" applyNumberFormat="1" applyFont="1" applyFill="1" applyBorder="1" applyAlignment="1">
      <alignment horizontal="left" vertical="center" wrapText="1"/>
    </xf>
    <xf numFmtId="49" fontId="11" fillId="0" borderId="34"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49" fontId="11" fillId="0" borderId="54" xfId="0" applyNumberFormat="1" applyFont="1" applyFill="1" applyBorder="1" applyAlignment="1">
      <alignment horizontal="left" vertical="center" wrapText="1"/>
    </xf>
    <xf numFmtId="49" fontId="24" fillId="0" borderId="51" xfId="0" applyNumberFormat="1" applyFont="1" applyFill="1" applyBorder="1" applyAlignment="1">
      <alignment horizontal="left" vertical="center" wrapText="1"/>
    </xf>
    <xf numFmtId="49" fontId="11" fillId="0" borderId="52" xfId="0" applyNumberFormat="1" applyFont="1" applyFill="1" applyBorder="1" applyAlignment="1">
      <alignment horizontal="left" vertical="center" wrapText="1"/>
    </xf>
    <xf numFmtId="49" fontId="11" fillId="0" borderId="48" xfId="0" applyNumberFormat="1" applyFont="1" applyFill="1" applyBorder="1" applyAlignment="1">
      <alignment horizontal="left" vertical="center" wrapText="1"/>
    </xf>
  </cellXfs>
  <cellStyles count="13">
    <cellStyle name="Dziesiętny 2" xfId="12" xr:uid="{00000000-0005-0000-0000-000000000000}"/>
    <cellStyle name="Excel Built-in Normal" xfId="9" xr:uid="{00000000-0005-0000-0000-000001000000}"/>
    <cellStyle name="Excel Built-in Normal 3" xfId="8" xr:uid="{00000000-0005-0000-0000-000002000000}"/>
    <cellStyle name="Excel Built-in Percent" xfId="10" xr:uid="{00000000-0005-0000-0000-000003000000}"/>
    <cellStyle name="Normalny" xfId="0" builtinId="0"/>
    <cellStyle name="Normalny 2" xfId="1" xr:uid="{00000000-0005-0000-0000-000005000000}"/>
    <cellStyle name="Normalny 2 2" xfId="2" xr:uid="{00000000-0005-0000-0000-000006000000}"/>
    <cellStyle name="Normalny 3" xfId="3" xr:uid="{00000000-0005-0000-0000-000007000000}"/>
    <cellStyle name="Normalny 4" xfId="6" xr:uid="{00000000-0005-0000-0000-000008000000}"/>
    <cellStyle name="Normalny 4 2" xfId="7" xr:uid="{00000000-0005-0000-0000-000009000000}"/>
    <cellStyle name="Normalny 5" xfId="11" xr:uid="{00000000-0005-0000-0000-00000A000000}"/>
    <cellStyle name="Procentowy" xfId="4" builtinId="5"/>
    <cellStyle name="TableStyleLight1" xfId="5" xr:uid="{00000000-0005-0000-0000-00000C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30"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Fijałek Adrian" id="{340EC33F-BEE5-4A9A-99B6-BEC05166D5BD}" userId="S::a.fijalek@mz.gov.pl::1c0b51a1-2bce-4e9c-9294-2b76e7be6554"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7" dT="2021-01-04T15:37:54.18" personId="{340EC33F-BEE5-4A9A-99B6-BEC05166D5BD}" id="{EA8FD02C-4CEB-4DEC-9531-C1645E4EC605}">
    <text>zaktualizować do właściwej dni w roku (365 dni w roku 2021)  - w całej tabeli</text>
  </threadedComment>
  <threadedComment ref="P15" dT="2021-01-04T15:31:53.02" personId="{340EC33F-BEE5-4A9A-99B6-BEC05166D5BD}" id="{49E1FD09-9378-444D-B85D-0BA663B5C41F}">
    <text>wiersze ZRM, które już nie funkcjonują do usunięcia</text>
  </threadedComment>
</ThreadedComments>
</file>

<file path=xl/threadedComments/threadedComment2.xml><?xml version="1.0" encoding="utf-8"?>
<ThreadedComments xmlns="http://schemas.microsoft.com/office/spreadsheetml/2018/threadedcomments" xmlns:x="http://schemas.openxmlformats.org/spreadsheetml/2006/main">
  <threadedComment ref="D11" dT="2021-01-04T15:39:03.78" personId="{340EC33F-BEE5-4A9A-99B6-BEC05166D5BD}" id="{8DD91F83-8C23-4FD5-BCC8-E90AAD1EF58A}">
    <text>jak w tab. 1 wiersze nie funkcjonujących ZRM usunąć - proszę sprawdzić w całej tabeli</text>
  </threadedComment>
</ThreadedComments>
</file>

<file path=xl/threadedComments/threadedComment3.xml><?xml version="1.0" encoding="utf-8"?>
<ThreadedComments xmlns="http://schemas.microsoft.com/office/spreadsheetml/2018/threadedcomments" xmlns:x="http://schemas.openxmlformats.org/spreadsheetml/2006/main">
  <threadedComment ref="A13" dT="2021-01-04T15:40:33.35" personId="{340EC33F-BEE5-4A9A-99B6-BEC05166D5BD}" id="{80850E5A-730A-4DAF-9A25-B4DCCAE59D18}">
    <text>jak w tab. 1 i 2 - wiersz do usunięcia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Q195"/>
  <sheetViews>
    <sheetView topLeftCell="A155" zoomScale="90" zoomScaleNormal="90" workbookViewId="0">
      <selection activeCell="B7" sqref="B7:C192"/>
    </sheetView>
  </sheetViews>
  <sheetFormatPr defaultColWidth="9.109375" defaultRowHeight="11.4"/>
  <cols>
    <col min="1" max="1" width="16.5546875" style="13" customWidth="1"/>
    <col min="2" max="3" width="27.5546875" style="14" customWidth="1"/>
    <col min="4" max="5" width="11.6640625" style="11" customWidth="1"/>
    <col min="6" max="6" width="12.88671875" style="14" customWidth="1"/>
    <col min="7" max="7" width="23.5546875" style="14" customWidth="1"/>
    <col min="8" max="8" width="16.44140625" style="11" customWidth="1"/>
    <col min="9" max="9" width="17" style="11" customWidth="1"/>
    <col min="10" max="10" width="29.6640625" style="11" customWidth="1"/>
    <col min="11" max="11" width="17" style="11" customWidth="1"/>
    <col min="12" max="12" width="15.5546875" style="11" customWidth="1"/>
    <col min="13" max="13" width="15.33203125" style="11" customWidth="1"/>
    <col min="14" max="15" width="12.6640625" style="11" customWidth="1"/>
    <col min="16" max="16" width="9.109375" style="11"/>
    <col min="17" max="17" width="50.88671875" style="11" customWidth="1"/>
    <col min="18" max="16384" width="9.109375" style="11"/>
  </cols>
  <sheetData>
    <row r="1" spans="1:17" ht="39.75" customHeight="1">
      <c r="A1" s="456" t="s">
        <v>2981</v>
      </c>
      <c r="B1" s="456"/>
      <c r="C1" s="456"/>
      <c r="D1" s="456"/>
      <c r="E1" s="456"/>
      <c r="F1" s="456"/>
      <c r="G1" s="456"/>
      <c r="H1" s="456"/>
      <c r="I1" s="456"/>
      <c r="J1" s="456"/>
      <c r="K1" s="456"/>
      <c r="L1" s="456"/>
      <c r="M1" s="456"/>
      <c r="N1" s="456"/>
      <c r="O1" s="456"/>
      <c r="P1" s="456"/>
    </row>
    <row r="2" spans="1:17" ht="14.25" customHeight="1">
      <c r="A2" s="335">
        <v>1</v>
      </c>
      <c r="B2" s="457">
        <v>2</v>
      </c>
      <c r="C2" s="457"/>
      <c r="D2" s="336">
        <v>3</v>
      </c>
      <c r="E2" s="336">
        <v>4</v>
      </c>
      <c r="F2" s="336"/>
      <c r="G2" s="337">
        <v>5</v>
      </c>
      <c r="H2" s="335">
        <v>6</v>
      </c>
      <c r="I2" s="335">
        <v>7</v>
      </c>
      <c r="J2" s="335">
        <v>8</v>
      </c>
      <c r="K2" s="335">
        <v>9</v>
      </c>
      <c r="L2" s="335">
        <v>10</v>
      </c>
      <c r="M2" s="336">
        <v>11</v>
      </c>
      <c r="N2" s="335">
        <v>12</v>
      </c>
      <c r="O2" s="458">
        <v>13</v>
      </c>
      <c r="P2" s="459"/>
      <c r="Q2" s="204">
        <v>14</v>
      </c>
    </row>
    <row r="3" spans="1:17">
      <c r="A3" s="451" t="s">
        <v>1020</v>
      </c>
      <c r="B3" s="460" t="s">
        <v>1021</v>
      </c>
      <c r="C3" s="460"/>
      <c r="D3" s="444" t="s">
        <v>1022</v>
      </c>
      <c r="E3" s="461" t="s">
        <v>1023</v>
      </c>
      <c r="F3" s="461"/>
      <c r="G3" s="460" t="s">
        <v>1024</v>
      </c>
      <c r="H3" s="451" t="s">
        <v>1025</v>
      </c>
      <c r="I3" s="462" t="s">
        <v>1026</v>
      </c>
      <c r="J3" s="444" t="s">
        <v>1027</v>
      </c>
      <c r="K3" s="444" t="s">
        <v>1028</v>
      </c>
      <c r="L3" s="444" t="s">
        <v>1029</v>
      </c>
      <c r="M3" s="444" t="s">
        <v>16</v>
      </c>
      <c r="N3" s="444" t="s">
        <v>1030</v>
      </c>
      <c r="O3" s="451" t="s">
        <v>17</v>
      </c>
      <c r="P3" s="452"/>
      <c r="Q3" s="441" t="s">
        <v>1325</v>
      </c>
    </row>
    <row r="4" spans="1:17" ht="22.5" customHeight="1">
      <c r="A4" s="451"/>
      <c r="B4" s="460"/>
      <c r="C4" s="460"/>
      <c r="D4" s="444"/>
      <c r="E4" s="338" t="s">
        <v>45</v>
      </c>
      <c r="F4" s="339" t="s">
        <v>46</v>
      </c>
      <c r="G4" s="460"/>
      <c r="H4" s="451"/>
      <c r="I4" s="462"/>
      <c r="J4" s="444"/>
      <c r="K4" s="444"/>
      <c r="L4" s="444"/>
      <c r="M4" s="444"/>
      <c r="N4" s="444"/>
      <c r="O4" s="338" t="s">
        <v>134</v>
      </c>
      <c r="P4" s="339" t="s">
        <v>135</v>
      </c>
      <c r="Q4" s="442"/>
    </row>
    <row r="5" spans="1:17">
      <c r="A5" s="451"/>
      <c r="B5" s="460"/>
      <c r="C5" s="460"/>
      <c r="D5" s="444"/>
      <c r="E5" s="444" t="s">
        <v>20</v>
      </c>
      <c r="F5" s="445" t="s">
        <v>21</v>
      </c>
      <c r="G5" s="460"/>
      <c r="H5" s="451"/>
      <c r="I5" s="462"/>
      <c r="J5" s="444"/>
      <c r="K5" s="444"/>
      <c r="L5" s="444"/>
      <c r="M5" s="444"/>
      <c r="N5" s="444"/>
      <c r="O5" s="340" t="s">
        <v>190</v>
      </c>
      <c r="P5" s="341" t="s">
        <v>191</v>
      </c>
      <c r="Q5" s="442"/>
    </row>
    <row r="6" spans="1:17" ht="22.8">
      <c r="A6" s="451"/>
      <c r="B6" s="460"/>
      <c r="C6" s="460"/>
      <c r="D6" s="444"/>
      <c r="E6" s="444"/>
      <c r="F6" s="445"/>
      <c r="G6" s="460"/>
      <c r="H6" s="451"/>
      <c r="I6" s="462"/>
      <c r="J6" s="444"/>
      <c r="K6" s="444"/>
      <c r="L6" s="444"/>
      <c r="M6" s="444"/>
      <c r="N6" s="444"/>
      <c r="O6" s="342" t="s">
        <v>132</v>
      </c>
      <c r="P6" s="343" t="s">
        <v>133</v>
      </c>
      <c r="Q6" s="443"/>
    </row>
    <row r="7" spans="1:17" ht="14.25" customHeight="1">
      <c r="A7" s="344" t="s">
        <v>864</v>
      </c>
      <c r="B7" s="435" t="s">
        <v>192</v>
      </c>
      <c r="C7" s="436"/>
      <c r="D7" s="345" t="s">
        <v>1256</v>
      </c>
      <c r="E7" s="446">
        <v>1</v>
      </c>
      <c r="F7" s="447"/>
      <c r="G7" s="448">
        <v>1061011</v>
      </c>
      <c r="H7" s="449">
        <v>1061059401</v>
      </c>
      <c r="I7" s="449" t="s">
        <v>358</v>
      </c>
      <c r="J7" s="449">
        <v>1061059</v>
      </c>
      <c r="K7" s="450" t="s">
        <v>193</v>
      </c>
      <c r="L7" s="469">
        <v>365</v>
      </c>
      <c r="M7" s="449">
        <v>24</v>
      </c>
      <c r="N7" s="449" t="s">
        <v>194</v>
      </c>
      <c r="O7" s="470">
        <v>43101</v>
      </c>
      <c r="P7" s="471">
        <v>43465</v>
      </c>
      <c r="Q7" s="472" t="s">
        <v>1331</v>
      </c>
    </row>
    <row r="8" spans="1:17" ht="42.75" customHeight="1">
      <c r="A8" s="114"/>
      <c r="B8" s="437"/>
      <c r="C8" s="438"/>
      <c r="D8" s="173"/>
      <c r="E8" s="446"/>
      <c r="F8" s="447"/>
      <c r="G8" s="448"/>
      <c r="H8" s="449"/>
      <c r="I8" s="449"/>
      <c r="J8" s="449"/>
      <c r="K8" s="450"/>
      <c r="L8" s="469"/>
      <c r="M8" s="449"/>
      <c r="N8" s="449"/>
      <c r="O8" s="470"/>
      <c r="P8" s="471"/>
      <c r="Q8" s="472"/>
    </row>
    <row r="9" spans="1:17" ht="14.25" customHeight="1">
      <c r="A9" s="114"/>
      <c r="B9" s="437"/>
      <c r="C9" s="438"/>
      <c r="D9" s="115"/>
      <c r="E9" s="465"/>
      <c r="F9" s="466">
        <v>1</v>
      </c>
      <c r="G9" s="448"/>
      <c r="H9" s="455">
        <v>1061059201</v>
      </c>
      <c r="I9" s="467" t="s">
        <v>195</v>
      </c>
      <c r="J9" s="455">
        <v>1061059</v>
      </c>
      <c r="K9" s="468" t="s">
        <v>193</v>
      </c>
      <c r="L9" s="453">
        <v>365</v>
      </c>
      <c r="M9" s="455">
        <v>24</v>
      </c>
      <c r="N9" s="455" t="s">
        <v>194</v>
      </c>
      <c r="O9" s="463">
        <v>43101</v>
      </c>
      <c r="P9" s="464">
        <v>43465</v>
      </c>
      <c r="Q9" s="441"/>
    </row>
    <row r="10" spans="1:17" ht="14.25" customHeight="1">
      <c r="A10" s="114"/>
      <c r="B10" s="437"/>
      <c r="C10" s="438"/>
      <c r="D10" s="115"/>
      <c r="E10" s="465"/>
      <c r="F10" s="466"/>
      <c r="G10" s="448"/>
      <c r="H10" s="455"/>
      <c r="I10" s="467"/>
      <c r="J10" s="455"/>
      <c r="K10" s="468"/>
      <c r="L10" s="454"/>
      <c r="M10" s="455"/>
      <c r="N10" s="455"/>
      <c r="O10" s="463"/>
      <c r="P10" s="464"/>
      <c r="Q10" s="443"/>
    </row>
    <row r="11" spans="1:17" ht="14.25" customHeight="1">
      <c r="A11" s="114"/>
      <c r="B11" s="437"/>
      <c r="C11" s="438"/>
      <c r="D11" s="115"/>
      <c r="E11" s="465"/>
      <c r="F11" s="466">
        <v>1</v>
      </c>
      <c r="G11" s="448"/>
      <c r="H11" s="455">
        <v>1061059202</v>
      </c>
      <c r="I11" s="467" t="s">
        <v>196</v>
      </c>
      <c r="J11" s="455">
        <v>1061059</v>
      </c>
      <c r="K11" s="468" t="s">
        <v>193</v>
      </c>
      <c r="L11" s="453">
        <v>365</v>
      </c>
      <c r="M11" s="455">
        <v>24</v>
      </c>
      <c r="N11" s="455" t="s">
        <v>194</v>
      </c>
      <c r="O11" s="463">
        <v>43101</v>
      </c>
      <c r="P11" s="464">
        <v>43465</v>
      </c>
      <c r="Q11" s="441"/>
    </row>
    <row r="12" spans="1:17" ht="14.25" customHeight="1">
      <c r="A12" s="114"/>
      <c r="B12" s="437"/>
      <c r="C12" s="438"/>
      <c r="D12" s="115"/>
      <c r="E12" s="465"/>
      <c r="F12" s="466"/>
      <c r="G12" s="448"/>
      <c r="H12" s="455"/>
      <c r="I12" s="467"/>
      <c r="J12" s="455"/>
      <c r="K12" s="468"/>
      <c r="L12" s="454"/>
      <c r="M12" s="455"/>
      <c r="N12" s="455"/>
      <c r="O12" s="463"/>
      <c r="P12" s="464"/>
      <c r="Q12" s="443"/>
    </row>
    <row r="13" spans="1:17" ht="33.6" customHeight="1">
      <c r="A13" s="114"/>
      <c r="B13" s="437"/>
      <c r="C13" s="438"/>
      <c r="D13" s="115"/>
      <c r="E13" s="405"/>
      <c r="F13" s="401">
        <v>1</v>
      </c>
      <c r="G13" s="448"/>
      <c r="H13" s="400">
        <v>1061059203</v>
      </c>
      <c r="I13" s="408" t="s">
        <v>197</v>
      </c>
      <c r="J13" s="400">
        <v>1061059</v>
      </c>
      <c r="K13" s="409" t="s">
        <v>193</v>
      </c>
      <c r="L13" s="403">
        <v>365</v>
      </c>
      <c r="M13" s="400">
        <v>24</v>
      </c>
      <c r="N13" s="400" t="s">
        <v>194</v>
      </c>
      <c r="O13" s="402">
        <v>43101</v>
      </c>
      <c r="P13" s="402">
        <v>43465</v>
      </c>
      <c r="Q13" s="404"/>
    </row>
    <row r="14" spans="1:17" s="70" customFormat="1" ht="14.25" customHeight="1">
      <c r="A14" s="114"/>
      <c r="B14" s="437"/>
      <c r="C14" s="438"/>
      <c r="D14" s="115"/>
      <c r="E14" s="465"/>
      <c r="F14" s="466">
        <v>1</v>
      </c>
      <c r="G14" s="448"/>
      <c r="H14" s="455">
        <v>1061059205</v>
      </c>
      <c r="I14" s="467" t="s">
        <v>199</v>
      </c>
      <c r="J14" s="455">
        <v>1061059</v>
      </c>
      <c r="K14" s="468" t="s">
        <v>193</v>
      </c>
      <c r="L14" s="473">
        <v>365</v>
      </c>
      <c r="M14" s="455">
        <v>24</v>
      </c>
      <c r="N14" s="455" t="s">
        <v>194</v>
      </c>
      <c r="O14" s="463">
        <v>43101</v>
      </c>
      <c r="P14" s="464">
        <v>43465</v>
      </c>
      <c r="Q14" s="475"/>
    </row>
    <row r="15" spans="1:17" ht="14.25" customHeight="1">
      <c r="A15" s="114"/>
      <c r="B15" s="437"/>
      <c r="C15" s="438"/>
      <c r="D15" s="115"/>
      <c r="E15" s="465"/>
      <c r="F15" s="466"/>
      <c r="G15" s="448"/>
      <c r="H15" s="455"/>
      <c r="I15" s="467"/>
      <c r="J15" s="455"/>
      <c r="K15" s="468"/>
      <c r="L15" s="474"/>
      <c r="M15" s="455"/>
      <c r="N15" s="455"/>
      <c r="O15" s="463"/>
      <c r="P15" s="464"/>
      <c r="Q15" s="476"/>
    </row>
    <row r="16" spans="1:17" ht="14.25" customHeight="1">
      <c r="A16" s="114"/>
      <c r="B16" s="437"/>
      <c r="C16" s="438"/>
      <c r="D16" s="115"/>
      <c r="E16" s="433">
        <v>1</v>
      </c>
      <c r="F16" s="433"/>
      <c r="G16" s="448"/>
      <c r="H16" s="425">
        <v>1061029401</v>
      </c>
      <c r="I16" s="427" t="s">
        <v>865</v>
      </c>
      <c r="J16" s="425">
        <v>1061029</v>
      </c>
      <c r="K16" s="423" t="s">
        <v>1322</v>
      </c>
      <c r="L16" s="425">
        <v>365</v>
      </c>
      <c r="M16" s="425">
        <v>24</v>
      </c>
      <c r="N16" s="425" t="s">
        <v>194</v>
      </c>
      <c r="O16" s="431">
        <v>43101</v>
      </c>
      <c r="P16" s="431">
        <v>43465</v>
      </c>
      <c r="Q16" s="429" t="s">
        <v>2889</v>
      </c>
    </row>
    <row r="17" spans="1:17" ht="49.5" customHeight="1">
      <c r="A17" s="114"/>
      <c r="B17" s="437"/>
      <c r="C17" s="438"/>
      <c r="D17" s="115"/>
      <c r="E17" s="434"/>
      <c r="F17" s="434"/>
      <c r="G17" s="448"/>
      <c r="H17" s="426"/>
      <c r="I17" s="428"/>
      <c r="J17" s="426"/>
      <c r="K17" s="424"/>
      <c r="L17" s="426"/>
      <c r="M17" s="426"/>
      <c r="N17" s="426"/>
      <c r="O17" s="432"/>
      <c r="P17" s="432"/>
      <c r="Q17" s="430"/>
    </row>
    <row r="18" spans="1:17" ht="14.25" customHeight="1">
      <c r="A18" s="114"/>
      <c r="B18" s="437"/>
      <c r="C18" s="438"/>
      <c r="D18" s="115"/>
      <c r="E18" s="465"/>
      <c r="F18" s="466">
        <v>1</v>
      </c>
      <c r="G18" s="448"/>
      <c r="H18" s="455">
        <v>1061029201</v>
      </c>
      <c r="I18" s="467" t="s">
        <v>200</v>
      </c>
      <c r="J18" s="455">
        <v>1061029</v>
      </c>
      <c r="K18" s="468" t="s">
        <v>1322</v>
      </c>
      <c r="L18" s="473">
        <v>365</v>
      </c>
      <c r="M18" s="455">
        <v>24</v>
      </c>
      <c r="N18" s="455" t="s">
        <v>194</v>
      </c>
      <c r="O18" s="463">
        <v>43101</v>
      </c>
      <c r="P18" s="464">
        <v>43465</v>
      </c>
      <c r="Q18" s="441"/>
    </row>
    <row r="19" spans="1:17" ht="14.25" customHeight="1">
      <c r="A19" s="114"/>
      <c r="B19" s="437"/>
      <c r="C19" s="438"/>
      <c r="D19" s="115"/>
      <c r="E19" s="465"/>
      <c r="F19" s="466"/>
      <c r="G19" s="448"/>
      <c r="H19" s="455"/>
      <c r="I19" s="467"/>
      <c r="J19" s="455"/>
      <c r="K19" s="468"/>
      <c r="L19" s="474"/>
      <c r="M19" s="455"/>
      <c r="N19" s="455"/>
      <c r="O19" s="463"/>
      <c r="P19" s="464"/>
      <c r="Q19" s="443"/>
    </row>
    <row r="20" spans="1:17" ht="14.25" customHeight="1">
      <c r="A20" s="114"/>
      <c r="B20" s="437"/>
      <c r="C20" s="438"/>
      <c r="D20" s="115"/>
      <c r="E20" s="465"/>
      <c r="F20" s="466">
        <v>1</v>
      </c>
      <c r="G20" s="448"/>
      <c r="H20" s="455">
        <v>1061029202</v>
      </c>
      <c r="I20" s="467" t="s">
        <v>201</v>
      </c>
      <c r="J20" s="455">
        <v>1061029</v>
      </c>
      <c r="K20" s="468" t="s">
        <v>1322</v>
      </c>
      <c r="L20" s="473">
        <v>365</v>
      </c>
      <c r="M20" s="455">
        <v>24</v>
      </c>
      <c r="N20" s="455" t="s">
        <v>194</v>
      </c>
      <c r="O20" s="463">
        <v>43101</v>
      </c>
      <c r="P20" s="464">
        <v>43465</v>
      </c>
      <c r="Q20" s="441"/>
    </row>
    <row r="21" spans="1:17" ht="14.25" customHeight="1">
      <c r="A21" s="114"/>
      <c r="B21" s="437"/>
      <c r="C21" s="438"/>
      <c r="D21" s="115"/>
      <c r="E21" s="465"/>
      <c r="F21" s="466"/>
      <c r="G21" s="448"/>
      <c r="H21" s="455"/>
      <c r="I21" s="467"/>
      <c r="J21" s="455"/>
      <c r="K21" s="468"/>
      <c r="L21" s="474"/>
      <c r="M21" s="455"/>
      <c r="N21" s="455"/>
      <c r="O21" s="463"/>
      <c r="P21" s="464"/>
      <c r="Q21" s="443"/>
    </row>
    <row r="22" spans="1:17" ht="14.25" customHeight="1">
      <c r="A22" s="114"/>
      <c r="B22" s="437"/>
      <c r="C22" s="438"/>
      <c r="D22" s="115"/>
      <c r="E22" s="465"/>
      <c r="F22" s="466">
        <v>1</v>
      </c>
      <c r="G22" s="448"/>
      <c r="H22" s="455">
        <v>1061029203</v>
      </c>
      <c r="I22" s="467" t="s">
        <v>202</v>
      </c>
      <c r="J22" s="455">
        <v>1061029</v>
      </c>
      <c r="K22" s="468" t="s">
        <v>1322</v>
      </c>
      <c r="L22" s="473">
        <v>365</v>
      </c>
      <c r="M22" s="455">
        <v>24</v>
      </c>
      <c r="N22" s="455" t="s">
        <v>194</v>
      </c>
      <c r="O22" s="463">
        <v>43101</v>
      </c>
      <c r="P22" s="464">
        <v>43465</v>
      </c>
      <c r="Q22" s="441"/>
    </row>
    <row r="23" spans="1:17" ht="14.25" customHeight="1">
      <c r="A23" s="114"/>
      <c r="B23" s="437"/>
      <c r="C23" s="438"/>
      <c r="D23" s="115"/>
      <c r="E23" s="465"/>
      <c r="F23" s="466"/>
      <c r="G23" s="448"/>
      <c r="H23" s="455"/>
      <c r="I23" s="467"/>
      <c r="J23" s="455"/>
      <c r="K23" s="468"/>
      <c r="L23" s="474"/>
      <c r="M23" s="455"/>
      <c r="N23" s="455"/>
      <c r="O23" s="463"/>
      <c r="P23" s="464"/>
      <c r="Q23" s="443"/>
    </row>
    <row r="24" spans="1:17" ht="14.25" customHeight="1">
      <c r="A24" s="114"/>
      <c r="B24" s="437"/>
      <c r="C24" s="438"/>
      <c r="D24" s="115"/>
      <c r="E24" s="465"/>
      <c r="F24" s="466">
        <v>1</v>
      </c>
      <c r="G24" s="448"/>
      <c r="H24" s="455">
        <v>1061029204</v>
      </c>
      <c r="I24" s="478" t="s">
        <v>203</v>
      </c>
      <c r="J24" s="455">
        <v>1061029</v>
      </c>
      <c r="K24" s="468" t="s">
        <v>1322</v>
      </c>
      <c r="L24" s="473">
        <v>365</v>
      </c>
      <c r="M24" s="477">
        <v>24</v>
      </c>
      <c r="N24" s="455" t="s">
        <v>194</v>
      </c>
      <c r="O24" s="463">
        <v>43101</v>
      </c>
      <c r="P24" s="464">
        <v>43465</v>
      </c>
      <c r="Q24" s="441"/>
    </row>
    <row r="25" spans="1:17" ht="14.25" customHeight="1">
      <c r="A25" s="114"/>
      <c r="B25" s="437"/>
      <c r="C25" s="438"/>
      <c r="D25" s="115"/>
      <c r="E25" s="465"/>
      <c r="F25" s="466"/>
      <c r="G25" s="448"/>
      <c r="H25" s="455"/>
      <c r="I25" s="478"/>
      <c r="J25" s="455"/>
      <c r="K25" s="468"/>
      <c r="L25" s="474"/>
      <c r="M25" s="477"/>
      <c r="N25" s="455"/>
      <c r="O25" s="463"/>
      <c r="P25" s="464"/>
      <c r="Q25" s="443"/>
    </row>
    <row r="26" spans="1:17" ht="14.25" customHeight="1">
      <c r="A26" s="114"/>
      <c r="B26" s="437"/>
      <c r="C26" s="438"/>
      <c r="D26" s="115"/>
      <c r="E26" s="465"/>
      <c r="F26" s="466">
        <v>1</v>
      </c>
      <c r="G26" s="448"/>
      <c r="H26" s="455">
        <v>1061029205</v>
      </c>
      <c r="I26" s="467" t="s">
        <v>204</v>
      </c>
      <c r="J26" s="455">
        <v>1061029</v>
      </c>
      <c r="K26" s="468" t="s">
        <v>1322</v>
      </c>
      <c r="L26" s="473">
        <v>365</v>
      </c>
      <c r="M26" s="455">
        <v>24</v>
      </c>
      <c r="N26" s="455" t="s">
        <v>194</v>
      </c>
      <c r="O26" s="463">
        <v>43101</v>
      </c>
      <c r="P26" s="464">
        <v>43465</v>
      </c>
      <c r="Q26" s="441"/>
    </row>
    <row r="27" spans="1:17" ht="14.25" customHeight="1">
      <c r="A27" s="114"/>
      <c r="B27" s="437"/>
      <c r="C27" s="438"/>
      <c r="D27" s="115"/>
      <c r="E27" s="465"/>
      <c r="F27" s="466"/>
      <c r="G27" s="448"/>
      <c r="H27" s="455"/>
      <c r="I27" s="467"/>
      <c r="J27" s="455"/>
      <c r="K27" s="468"/>
      <c r="L27" s="474"/>
      <c r="M27" s="455"/>
      <c r="N27" s="455"/>
      <c r="O27" s="463"/>
      <c r="P27" s="464"/>
      <c r="Q27" s="443"/>
    </row>
    <row r="28" spans="1:17" ht="14.25" customHeight="1">
      <c r="A28" s="114"/>
      <c r="B28" s="437"/>
      <c r="C28" s="438"/>
      <c r="D28" s="115"/>
      <c r="E28" s="465"/>
      <c r="F28" s="466">
        <v>1</v>
      </c>
      <c r="G28" s="448"/>
      <c r="H28" s="455">
        <v>1061029206</v>
      </c>
      <c r="I28" s="467" t="s">
        <v>205</v>
      </c>
      <c r="J28" s="455">
        <v>1061029</v>
      </c>
      <c r="K28" s="468" t="s">
        <v>1322</v>
      </c>
      <c r="L28" s="473">
        <v>365</v>
      </c>
      <c r="M28" s="455">
        <v>24</v>
      </c>
      <c r="N28" s="455" t="s">
        <v>194</v>
      </c>
      <c r="O28" s="463">
        <v>43101</v>
      </c>
      <c r="P28" s="464">
        <v>43465</v>
      </c>
      <c r="Q28" s="441"/>
    </row>
    <row r="29" spans="1:17" ht="14.25" customHeight="1">
      <c r="A29" s="114"/>
      <c r="B29" s="437"/>
      <c r="C29" s="438"/>
      <c r="D29" s="115"/>
      <c r="E29" s="465"/>
      <c r="F29" s="466"/>
      <c r="G29" s="448"/>
      <c r="H29" s="455"/>
      <c r="I29" s="467"/>
      <c r="J29" s="455"/>
      <c r="K29" s="468"/>
      <c r="L29" s="474"/>
      <c r="M29" s="455"/>
      <c r="N29" s="455"/>
      <c r="O29" s="463"/>
      <c r="P29" s="464"/>
      <c r="Q29" s="443"/>
    </row>
    <row r="30" spans="1:17" ht="14.25" customHeight="1">
      <c r="A30" s="114"/>
      <c r="B30" s="437"/>
      <c r="C30" s="438"/>
      <c r="D30" s="115"/>
      <c r="E30" s="446">
        <v>1</v>
      </c>
      <c r="F30" s="447"/>
      <c r="G30" s="448"/>
      <c r="H30" s="449">
        <v>1061069401</v>
      </c>
      <c r="I30" s="479" t="s">
        <v>364</v>
      </c>
      <c r="J30" s="449">
        <v>1061069</v>
      </c>
      <c r="K30" s="450" t="s">
        <v>1323</v>
      </c>
      <c r="L30" s="425">
        <v>365</v>
      </c>
      <c r="M30" s="449">
        <v>24</v>
      </c>
      <c r="N30" s="449" t="s">
        <v>194</v>
      </c>
      <c r="O30" s="470">
        <v>43101</v>
      </c>
      <c r="P30" s="471">
        <v>43465</v>
      </c>
      <c r="Q30" s="441"/>
    </row>
    <row r="31" spans="1:17" ht="14.25" customHeight="1">
      <c r="A31" s="114"/>
      <c r="B31" s="437"/>
      <c r="C31" s="438"/>
      <c r="D31" s="115"/>
      <c r="E31" s="446"/>
      <c r="F31" s="447"/>
      <c r="G31" s="448"/>
      <c r="H31" s="449"/>
      <c r="I31" s="479"/>
      <c r="J31" s="449"/>
      <c r="K31" s="450"/>
      <c r="L31" s="426"/>
      <c r="M31" s="449"/>
      <c r="N31" s="449"/>
      <c r="O31" s="470"/>
      <c r="P31" s="471"/>
      <c r="Q31" s="443"/>
    </row>
    <row r="32" spans="1:17" s="70" customFormat="1" ht="14.25" customHeight="1">
      <c r="A32" s="114"/>
      <c r="B32" s="437"/>
      <c r="C32" s="438"/>
      <c r="D32" s="115"/>
      <c r="E32" s="466"/>
      <c r="F32" s="466">
        <v>1</v>
      </c>
      <c r="G32" s="448"/>
      <c r="H32" s="455">
        <v>1061069201</v>
      </c>
      <c r="I32" s="467" t="s">
        <v>206</v>
      </c>
      <c r="J32" s="455">
        <v>1061069</v>
      </c>
      <c r="K32" s="468" t="s">
        <v>1323</v>
      </c>
      <c r="L32" s="473">
        <v>365</v>
      </c>
      <c r="M32" s="455">
        <v>24</v>
      </c>
      <c r="N32" s="455" t="s">
        <v>194</v>
      </c>
      <c r="O32" s="463">
        <v>43101</v>
      </c>
      <c r="P32" s="464">
        <v>43465</v>
      </c>
      <c r="Q32" s="475"/>
    </row>
    <row r="33" spans="1:17" ht="14.25" customHeight="1">
      <c r="A33" s="114"/>
      <c r="B33" s="437"/>
      <c r="C33" s="438"/>
      <c r="D33" s="115"/>
      <c r="E33" s="466"/>
      <c r="F33" s="466"/>
      <c r="G33" s="448"/>
      <c r="H33" s="455"/>
      <c r="I33" s="467"/>
      <c r="J33" s="455"/>
      <c r="K33" s="468"/>
      <c r="L33" s="474"/>
      <c r="M33" s="455"/>
      <c r="N33" s="455"/>
      <c r="O33" s="463"/>
      <c r="P33" s="464"/>
      <c r="Q33" s="476"/>
    </row>
    <row r="34" spans="1:17" ht="14.25" customHeight="1">
      <c r="A34" s="114"/>
      <c r="B34" s="437"/>
      <c r="C34" s="438"/>
      <c r="D34" s="115"/>
      <c r="E34" s="466"/>
      <c r="F34" s="466">
        <v>1</v>
      </c>
      <c r="G34" s="448"/>
      <c r="H34" s="455">
        <v>1061069202</v>
      </c>
      <c r="I34" s="467" t="s">
        <v>207</v>
      </c>
      <c r="J34" s="455">
        <v>1061069</v>
      </c>
      <c r="K34" s="468" t="s">
        <v>1323</v>
      </c>
      <c r="L34" s="473">
        <v>365</v>
      </c>
      <c r="M34" s="455">
        <v>24</v>
      </c>
      <c r="N34" s="455" t="s">
        <v>194</v>
      </c>
      <c r="O34" s="463">
        <v>43101</v>
      </c>
      <c r="P34" s="464">
        <v>43465</v>
      </c>
      <c r="Q34" s="441"/>
    </row>
    <row r="35" spans="1:17" ht="14.25" customHeight="1">
      <c r="A35" s="114"/>
      <c r="B35" s="437"/>
      <c r="C35" s="438"/>
      <c r="D35" s="115"/>
      <c r="E35" s="466"/>
      <c r="F35" s="466"/>
      <c r="G35" s="448"/>
      <c r="H35" s="455"/>
      <c r="I35" s="467"/>
      <c r="J35" s="455"/>
      <c r="K35" s="468"/>
      <c r="L35" s="474"/>
      <c r="M35" s="455"/>
      <c r="N35" s="455"/>
      <c r="O35" s="463"/>
      <c r="P35" s="464"/>
      <c r="Q35" s="443"/>
    </row>
    <row r="36" spans="1:17" ht="14.25" customHeight="1">
      <c r="A36" s="114"/>
      <c r="B36" s="437"/>
      <c r="C36" s="438"/>
      <c r="D36" s="115"/>
      <c r="E36" s="466"/>
      <c r="F36" s="466">
        <v>1</v>
      </c>
      <c r="G36" s="448"/>
      <c r="H36" s="455">
        <v>1061069203</v>
      </c>
      <c r="I36" s="467" t="s">
        <v>208</v>
      </c>
      <c r="J36" s="455">
        <v>1061069</v>
      </c>
      <c r="K36" s="468" t="s">
        <v>1323</v>
      </c>
      <c r="L36" s="473">
        <v>365</v>
      </c>
      <c r="M36" s="455">
        <v>24</v>
      </c>
      <c r="N36" s="455" t="s">
        <v>194</v>
      </c>
      <c r="O36" s="463">
        <v>43101</v>
      </c>
      <c r="P36" s="464">
        <v>43465</v>
      </c>
      <c r="Q36" s="441"/>
    </row>
    <row r="37" spans="1:17" ht="14.25" customHeight="1">
      <c r="A37" s="114"/>
      <c r="B37" s="437"/>
      <c r="C37" s="438"/>
      <c r="D37" s="115"/>
      <c r="E37" s="466"/>
      <c r="F37" s="466"/>
      <c r="G37" s="448"/>
      <c r="H37" s="455"/>
      <c r="I37" s="467"/>
      <c r="J37" s="455"/>
      <c r="K37" s="468"/>
      <c r="L37" s="474"/>
      <c r="M37" s="455"/>
      <c r="N37" s="455"/>
      <c r="O37" s="463"/>
      <c r="P37" s="464"/>
      <c r="Q37" s="443"/>
    </row>
    <row r="38" spans="1:17" ht="14.25" customHeight="1">
      <c r="A38" s="114"/>
      <c r="B38" s="437"/>
      <c r="C38" s="438"/>
      <c r="D38" s="115"/>
      <c r="E38" s="466"/>
      <c r="F38" s="466">
        <v>1</v>
      </c>
      <c r="G38" s="448"/>
      <c r="H38" s="455">
        <v>1061069204</v>
      </c>
      <c r="I38" s="467" t="s">
        <v>209</v>
      </c>
      <c r="J38" s="455">
        <v>1061069</v>
      </c>
      <c r="K38" s="468" t="s">
        <v>1323</v>
      </c>
      <c r="L38" s="473">
        <v>365</v>
      </c>
      <c r="M38" s="455">
        <v>24</v>
      </c>
      <c r="N38" s="455" t="s">
        <v>194</v>
      </c>
      <c r="O38" s="463">
        <v>43101</v>
      </c>
      <c r="P38" s="464">
        <v>43465</v>
      </c>
      <c r="Q38" s="441"/>
    </row>
    <row r="39" spans="1:17" ht="14.25" customHeight="1">
      <c r="A39" s="114"/>
      <c r="B39" s="437"/>
      <c r="C39" s="438"/>
      <c r="D39" s="115"/>
      <c r="E39" s="466"/>
      <c r="F39" s="466"/>
      <c r="G39" s="448"/>
      <c r="H39" s="455"/>
      <c r="I39" s="467"/>
      <c r="J39" s="455"/>
      <c r="K39" s="468"/>
      <c r="L39" s="474"/>
      <c r="M39" s="455"/>
      <c r="N39" s="455"/>
      <c r="O39" s="463"/>
      <c r="P39" s="464"/>
      <c r="Q39" s="443"/>
    </row>
    <row r="40" spans="1:17" ht="14.25" customHeight="1">
      <c r="A40" s="114"/>
      <c r="B40" s="437"/>
      <c r="C40" s="438"/>
      <c r="D40" s="115"/>
      <c r="E40" s="447">
        <v>1</v>
      </c>
      <c r="F40" s="447"/>
      <c r="G40" s="448"/>
      <c r="H40" s="449">
        <v>1061039401</v>
      </c>
      <c r="I40" s="479" t="s">
        <v>866</v>
      </c>
      <c r="J40" s="449">
        <v>1061039</v>
      </c>
      <c r="K40" s="450" t="s">
        <v>212</v>
      </c>
      <c r="L40" s="425">
        <v>365</v>
      </c>
      <c r="M40" s="449">
        <v>24</v>
      </c>
      <c r="N40" s="449" t="s">
        <v>194</v>
      </c>
      <c r="O40" s="470">
        <v>43101</v>
      </c>
      <c r="P40" s="471">
        <v>43465</v>
      </c>
      <c r="Q40" s="441"/>
    </row>
    <row r="41" spans="1:17" ht="14.25" customHeight="1">
      <c r="A41" s="114"/>
      <c r="B41" s="437"/>
      <c r="C41" s="438"/>
      <c r="D41" s="115"/>
      <c r="E41" s="447"/>
      <c r="F41" s="447"/>
      <c r="G41" s="448"/>
      <c r="H41" s="449"/>
      <c r="I41" s="479"/>
      <c r="J41" s="449"/>
      <c r="K41" s="450"/>
      <c r="L41" s="426"/>
      <c r="M41" s="449"/>
      <c r="N41" s="449"/>
      <c r="O41" s="470"/>
      <c r="P41" s="471"/>
      <c r="Q41" s="443"/>
    </row>
    <row r="42" spans="1:17" ht="14.25" customHeight="1">
      <c r="A42" s="114"/>
      <c r="B42" s="437"/>
      <c r="C42" s="438"/>
      <c r="D42" s="115"/>
      <c r="E42" s="480"/>
      <c r="F42" s="466">
        <v>1</v>
      </c>
      <c r="G42" s="448"/>
      <c r="H42" s="455">
        <v>1061039201</v>
      </c>
      <c r="I42" s="467" t="s">
        <v>210</v>
      </c>
      <c r="J42" s="455">
        <v>1061039</v>
      </c>
      <c r="K42" s="468" t="s">
        <v>212</v>
      </c>
      <c r="L42" s="473">
        <v>365</v>
      </c>
      <c r="M42" s="455">
        <v>24</v>
      </c>
      <c r="N42" s="455" t="s">
        <v>194</v>
      </c>
      <c r="O42" s="463">
        <v>43101</v>
      </c>
      <c r="P42" s="464">
        <v>43465</v>
      </c>
      <c r="Q42" s="441"/>
    </row>
    <row r="43" spans="1:17" ht="14.25" customHeight="1">
      <c r="A43" s="114"/>
      <c r="B43" s="437"/>
      <c r="C43" s="438"/>
      <c r="D43" s="115"/>
      <c r="E43" s="481"/>
      <c r="F43" s="466"/>
      <c r="G43" s="448"/>
      <c r="H43" s="455"/>
      <c r="I43" s="467"/>
      <c r="J43" s="455"/>
      <c r="K43" s="468"/>
      <c r="L43" s="474"/>
      <c r="M43" s="455"/>
      <c r="N43" s="455"/>
      <c r="O43" s="463"/>
      <c r="P43" s="464"/>
      <c r="Q43" s="443"/>
    </row>
    <row r="44" spans="1:17" ht="14.25" customHeight="1">
      <c r="A44" s="114"/>
      <c r="B44" s="437"/>
      <c r="C44" s="438"/>
      <c r="D44" s="115"/>
      <c r="E44" s="480"/>
      <c r="F44" s="466">
        <v>1</v>
      </c>
      <c r="G44" s="448"/>
      <c r="H44" s="455">
        <v>1061039202</v>
      </c>
      <c r="I44" s="467" t="s">
        <v>211</v>
      </c>
      <c r="J44" s="455">
        <v>1061039</v>
      </c>
      <c r="K44" s="468" t="s">
        <v>212</v>
      </c>
      <c r="L44" s="473">
        <v>365</v>
      </c>
      <c r="M44" s="455">
        <v>24</v>
      </c>
      <c r="N44" s="455" t="s">
        <v>194</v>
      </c>
      <c r="O44" s="463">
        <v>43101</v>
      </c>
      <c r="P44" s="464">
        <v>43465</v>
      </c>
      <c r="Q44" s="441"/>
    </row>
    <row r="45" spans="1:17" ht="14.25" customHeight="1">
      <c r="A45" s="114"/>
      <c r="B45" s="437"/>
      <c r="C45" s="438"/>
      <c r="D45" s="115"/>
      <c r="E45" s="481"/>
      <c r="F45" s="466"/>
      <c r="G45" s="448"/>
      <c r="H45" s="455"/>
      <c r="I45" s="467"/>
      <c r="J45" s="455"/>
      <c r="K45" s="468"/>
      <c r="L45" s="474"/>
      <c r="M45" s="455"/>
      <c r="N45" s="455"/>
      <c r="O45" s="463"/>
      <c r="P45" s="464"/>
      <c r="Q45" s="443"/>
    </row>
    <row r="46" spans="1:17" ht="14.25" customHeight="1">
      <c r="A46" s="114"/>
      <c r="B46" s="437"/>
      <c r="C46" s="438"/>
      <c r="D46" s="115"/>
      <c r="E46" s="480"/>
      <c r="F46" s="466">
        <v>1</v>
      </c>
      <c r="G46" s="448"/>
      <c r="H46" s="455">
        <v>1061039203</v>
      </c>
      <c r="I46" s="467" t="s">
        <v>213</v>
      </c>
      <c r="J46" s="455">
        <v>1061039</v>
      </c>
      <c r="K46" s="468" t="s">
        <v>212</v>
      </c>
      <c r="L46" s="473">
        <v>365</v>
      </c>
      <c r="M46" s="455">
        <v>24</v>
      </c>
      <c r="N46" s="455" t="s">
        <v>194</v>
      </c>
      <c r="O46" s="463">
        <v>43101</v>
      </c>
      <c r="P46" s="464">
        <v>43465</v>
      </c>
      <c r="Q46" s="441"/>
    </row>
    <row r="47" spans="1:17" ht="14.25" customHeight="1">
      <c r="A47" s="114"/>
      <c r="B47" s="437"/>
      <c r="C47" s="438"/>
      <c r="D47" s="115"/>
      <c r="E47" s="481"/>
      <c r="F47" s="466"/>
      <c r="G47" s="448"/>
      <c r="H47" s="455"/>
      <c r="I47" s="467"/>
      <c r="J47" s="455"/>
      <c r="K47" s="468"/>
      <c r="L47" s="474"/>
      <c r="M47" s="455"/>
      <c r="N47" s="455"/>
      <c r="O47" s="463"/>
      <c r="P47" s="464"/>
      <c r="Q47" s="443"/>
    </row>
    <row r="48" spans="1:17" ht="14.25" customHeight="1">
      <c r="A48" s="114"/>
      <c r="B48" s="437"/>
      <c r="C48" s="438"/>
      <c r="D48" s="115"/>
      <c r="E48" s="480"/>
      <c r="F48" s="466">
        <v>1</v>
      </c>
      <c r="G48" s="448"/>
      <c r="H48" s="455">
        <v>1061039204</v>
      </c>
      <c r="I48" s="467" t="s">
        <v>214</v>
      </c>
      <c r="J48" s="455">
        <v>1061039</v>
      </c>
      <c r="K48" s="468" t="s">
        <v>212</v>
      </c>
      <c r="L48" s="473">
        <v>365</v>
      </c>
      <c r="M48" s="455">
        <v>24</v>
      </c>
      <c r="N48" s="455" t="s">
        <v>194</v>
      </c>
      <c r="O48" s="463">
        <v>43101</v>
      </c>
      <c r="P48" s="464">
        <v>43465</v>
      </c>
      <c r="Q48" s="441"/>
    </row>
    <row r="49" spans="1:17" ht="14.25" customHeight="1">
      <c r="A49" s="114"/>
      <c r="B49" s="437"/>
      <c r="C49" s="438"/>
      <c r="D49" s="115"/>
      <c r="E49" s="481"/>
      <c r="F49" s="466"/>
      <c r="G49" s="448"/>
      <c r="H49" s="455"/>
      <c r="I49" s="467"/>
      <c r="J49" s="455"/>
      <c r="K49" s="468"/>
      <c r="L49" s="474"/>
      <c r="M49" s="455"/>
      <c r="N49" s="455"/>
      <c r="O49" s="463"/>
      <c r="P49" s="464"/>
      <c r="Q49" s="443"/>
    </row>
    <row r="50" spans="1:17" ht="14.25" customHeight="1">
      <c r="A50" s="114"/>
      <c r="B50" s="437"/>
      <c r="C50" s="438"/>
      <c r="D50" s="115"/>
      <c r="E50" s="480"/>
      <c r="F50" s="466">
        <v>1</v>
      </c>
      <c r="G50" s="448"/>
      <c r="H50" s="455">
        <v>1061039205</v>
      </c>
      <c r="I50" s="467" t="s">
        <v>215</v>
      </c>
      <c r="J50" s="455">
        <v>1061039</v>
      </c>
      <c r="K50" s="468" t="s">
        <v>212</v>
      </c>
      <c r="L50" s="473">
        <v>365</v>
      </c>
      <c r="M50" s="455">
        <v>24</v>
      </c>
      <c r="N50" s="455" t="s">
        <v>194</v>
      </c>
      <c r="O50" s="463">
        <v>43101</v>
      </c>
      <c r="P50" s="464">
        <v>43465</v>
      </c>
      <c r="Q50" s="441"/>
    </row>
    <row r="51" spans="1:17" ht="14.25" customHeight="1">
      <c r="A51" s="114"/>
      <c r="B51" s="437"/>
      <c r="C51" s="438"/>
      <c r="D51" s="115"/>
      <c r="E51" s="481"/>
      <c r="F51" s="466"/>
      <c r="G51" s="448"/>
      <c r="H51" s="455"/>
      <c r="I51" s="467"/>
      <c r="J51" s="455"/>
      <c r="K51" s="468"/>
      <c r="L51" s="474"/>
      <c r="M51" s="455"/>
      <c r="N51" s="455"/>
      <c r="O51" s="463"/>
      <c r="P51" s="464"/>
      <c r="Q51" s="443"/>
    </row>
    <row r="52" spans="1:17" ht="14.25" customHeight="1">
      <c r="A52" s="114"/>
      <c r="B52" s="437"/>
      <c r="C52" s="438"/>
      <c r="D52" s="115"/>
      <c r="E52" s="480"/>
      <c r="F52" s="466">
        <v>1</v>
      </c>
      <c r="G52" s="448"/>
      <c r="H52" s="455">
        <v>1061039206</v>
      </c>
      <c r="I52" s="467" t="s">
        <v>216</v>
      </c>
      <c r="J52" s="455">
        <v>1061039</v>
      </c>
      <c r="K52" s="468" t="s">
        <v>212</v>
      </c>
      <c r="L52" s="473">
        <v>365</v>
      </c>
      <c r="M52" s="455">
        <v>24</v>
      </c>
      <c r="N52" s="455" t="s">
        <v>194</v>
      </c>
      <c r="O52" s="463">
        <v>43101</v>
      </c>
      <c r="P52" s="464">
        <v>43465</v>
      </c>
      <c r="Q52" s="441"/>
    </row>
    <row r="53" spans="1:17" ht="14.25" customHeight="1">
      <c r="A53" s="114"/>
      <c r="B53" s="437"/>
      <c r="C53" s="438"/>
      <c r="D53" s="115"/>
      <c r="E53" s="481"/>
      <c r="F53" s="466"/>
      <c r="G53" s="448"/>
      <c r="H53" s="455"/>
      <c r="I53" s="467"/>
      <c r="J53" s="455"/>
      <c r="K53" s="468"/>
      <c r="L53" s="474"/>
      <c r="M53" s="455"/>
      <c r="N53" s="455"/>
      <c r="O53" s="463"/>
      <c r="P53" s="464"/>
      <c r="Q53" s="443"/>
    </row>
    <row r="54" spans="1:17" ht="14.25" customHeight="1">
      <c r="A54" s="114"/>
      <c r="B54" s="437"/>
      <c r="C54" s="438"/>
      <c r="D54" s="115"/>
      <c r="E54" s="433">
        <v>1</v>
      </c>
      <c r="F54" s="433"/>
      <c r="G54" s="448"/>
      <c r="H54" s="449">
        <v>1061049401</v>
      </c>
      <c r="I54" s="479" t="s">
        <v>373</v>
      </c>
      <c r="J54" s="449">
        <v>1061049</v>
      </c>
      <c r="K54" s="450" t="s">
        <v>220</v>
      </c>
      <c r="L54" s="425">
        <v>365</v>
      </c>
      <c r="M54" s="449">
        <v>24</v>
      </c>
      <c r="N54" s="449" t="s">
        <v>194</v>
      </c>
      <c r="O54" s="470">
        <v>43101</v>
      </c>
      <c r="P54" s="471">
        <v>43465</v>
      </c>
      <c r="Q54" s="441"/>
    </row>
    <row r="55" spans="1:17" ht="14.25" customHeight="1">
      <c r="A55" s="114"/>
      <c r="B55" s="437"/>
      <c r="C55" s="438"/>
      <c r="D55" s="115"/>
      <c r="E55" s="434"/>
      <c r="F55" s="434"/>
      <c r="G55" s="448"/>
      <c r="H55" s="449"/>
      <c r="I55" s="479"/>
      <c r="J55" s="449"/>
      <c r="K55" s="450"/>
      <c r="L55" s="426"/>
      <c r="M55" s="449"/>
      <c r="N55" s="449"/>
      <c r="O55" s="470"/>
      <c r="P55" s="471"/>
      <c r="Q55" s="442"/>
    </row>
    <row r="56" spans="1:17" ht="14.25" customHeight="1">
      <c r="A56" s="114"/>
      <c r="B56" s="437"/>
      <c r="C56" s="438"/>
      <c r="D56" s="115"/>
      <c r="E56" s="480"/>
      <c r="F56" s="466">
        <v>1</v>
      </c>
      <c r="G56" s="448"/>
      <c r="H56" s="455">
        <v>1061049201</v>
      </c>
      <c r="I56" s="467" t="s">
        <v>217</v>
      </c>
      <c r="J56" s="455">
        <v>1061049</v>
      </c>
      <c r="K56" s="468" t="s">
        <v>220</v>
      </c>
      <c r="L56" s="473">
        <v>365</v>
      </c>
      <c r="M56" s="455">
        <v>24</v>
      </c>
      <c r="N56" s="455" t="s">
        <v>194</v>
      </c>
      <c r="O56" s="463">
        <v>43101</v>
      </c>
      <c r="P56" s="464">
        <v>43465</v>
      </c>
      <c r="Q56" s="441"/>
    </row>
    <row r="57" spans="1:17" ht="14.25" customHeight="1">
      <c r="A57" s="114"/>
      <c r="B57" s="437"/>
      <c r="C57" s="438"/>
      <c r="D57" s="115"/>
      <c r="E57" s="481"/>
      <c r="F57" s="466"/>
      <c r="G57" s="448"/>
      <c r="H57" s="455"/>
      <c r="I57" s="467"/>
      <c r="J57" s="455"/>
      <c r="K57" s="468"/>
      <c r="L57" s="474"/>
      <c r="M57" s="455"/>
      <c r="N57" s="455"/>
      <c r="O57" s="463"/>
      <c r="P57" s="464"/>
      <c r="Q57" s="443"/>
    </row>
    <row r="58" spans="1:17" ht="14.25" customHeight="1">
      <c r="A58" s="114"/>
      <c r="B58" s="437"/>
      <c r="C58" s="438"/>
      <c r="D58" s="115"/>
      <c r="E58" s="405"/>
      <c r="F58" s="401">
        <v>1</v>
      </c>
      <c r="G58" s="448"/>
      <c r="H58" s="400">
        <v>1061049202</v>
      </c>
      <c r="I58" s="408" t="s">
        <v>218</v>
      </c>
      <c r="J58" s="400">
        <v>1061049</v>
      </c>
      <c r="K58" s="409" t="s">
        <v>220</v>
      </c>
      <c r="L58" s="400">
        <v>365</v>
      </c>
      <c r="M58" s="400">
        <v>24</v>
      </c>
      <c r="N58" s="400" t="s">
        <v>194</v>
      </c>
      <c r="O58" s="402">
        <v>43101</v>
      </c>
      <c r="P58" s="402">
        <v>43465</v>
      </c>
      <c r="Q58" s="399"/>
    </row>
    <row r="59" spans="1:17" ht="14.25" customHeight="1">
      <c r="A59" s="114"/>
      <c r="B59" s="437"/>
      <c r="C59" s="438"/>
      <c r="D59" s="115"/>
      <c r="E59" s="480"/>
      <c r="F59" s="466">
        <v>1</v>
      </c>
      <c r="G59" s="448"/>
      <c r="H59" s="455">
        <v>1061049204</v>
      </c>
      <c r="I59" s="467" t="s">
        <v>221</v>
      </c>
      <c r="J59" s="455">
        <v>1061049</v>
      </c>
      <c r="K59" s="468" t="s">
        <v>220</v>
      </c>
      <c r="L59" s="473">
        <v>365</v>
      </c>
      <c r="M59" s="455">
        <v>24</v>
      </c>
      <c r="N59" s="455" t="s">
        <v>194</v>
      </c>
      <c r="O59" s="463">
        <v>43101</v>
      </c>
      <c r="P59" s="464">
        <v>43465</v>
      </c>
      <c r="Q59" s="441"/>
    </row>
    <row r="60" spans="1:17" ht="14.25" customHeight="1">
      <c r="A60" s="114"/>
      <c r="B60" s="437"/>
      <c r="C60" s="438"/>
      <c r="D60" s="115"/>
      <c r="E60" s="481"/>
      <c r="F60" s="466"/>
      <c r="G60" s="448"/>
      <c r="H60" s="455"/>
      <c r="I60" s="467"/>
      <c r="J60" s="455"/>
      <c r="K60" s="468"/>
      <c r="L60" s="474"/>
      <c r="M60" s="455"/>
      <c r="N60" s="455"/>
      <c r="O60" s="463"/>
      <c r="P60" s="464"/>
      <c r="Q60" s="443"/>
    </row>
    <row r="61" spans="1:17" ht="14.25" customHeight="1">
      <c r="A61" s="114"/>
      <c r="B61" s="437"/>
      <c r="C61" s="438"/>
      <c r="D61" s="115"/>
      <c r="E61" s="433">
        <v>1</v>
      </c>
      <c r="F61" s="433"/>
      <c r="G61" s="482" t="s">
        <v>2879</v>
      </c>
      <c r="H61" s="449">
        <v>1020031401</v>
      </c>
      <c r="I61" s="479" t="s">
        <v>867</v>
      </c>
      <c r="J61" s="449">
        <v>1020031</v>
      </c>
      <c r="K61" s="483" t="s">
        <v>225</v>
      </c>
      <c r="L61" s="425">
        <v>365</v>
      </c>
      <c r="M61" s="449">
        <v>24</v>
      </c>
      <c r="N61" s="449" t="s">
        <v>194</v>
      </c>
      <c r="O61" s="470">
        <v>43101</v>
      </c>
      <c r="P61" s="471">
        <v>43465</v>
      </c>
      <c r="Q61" s="441"/>
    </row>
    <row r="62" spans="1:17" ht="14.25" customHeight="1">
      <c r="A62" s="114"/>
      <c r="B62" s="437"/>
      <c r="C62" s="438"/>
      <c r="D62" s="115"/>
      <c r="E62" s="434"/>
      <c r="F62" s="434"/>
      <c r="G62" s="482"/>
      <c r="H62" s="449"/>
      <c r="I62" s="479"/>
      <c r="J62" s="449"/>
      <c r="K62" s="483"/>
      <c r="L62" s="426"/>
      <c r="M62" s="449"/>
      <c r="N62" s="449"/>
      <c r="O62" s="470"/>
      <c r="P62" s="471"/>
      <c r="Q62" s="443"/>
    </row>
    <row r="63" spans="1:17" ht="14.25" customHeight="1">
      <c r="A63" s="114"/>
      <c r="B63" s="437"/>
      <c r="C63" s="438"/>
      <c r="D63" s="115"/>
      <c r="E63" s="480"/>
      <c r="F63" s="466">
        <v>1</v>
      </c>
      <c r="G63" s="482"/>
      <c r="H63" s="455">
        <v>1020031201</v>
      </c>
      <c r="I63" s="467" t="s">
        <v>222</v>
      </c>
      <c r="J63" s="455">
        <v>1020031</v>
      </c>
      <c r="K63" s="484" t="s">
        <v>225</v>
      </c>
      <c r="L63" s="473">
        <v>365</v>
      </c>
      <c r="M63" s="455">
        <v>24</v>
      </c>
      <c r="N63" s="455" t="s">
        <v>194</v>
      </c>
      <c r="O63" s="463">
        <v>43101</v>
      </c>
      <c r="P63" s="464">
        <v>43465</v>
      </c>
      <c r="Q63" s="441"/>
    </row>
    <row r="64" spans="1:17" ht="14.25" customHeight="1">
      <c r="A64" s="114"/>
      <c r="B64" s="437"/>
      <c r="C64" s="438"/>
      <c r="D64" s="115"/>
      <c r="E64" s="481"/>
      <c r="F64" s="466"/>
      <c r="G64" s="482"/>
      <c r="H64" s="455"/>
      <c r="I64" s="467"/>
      <c r="J64" s="455"/>
      <c r="K64" s="484"/>
      <c r="L64" s="474"/>
      <c r="M64" s="455"/>
      <c r="N64" s="455"/>
      <c r="O64" s="463"/>
      <c r="P64" s="464"/>
      <c r="Q64" s="443"/>
    </row>
    <row r="65" spans="1:17" ht="14.25" customHeight="1">
      <c r="A65" s="114"/>
      <c r="B65" s="437"/>
      <c r="C65" s="438"/>
      <c r="D65" s="115"/>
      <c r="E65" s="480"/>
      <c r="F65" s="466">
        <v>1</v>
      </c>
      <c r="G65" s="482"/>
      <c r="H65" s="455">
        <v>1020031202</v>
      </c>
      <c r="I65" s="467" t="s">
        <v>223</v>
      </c>
      <c r="J65" s="455">
        <v>1020031</v>
      </c>
      <c r="K65" s="484" t="s">
        <v>225</v>
      </c>
      <c r="L65" s="473">
        <v>365</v>
      </c>
      <c r="M65" s="455">
        <v>24</v>
      </c>
      <c r="N65" s="455" t="s">
        <v>194</v>
      </c>
      <c r="O65" s="463">
        <v>43101</v>
      </c>
      <c r="P65" s="464">
        <v>43465</v>
      </c>
      <c r="Q65" s="441"/>
    </row>
    <row r="66" spans="1:17" ht="14.25" customHeight="1">
      <c r="A66" s="114"/>
      <c r="B66" s="437"/>
      <c r="C66" s="438"/>
      <c r="D66" s="115"/>
      <c r="E66" s="481"/>
      <c r="F66" s="466"/>
      <c r="G66" s="482"/>
      <c r="H66" s="455"/>
      <c r="I66" s="467"/>
      <c r="J66" s="455"/>
      <c r="K66" s="484"/>
      <c r="L66" s="474"/>
      <c r="M66" s="455"/>
      <c r="N66" s="455"/>
      <c r="O66" s="463"/>
      <c r="P66" s="464"/>
      <c r="Q66" s="443"/>
    </row>
    <row r="67" spans="1:17" ht="14.25" customHeight="1">
      <c r="A67" s="114"/>
      <c r="B67" s="437"/>
      <c r="C67" s="438"/>
      <c r="D67" s="115"/>
      <c r="E67" s="480"/>
      <c r="F67" s="466">
        <v>1</v>
      </c>
      <c r="G67" s="482"/>
      <c r="H67" s="455">
        <v>1020031203</v>
      </c>
      <c r="I67" s="467" t="s">
        <v>224</v>
      </c>
      <c r="J67" s="455">
        <v>1020031</v>
      </c>
      <c r="K67" s="484" t="s">
        <v>225</v>
      </c>
      <c r="L67" s="473">
        <v>365</v>
      </c>
      <c r="M67" s="455">
        <v>24</v>
      </c>
      <c r="N67" s="455" t="s">
        <v>194</v>
      </c>
      <c r="O67" s="463">
        <v>43101</v>
      </c>
      <c r="P67" s="464">
        <v>43465</v>
      </c>
      <c r="Q67" s="441"/>
    </row>
    <row r="68" spans="1:17" ht="14.25" customHeight="1">
      <c r="A68" s="114"/>
      <c r="B68" s="437"/>
      <c r="C68" s="438"/>
      <c r="D68" s="115"/>
      <c r="E68" s="481"/>
      <c r="F68" s="466"/>
      <c r="G68" s="482"/>
      <c r="H68" s="455"/>
      <c r="I68" s="467"/>
      <c r="J68" s="455"/>
      <c r="K68" s="484"/>
      <c r="L68" s="474"/>
      <c r="M68" s="455"/>
      <c r="N68" s="455"/>
      <c r="O68" s="463"/>
      <c r="P68" s="464"/>
      <c r="Q68" s="443"/>
    </row>
    <row r="69" spans="1:17" ht="14.25" customHeight="1">
      <c r="A69" s="114"/>
      <c r="B69" s="437"/>
      <c r="C69" s="438"/>
      <c r="D69" s="115"/>
      <c r="E69" s="480"/>
      <c r="F69" s="466">
        <v>1</v>
      </c>
      <c r="G69" s="482"/>
      <c r="H69" s="455">
        <v>1020021201</v>
      </c>
      <c r="I69" s="467" t="s">
        <v>226</v>
      </c>
      <c r="J69" s="455">
        <v>1020021</v>
      </c>
      <c r="K69" s="484" t="s">
        <v>230</v>
      </c>
      <c r="L69" s="473">
        <v>365</v>
      </c>
      <c r="M69" s="455">
        <v>24</v>
      </c>
      <c r="N69" s="455" t="s">
        <v>194</v>
      </c>
      <c r="O69" s="463">
        <v>43101</v>
      </c>
      <c r="P69" s="464">
        <v>43465</v>
      </c>
      <c r="Q69" s="441"/>
    </row>
    <row r="70" spans="1:17" ht="14.25" customHeight="1">
      <c r="A70" s="114"/>
      <c r="B70" s="437"/>
      <c r="C70" s="438"/>
      <c r="D70" s="115"/>
      <c r="E70" s="481"/>
      <c r="F70" s="466"/>
      <c r="G70" s="482"/>
      <c r="H70" s="455"/>
      <c r="I70" s="467"/>
      <c r="J70" s="455"/>
      <c r="K70" s="484"/>
      <c r="L70" s="474"/>
      <c r="M70" s="455"/>
      <c r="N70" s="455"/>
      <c r="O70" s="463"/>
      <c r="P70" s="464"/>
      <c r="Q70" s="443"/>
    </row>
    <row r="71" spans="1:17" ht="14.25" customHeight="1">
      <c r="A71" s="114"/>
      <c r="B71" s="437"/>
      <c r="C71" s="438"/>
      <c r="D71" s="115"/>
      <c r="E71" s="480"/>
      <c r="F71" s="466">
        <v>1</v>
      </c>
      <c r="G71" s="482"/>
      <c r="H71" s="455">
        <v>1020044201</v>
      </c>
      <c r="I71" s="467" t="s">
        <v>227</v>
      </c>
      <c r="J71" s="455">
        <v>1020044</v>
      </c>
      <c r="K71" s="484" t="s">
        <v>233</v>
      </c>
      <c r="L71" s="473">
        <v>365</v>
      </c>
      <c r="M71" s="455">
        <v>24</v>
      </c>
      <c r="N71" s="455" t="s">
        <v>194</v>
      </c>
      <c r="O71" s="463">
        <v>43101</v>
      </c>
      <c r="P71" s="464">
        <v>43465</v>
      </c>
      <c r="Q71" s="441"/>
    </row>
    <row r="72" spans="1:17" ht="14.25" customHeight="1">
      <c r="A72" s="114"/>
      <c r="B72" s="437"/>
      <c r="C72" s="438"/>
      <c r="D72" s="115"/>
      <c r="E72" s="481"/>
      <c r="F72" s="466"/>
      <c r="G72" s="482"/>
      <c r="H72" s="455"/>
      <c r="I72" s="467"/>
      <c r="J72" s="455"/>
      <c r="K72" s="484"/>
      <c r="L72" s="474"/>
      <c r="M72" s="455"/>
      <c r="N72" s="455"/>
      <c r="O72" s="463"/>
      <c r="P72" s="464"/>
      <c r="Q72" s="443"/>
    </row>
    <row r="73" spans="1:17" ht="14.25" customHeight="1">
      <c r="A73" s="114"/>
      <c r="B73" s="437"/>
      <c r="C73" s="438"/>
      <c r="D73" s="115"/>
      <c r="E73" s="480"/>
      <c r="F73" s="466">
        <v>1</v>
      </c>
      <c r="G73" s="482"/>
      <c r="H73" s="455">
        <v>1020011201</v>
      </c>
      <c r="I73" s="467" t="s">
        <v>228</v>
      </c>
      <c r="J73" s="455">
        <v>1020011</v>
      </c>
      <c r="K73" s="484" t="s">
        <v>235</v>
      </c>
      <c r="L73" s="473">
        <v>365</v>
      </c>
      <c r="M73" s="455">
        <v>24</v>
      </c>
      <c r="N73" s="455" t="s">
        <v>194</v>
      </c>
      <c r="O73" s="463">
        <v>43101</v>
      </c>
      <c r="P73" s="464">
        <v>43465</v>
      </c>
      <c r="Q73" s="441"/>
    </row>
    <row r="74" spans="1:17" ht="14.25" customHeight="1">
      <c r="A74" s="114"/>
      <c r="B74" s="437"/>
      <c r="C74" s="438"/>
      <c r="D74" s="115"/>
      <c r="E74" s="481"/>
      <c r="F74" s="466"/>
      <c r="G74" s="482"/>
      <c r="H74" s="455"/>
      <c r="I74" s="467"/>
      <c r="J74" s="455"/>
      <c r="K74" s="484"/>
      <c r="L74" s="474"/>
      <c r="M74" s="455"/>
      <c r="N74" s="455"/>
      <c r="O74" s="463"/>
      <c r="P74" s="464"/>
      <c r="Q74" s="443"/>
    </row>
    <row r="75" spans="1:17" ht="14.25" customHeight="1">
      <c r="A75" s="114"/>
      <c r="B75" s="437"/>
      <c r="C75" s="438"/>
      <c r="D75" s="115"/>
      <c r="E75" s="480"/>
      <c r="F75" s="466">
        <v>1</v>
      </c>
      <c r="G75" s="482"/>
      <c r="H75" s="455">
        <v>1020084201</v>
      </c>
      <c r="I75" s="467" t="s">
        <v>229</v>
      </c>
      <c r="J75" s="455">
        <v>1020084</v>
      </c>
      <c r="K75" s="484" t="s">
        <v>237</v>
      </c>
      <c r="L75" s="473">
        <v>365</v>
      </c>
      <c r="M75" s="455">
        <v>24</v>
      </c>
      <c r="N75" s="455" t="s">
        <v>194</v>
      </c>
      <c r="O75" s="463">
        <v>43101</v>
      </c>
      <c r="P75" s="464">
        <v>43465</v>
      </c>
      <c r="Q75" s="441"/>
    </row>
    <row r="76" spans="1:17" ht="14.25" customHeight="1">
      <c r="A76" s="114"/>
      <c r="B76" s="437"/>
      <c r="C76" s="438"/>
      <c r="D76" s="115"/>
      <c r="E76" s="481"/>
      <c r="F76" s="466"/>
      <c r="G76" s="482"/>
      <c r="H76" s="455"/>
      <c r="I76" s="467"/>
      <c r="J76" s="455"/>
      <c r="K76" s="484"/>
      <c r="L76" s="474"/>
      <c r="M76" s="455"/>
      <c r="N76" s="455"/>
      <c r="O76" s="463"/>
      <c r="P76" s="464"/>
      <c r="Q76" s="443"/>
    </row>
    <row r="77" spans="1:17" ht="14.25" customHeight="1">
      <c r="A77" s="114"/>
      <c r="B77" s="437"/>
      <c r="C77" s="438"/>
      <c r="D77" s="115"/>
      <c r="E77" s="433">
        <v>1</v>
      </c>
      <c r="F77" s="433"/>
      <c r="G77" s="485" t="s">
        <v>2880</v>
      </c>
      <c r="H77" s="449">
        <v>1004011401</v>
      </c>
      <c r="I77" s="479" t="s">
        <v>238</v>
      </c>
      <c r="J77" s="449">
        <v>1004011</v>
      </c>
      <c r="K77" s="483" t="s">
        <v>239</v>
      </c>
      <c r="L77" s="425">
        <v>365</v>
      </c>
      <c r="M77" s="449">
        <v>24</v>
      </c>
      <c r="N77" s="449" t="s">
        <v>194</v>
      </c>
      <c r="O77" s="470">
        <v>43101</v>
      </c>
      <c r="P77" s="471">
        <v>43465</v>
      </c>
      <c r="Q77" s="441"/>
    </row>
    <row r="78" spans="1:17" ht="14.25" customHeight="1">
      <c r="A78" s="114"/>
      <c r="B78" s="437"/>
      <c r="C78" s="438"/>
      <c r="D78" s="115"/>
      <c r="E78" s="434"/>
      <c r="F78" s="434"/>
      <c r="G78" s="485"/>
      <c r="H78" s="449"/>
      <c r="I78" s="479"/>
      <c r="J78" s="449"/>
      <c r="K78" s="483"/>
      <c r="L78" s="426"/>
      <c r="M78" s="449"/>
      <c r="N78" s="449"/>
      <c r="O78" s="470"/>
      <c r="P78" s="471"/>
      <c r="Q78" s="443"/>
    </row>
    <row r="79" spans="1:17" ht="14.25" customHeight="1">
      <c r="A79" s="114"/>
      <c r="B79" s="437"/>
      <c r="C79" s="438"/>
      <c r="D79" s="115"/>
      <c r="E79" s="480"/>
      <c r="F79" s="466">
        <v>1</v>
      </c>
      <c r="G79" s="485"/>
      <c r="H79" s="455">
        <v>1004011201</v>
      </c>
      <c r="I79" s="467" t="s">
        <v>231</v>
      </c>
      <c r="J79" s="455">
        <v>1004011</v>
      </c>
      <c r="K79" s="484" t="s">
        <v>239</v>
      </c>
      <c r="L79" s="473">
        <v>365</v>
      </c>
      <c r="M79" s="455">
        <v>24</v>
      </c>
      <c r="N79" s="455" t="s">
        <v>194</v>
      </c>
      <c r="O79" s="463">
        <v>43101</v>
      </c>
      <c r="P79" s="464">
        <v>43465</v>
      </c>
      <c r="Q79" s="441"/>
    </row>
    <row r="80" spans="1:17" ht="14.25" customHeight="1">
      <c r="A80" s="114"/>
      <c r="B80" s="437"/>
      <c r="C80" s="438"/>
      <c r="D80" s="115"/>
      <c r="E80" s="481"/>
      <c r="F80" s="466"/>
      <c r="G80" s="485"/>
      <c r="H80" s="455"/>
      <c r="I80" s="467"/>
      <c r="J80" s="455"/>
      <c r="K80" s="484"/>
      <c r="L80" s="474"/>
      <c r="M80" s="455"/>
      <c r="N80" s="455"/>
      <c r="O80" s="463"/>
      <c r="P80" s="464"/>
      <c r="Q80" s="443"/>
    </row>
    <row r="81" spans="1:17" ht="14.25" customHeight="1">
      <c r="A81" s="114"/>
      <c r="B81" s="437"/>
      <c r="C81" s="438"/>
      <c r="D81" s="115"/>
      <c r="E81" s="480"/>
      <c r="F81" s="466">
        <v>1</v>
      </c>
      <c r="G81" s="485"/>
      <c r="H81" s="455">
        <v>1004062201</v>
      </c>
      <c r="I81" s="467" t="s">
        <v>232</v>
      </c>
      <c r="J81" s="455">
        <v>1004062</v>
      </c>
      <c r="K81" s="484" t="s">
        <v>242</v>
      </c>
      <c r="L81" s="473">
        <v>365</v>
      </c>
      <c r="M81" s="455">
        <v>24</v>
      </c>
      <c r="N81" s="455" t="s">
        <v>194</v>
      </c>
      <c r="O81" s="463">
        <v>43101</v>
      </c>
      <c r="P81" s="464">
        <v>43465</v>
      </c>
      <c r="Q81" s="441"/>
    </row>
    <row r="82" spans="1:17" ht="14.25" customHeight="1">
      <c r="A82" s="114"/>
      <c r="B82" s="437"/>
      <c r="C82" s="438"/>
      <c r="D82" s="115"/>
      <c r="E82" s="481"/>
      <c r="F82" s="466"/>
      <c r="G82" s="485"/>
      <c r="H82" s="455"/>
      <c r="I82" s="467"/>
      <c r="J82" s="455"/>
      <c r="K82" s="484"/>
      <c r="L82" s="474"/>
      <c r="M82" s="455"/>
      <c r="N82" s="455"/>
      <c r="O82" s="463"/>
      <c r="P82" s="464"/>
      <c r="Q82" s="443"/>
    </row>
    <row r="83" spans="1:17" ht="14.25" customHeight="1">
      <c r="A83" s="114"/>
      <c r="B83" s="437"/>
      <c r="C83" s="438"/>
      <c r="D83" s="115"/>
      <c r="E83" s="480"/>
      <c r="F83" s="466">
        <v>1</v>
      </c>
      <c r="G83" s="485"/>
      <c r="H83" s="455">
        <v>1002044201</v>
      </c>
      <c r="I83" s="467" t="s">
        <v>234</v>
      </c>
      <c r="J83" s="455">
        <v>1002044</v>
      </c>
      <c r="K83" s="484" t="s">
        <v>244</v>
      </c>
      <c r="L83" s="473">
        <v>365</v>
      </c>
      <c r="M83" s="455">
        <v>24</v>
      </c>
      <c r="N83" s="455" t="s">
        <v>194</v>
      </c>
      <c r="O83" s="463">
        <v>43101</v>
      </c>
      <c r="P83" s="464">
        <v>43465</v>
      </c>
      <c r="Q83" s="441"/>
    </row>
    <row r="84" spans="1:17" ht="14.25" customHeight="1">
      <c r="A84" s="114"/>
      <c r="B84" s="437"/>
      <c r="C84" s="438"/>
      <c r="D84" s="115"/>
      <c r="E84" s="481"/>
      <c r="F84" s="466"/>
      <c r="G84" s="485"/>
      <c r="H84" s="455"/>
      <c r="I84" s="467"/>
      <c r="J84" s="455"/>
      <c r="K84" s="484"/>
      <c r="L84" s="474"/>
      <c r="M84" s="455"/>
      <c r="N84" s="455"/>
      <c r="O84" s="463"/>
      <c r="P84" s="464"/>
      <c r="Q84" s="443"/>
    </row>
    <row r="85" spans="1:17" ht="14.25" customHeight="1">
      <c r="A85" s="114"/>
      <c r="B85" s="437"/>
      <c r="C85" s="438"/>
      <c r="D85" s="115"/>
      <c r="E85" s="346">
        <v>1</v>
      </c>
      <c r="F85" s="347"/>
      <c r="G85" s="485"/>
      <c r="H85" s="449">
        <v>1002011401</v>
      </c>
      <c r="I85" s="479" t="s">
        <v>245</v>
      </c>
      <c r="J85" s="449">
        <v>1002011</v>
      </c>
      <c r="K85" s="483" t="s">
        <v>246</v>
      </c>
      <c r="L85" s="425">
        <v>365</v>
      </c>
      <c r="M85" s="449">
        <v>24</v>
      </c>
      <c r="N85" s="449" t="s">
        <v>194</v>
      </c>
      <c r="O85" s="470">
        <v>43101</v>
      </c>
      <c r="P85" s="471">
        <v>43465</v>
      </c>
      <c r="Q85" s="441"/>
    </row>
    <row r="86" spans="1:17" ht="14.25" customHeight="1">
      <c r="A86" s="114"/>
      <c r="B86" s="437"/>
      <c r="C86" s="438"/>
      <c r="D86" s="115"/>
      <c r="E86" s="346"/>
      <c r="F86" s="347"/>
      <c r="G86" s="485"/>
      <c r="H86" s="449"/>
      <c r="I86" s="479"/>
      <c r="J86" s="449"/>
      <c r="K86" s="483"/>
      <c r="L86" s="426"/>
      <c r="M86" s="449"/>
      <c r="N86" s="449"/>
      <c r="O86" s="470"/>
      <c r="P86" s="471"/>
      <c r="Q86" s="443"/>
    </row>
    <row r="87" spans="1:17" ht="14.25" customHeight="1">
      <c r="A87" s="114"/>
      <c r="B87" s="437"/>
      <c r="C87" s="438"/>
      <c r="D87" s="115"/>
      <c r="E87" s="480"/>
      <c r="F87" s="466">
        <v>1</v>
      </c>
      <c r="G87" s="485"/>
      <c r="H87" s="455">
        <v>1002011201</v>
      </c>
      <c r="I87" s="467" t="s">
        <v>236</v>
      </c>
      <c r="J87" s="455">
        <v>1002011</v>
      </c>
      <c r="K87" s="484" t="s">
        <v>246</v>
      </c>
      <c r="L87" s="473">
        <v>365</v>
      </c>
      <c r="M87" s="455">
        <v>24</v>
      </c>
      <c r="N87" s="455" t="s">
        <v>194</v>
      </c>
      <c r="O87" s="463">
        <v>43101</v>
      </c>
      <c r="P87" s="464">
        <v>43465</v>
      </c>
      <c r="Q87" s="441"/>
    </row>
    <row r="88" spans="1:17" ht="14.25" customHeight="1">
      <c r="A88" s="114"/>
      <c r="B88" s="437"/>
      <c r="C88" s="438"/>
      <c r="D88" s="115"/>
      <c r="E88" s="481"/>
      <c r="F88" s="466"/>
      <c r="G88" s="485"/>
      <c r="H88" s="455"/>
      <c r="I88" s="467"/>
      <c r="J88" s="455"/>
      <c r="K88" s="484"/>
      <c r="L88" s="474"/>
      <c r="M88" s="455"/>
      <c r="N88" s="455"/>
      <c r="O88" s="463"/>
      <c r="P88" s="464"/>
      <c r="Q88" s="443"/>
    </row>
    <row r="89" spans="1:17" ht="14.25" customHeight="1">
      <c r="A89" s="114"/>
      <c r="B89" s="437"/>
      <c r="C89" s="438"/>
      <c r="D89" s="115"/>
      <c r="E89" s="480"/>
      <c r="F89" s="466">
        <v>1</v>
      </c>
      <c r="G89" s="485"/>
      <c r="H89" s="455">
        <v>1002114201</v>
      </c>
      <c r="I89" s="467" t="s">
        <v>240</v>
      </c>
      <c r="J89" s="455">
        <v>1002114</v>
      </c>
      <c r="K89" s="484" t="s">
        <v>249</v>
      </c>
      <c r="L89" s="473">
        <v>365</v>
      </c>
      <c r="M89" s="455">
        <v>24</v>
      </c>
      <c r="N89" s="455" t="s">
        <v>194</v>
      </c>
      <c r="O89" s="463">
        <v>43101</v>
      </c>
      <c r="P89" s="464">
        <v>43465</v>
      </c>
      <c r="Q89" s="441"/>
    </row>
    <row r="90" spans="1:17" ht="14.25" customHeight="1">
      <c r="A90" s="114"/>
      <c r="B90" s="437"/>
      <c r="C90" s="438"/>
      <c r="D90" s="115"/>
      <c r="E90" s="481"/>
      <c r="F90" s="466"/>
      <c r="G90" s="485"/>
      <c r="H90" s="455"/>
      <c r="I90" s="467"/>
      <c r="J90" s="455"/>
      <c r="K90" s="484"/>
      <c r="L90" s="474"/>
      <c r="M90" s="455"/>
      <c r="N90" s="455"/>
      <c r="O90" s="463"/>
      <c r="P90" s="464"/>
      <c r="Q90" s="443"/>
    </row>
    <row r="91" spans="1:17" ht="14.25" customHeight="1">
      <c r="A91" s="114"/>
      <c r="B91" s="437"/>
      <c r="C91" s="438"/>
      <c r="D91" s="115"/>
      <c r="E91" s="346">
        <v>1</v>
      </c>
      <c r="F91" s="347"/>
      <c r="G91" s="448" t="s">
        <v>2881</v>
      </c>
      <c r="H91" s="449">
        <v>1005011401</v>
      </c>
      <c r="I91" s="479" t="s">
        <v>250</v>
      </c>
      <c r="J91" s="449">
        <v>1005011</v>
      </c>
      <c r="K91" s="483" t="s">
        <v>251</v>
      </c>
      <c r="L91" s="425">
        <v>365</v>
      </c>
      <c r="M91" s="449">
        <v>24</v>
      </c>
      <c r="N91" s="449" t="s">
        <v>194</v>
      </c>
      <c r="O91" s="470">
        <v>43101</v>
      </c>
      <c r="P91" s="471">
        <v>43465</v>
      </c>
      <c r="Q91" s="441"/>
    </row>
    <row r="92" spans="1:17" ht="14.25" customHeight="1">
      <c r="A92" s="114"/>
      <c r="B92" s="437"/>
      <c r="C92" s="438"/>
      <c r="D92" s="115"/>
      <c r="E92" s="346"/>
      <c r="F92" s="347"/>
      <c r="G92" s="448"/>
      <c r="H92" s="449"/>
      <c r="I92" s="479"/>
      <c r="J92" s="449"/>
      <c r="K92" s="483"/>
      <c r="L92" s="426"/>
      <c r="M92" s="449"/>
      <c r="N92" s="449"/>
      <c r="O92" s="470"/>
      <c r="P92" s="471"/>
      <c r="Q92" s="443"/>
    </row>
    <row r="93" spans="1:17" ht="14.25" customHeight="1">
      <c r="A93" s="114"/>
      <c r="B93" s="437"/>
      <c r="C93" s="438"/>
      <c r="D93" s="115"/>
      <c r="E93" s="480"/>
      <c r="F93" s="466">
        <v>1</v>
      </c>
      <c r="G93" s="448"/>
      <c r="H93" s="455">
        <v>1005011201</v>
      </c>
      <c r="I93" s="467" t="s">
        <v>241</v>
      </c>
      <c r="J93" s="455">
        <v>1005011</v>
      </c>
      <c r="K93" s="484" t="s">
        <v>251</v>
      </c>
      <c r="L93" s="473">
        <v>365</v>
      </c>
      <c r="M93" s="455">
        <v>24</v>
      </c>
      <c r="N93" s="455" t="s">
        <v>194</v>
      </c>
      <c r="O93" s="463">
        <v>43101</v>
      </c>
      <c r="P93" s="464">
        <v>43465</v>
      </c>
      <c r="Q93" s="441"/>
    </row>
    <row r="94" spans="1:17" ht="14.25" customHeight="1">
      <c r="A94" s="114"/>
      <c r="B94" s="437"/>
      <c r="C94" s="438"/>
      <c r="D94" s="115"/>
      <c r="E94" s="481"/>
      <c r="F94" s="466"/>
      <c r="G94" s="448"/>
      <c r="H94" s="455"/>
      <c r="I94" s="467"/>
      <c r="J94" s="455"/>
      <c r="K94" s="484"/>
      <c r="L94" s="474"/>
      <c r="M94" s="455"/>
      <c r="N94" s="455"/>
      <c r="O94" s="463"/>
      <c r="P94" s="464"/>
      <c r="Q94" s="443"/>
    </row>
    <row r="95" spans="1:17" s="70" customFormat="1" ht="14.25" customHeight="1">
      <c r="A95" s="114"/>
      <c r="B95" s="437"/>
      <c r="C95" s="438"/>
      <c r="D95" s="115"/>
      <c r="E95" s="480"/>
      <c r="F95" s="466">
        <v>1</v>
      </c>
      <c r="G95" s="448"/>
      <c r="H95" s="455">
        <v>1005102201</v>
      </c>
      <c r="I95" s="467" t="s">
        <v>243</v>
      </c>
      <c r="J95" s="455">
        <v>1005102</v>
      </c>
      <c r="K95" s="484" t="s">
        <v>254</v>
      </c>
      <c r="L95" s="473">
        <v>365</v>
      </c>
      <c r="M95" s="455">
        <v>24</v>
      </c>
      <c r="N95" s="455" t="s">
        <v>194</v>
      </c>
      <c r="O95" s="463">
        <v>43101</v>
      </c>
      <c r="P95" s="464">
        <v>43465</v>
      </c>
      <c r="Q95" s="475"/>
    </row>
    <row r="96" spans="1:17" ht="14.25" customHeight="1">
      <c r="A96" s="114"/>
      <c r="B96" s="437"/>
      <c r="C96" s="438"/>
      <c r="D96" s="115"/>
      <c r="E96" s="481"/>
      <c r="F96" s="466"/>
      <c r="G96" s="448"/>
      <c r="H96" s="455"/>
      <c r="I96" s="467"/>
      <c r="J96" s="455"/>
      <c r="K96" s="484"/>
      <c r="L96" s="474"/>
      <c r="M96" s="455"/>
      <c r="N96" s="455"/>
      <c r="O96" s="463"/>
      <c r="P96" s="464"/>
      <c r="Q96" s="476"/>
    </row>
    <row r="97" spans="1:17" ht="14.25" customHeight="1">
      <c r="A97" s="114"/>
      <c r="B97" s="437"/>
      <c r="C97" s="438"/>
      <c r="D97" s="115"/>
      <c r="E97" s="480"/>
      <c r="F97" s="466">
        <v>1</v>
      </c>
      <c r="G97" s="448"/>
      <c r="H97" s="455">
        <v>1015052201</v>
      </c>
      <c r="I97" s="467" t="s">
        <v>247</v>
      </c>
      <c r="J97" s="455">
        <v>1015052</v>
      </c>
      <c r="K97" s="484" t="s">
        <v>256</v>
      </c>
      <c r="L97" s="473">
        <v>365</v>
      </c>
      <c r="M97" s="455">
        <v>24</v>
      </c>
      <c r="N97" s="455" t="s">
        <v>194</v>
      </c>
      <c r="O97" s="463">
        <v>43101</v>
      </c>
      <c r="P97" s="464">
        <v>43465</v>
      </c>
      <c r="Q97" s="441"/>
    </row>
    <row r="98" spans="1:17" ht="14.25" customHeight="1">
      <c r="A98" s="114"/>
      <c r="B98" s="437"/>
      <c r="C98" s="438"/>
      <c r="D98" s="115"/>
      <c r="E98" s="481"/>
      <c r="F98" s="466"/>
      <c r="G98" s="448"/>
      <c r="H98" s="455"/>
      <c r="I98" s="467"/>
      <c r="J98" s="455"/>
      <c r="K98" s="484"/>
      <c r="L98" s="474"/>
      <c r="M98" s="455"/>
      <c r="N98" s="455"/>
      <c r="O98" s="463"/>
      <c r="P98" s="464"/>
      <c r="Q98" s="443"/>
    </row>
    <row r="99" spans="1:17" ht="14.25" customHeight="1">
      <c r="A99" s="114"/>
      <c r="B99" s="437"/>
      <c r="C99" s="438"/>
      <c r="D99" s="115"/>
      <c r="E99" s="446">
        <v>1</v>
      </c>
      <c r="F99" s="447"/>
      <c r="G99" s="448"/>
      <c r="H99" s="449">
        <v>1063011401</v>
      </c>
      <c r="I99" s="479" t="s">
        <v>257</v>
      </c>
      <c r="J99" s="449">
        <v>1063011</v>
      </c>
      <c r="K99" s="483" t="s">
        <v>258</v>
      </c>
      <c r="L99" s="425">
        <v>365</v>
      </c>
      <c r="M99" s="449">
        <v>24</v>
      </c>
      <c r="N99" s="449" t="s">
        <v>194</v>
      </c>
      <c r="O99" s="470">
        <v>43101</v>
      </c>
      <c r="P99" s="471">
        <v>43465</v>
      </c>
      <c r="Q99" s="441"/>
    </row>
    <row r="100" spans="1:17" ht="14.25" customHeight="1">
      <c r="A100" s="114"/>
      <c r="B100" s="437"/>
      <c r="C100" s="438"/>
      <c r="D100" s="115"/>
      <c r="E100" s="446"/>
      <c r="F100" s="447"/>
      <c r="G100" s="448"/>
      <c r="H100" s="449"/>
      <c r="I100" s="479"/>
      <c r="J100" s="449"/>
      <c r="K100" s="483"/>
      <c r="L100" s="426"/>
      <c r="M100" s="449"/>
      <c r="N100" s="449"/>
      <c r="O100" s="470"/>
      <c r="P100" s="471"/>
      <c r="Q100" s="443"/>
    </row>
    <row r="101" spans="1:17" ht="14.25" customHeight="1">
      <c r="A101" s="114"/>
      <c r="B101" s="437"/>
      <c r="C101" s="438"/>
      <c r="D101" s="115"/>
      <c r="E101" s="480"/>
      <c r="F101" s="466">
        <v>1</v>
      </c>
      <c r="G101" s="448"/>
      <c r="H101" s="455">
        <v>1063011201</v>
      </c>
      <c r="I101" s="467" t="s">
        <v>248</v>
      </c>
      <c r="J101" s="455">
        <v>1063011</v>
      </c>
      <c r="K101" s="484" t="s">
        <v>258</v>
      </c>
      <c r="L101" s="473">
        <v>365</v>
      </c>
      <c r="M101" s="455">
        <v>24</v>
      </c>
      <c r="N101" s="455" t="s">
        <v>194</v>
      </c>
      <c r="O101" s="463">
        <v>43101</v>
      </c>
      <c r="P101" s="464">
        <v>43465</v>
      </c>
      <c r="Q101" s="441"/>
    </row>
    <row r="102" spans="1:17" ht="14.25" customHeight="1">
      <c r="A102" s="114"/>
      <c r="B102" s="437"/>
      <c r="C102" s="438"/>
      <c r="D102" s="115"/>
      <c r="E102" s="481"/>
      <c r="F102" s="466"/>
      <c r="G102" s="448"/>
      <c r="H102" s="455"/>
      <c r="I102" s="467"/>
      <c r="J102" s="455"/>
      <c r="K102" s="484"/>
      <c r="L102" s="474"/>
      <c r="M102" s="455"/>
      <c r="N102" s="455"/>
      <c r="O102" s="463"/>
      <c r="P102" s="464"/>
      <c r="Q102" s="443"/>
    </row>
    <row r="103" spans="1:17" ht="14.25" customHeight="1">
      <c r="A103" s="114"/>
      <c r="B103" s="437"/>
      <c r="C103" s="438"/>
      <c r="D103" s="115"/>
      <c r="E103" s="480"/>
      <c r="F103" s="466">
        <v>1</v>
      </c>
      <c r="G103" s="448"/>
      <c r="H103" s="455">
        <v>1015022201</v>
      </c>
      <c r="I103" s="467" t="s">
        <v>252</v>
      </c>
      <c r="J103" s="455">
        <v>1015022</v>
      </c>
      <c r="K103" s="484" t="s">
        <v>261</v>
      </c>
      <c r="L103" s="473">
        <v>365</v>
      </c>
      <c r="M103" s="455">
        <v>24</v>
      </c>
      <c r="N103" s="455" t="s">
        <v>194</v>
      </c>
      <c r="O103" s="463">
        <v>43101</v>
      </c>
      <c r="P103" s="464">
        <v>43465</v>
      </c>
      <c r="Q103" s="441"/>
    </row>
    <row r="104" spans="1:17" ht="14.25" customHeight="1">
      <c r="A104" s="114"/>
      <c r="B104" s="437"/>
      <c r="C104" s="438"/>
      <c r="D104" s="115"/>
      <c r="E104" s="481"/>
      <c r="F104" s="466"/>
      <c r="G104" s="448"/>
      <c r="H104" s="455"/>
      <c r="I104" s="467"/>
      <c r="J104" s="455"/>
      <c r="K104" s="484"/>
      <c r="L104" s="474"/>
      <c r="M104" s="455"/>
      <c r="N104" s="455"/>
      <c r="O104" s="463"/>
      <c r="P104" s="464"/>
      <c r="Q104" s="443"/>
    </row>
    <row r="105" spans="1:17" ht="14.25" customHeight="1">
      <c r="A105" s="114"/>
      <c r="B105" s="437"/>
      <c r="C105" s="438"/>
      <c r="D105" s="115"/>
      <c r="E105" s="446">
        <v>1</v>
      </c>
      <c r="F105" s="447"/>
      <c r="G105" s="448"/>
      <c r="H105" s="449">
        <v>1013011401</v>
      </c>
      <c r="I105" s="479" t="s">
        <v>262</v>
      </c>
      <c r="J105" s="449">
        <v>1013011</v>
      </c>
      <c r="K105" s="483" t="s">
        <v>263</v>
      </c>
      <c r="L105" s="425">
        <v>365</v>
      </c>
      <c r="M105" s="449">
        <v>24</v>
      </c>
      <c r="N105" s="449" t="s">
        <v>194</v>
      </c>
      <c r="O105" s="470">
        <v>43101</v>
      </c>
      <c r="P105" s="471">
        <v>43465</v>
      </c>
      <c r="Q105" s="441"/>
    </row>
    <row r="106" spans="1:17" ht="14.25" customHeight="1">
      <c r="A106" s="114"/>
      <c r="B106" s="437"/>
      <c r="C106" s="438"/>
      <c r="D106" s="115"/>
      <c r="E106" s="446"/>
      <c r="F106" s="447"/>
      <c r="G106" s="448"/>
      <c r="H106" s="449"/>
      <c r="I106" s="479"/>
      <c r="J106" s="449"/>
      <c r="K106" s="483"/>
      <c r="L106" s="426"/>
      <c r="M106" s="449"/>
      <c r="N106" s="449"/>
      <c r="O106" s="470"/>
      <c r="P106" s="471"/>
      <c r="Q106" s="443"/>
    </row>
    <row r="107" spans="1:17" ht="14.25" customHeight="1">
      <c r="A107" s="114"/>
      <c r="B107" s="437"/>
      <c r="C107" s="438"/>
      <c r="D107" s="115"/>
      <c r="E107" s="480"/>
      <c r="F107" s="466">
        <v>1</v>
      </c>
      <c r="G107" s="448"/>
      <c r="H107" s="455">
        <v>1013024201</v>
      </c>
      <c r="I107" s="467" t="s">
        <v>253</v>
      </c>
      <c r="J107" s="455">
        <v>1013024</v>
      </c>
      <c r="K107" s="484" t="s">
        <v>265</v>
      </c>
      <c r="L107" s="473">
        <v>365</v>
      </c>
      <c r="M107" s="455">
        <v>24</v>
      </c>
      <c r="N107" s="455" t="s">
        <v>194</v>
      </c>
      <c r="O107" s="463">
        <v>43101</v>
      </c>
      <c r="P107" s="464">
        <v>43465</v>
      </c>
      <c r="Q107" s="441"/>
    </row>
    <row r="108" spans="1:17" ht="14.25" customHeight="1">
      <c r="A108" s="114"/>
      <c r="B108" s="437"/>
      <c r="C108" s="438"/>
      <c r="D108" s="115"/>
      <c r="E108" s="481"/>
      <c r="F108" s="466"/>
      <c r="G108" s="448"/>
      <c r="H108" s="455"/>
      <c r="I108" s="467"/>
      <c r="J108" s="455"/>
      <c r="K108" s="484"/>
      <c r="L108" s="474"/>
      <c r="M108" s="455"/>
      <c r="N108" s="455"/>
      <c r="O108" s="463"/>
      <c r="P108" s="464"/>
      <c r="Q108" s="443"/>
    </row>
    <row r="109" spans="1:17" ht="14.25" customHeight="1">
      <c r="A109" s="114"/>
      <c r="B109" s="437"/>
      <c r="C109" s="438"/>
      <c r="D109" s="115"/>
      <c r="E109" s="480"/>
      <c r="F109" s="466">
        <v>1</v>
      </c>
      <c r="G109" s="486" t="s">
        <v>2882</v>
      </c>
      <c r="H109" s="455">
        <v>1021011201</v>
      </c>
      <c r="I109" s="467" t="s">
        <v>255</v>
      </c>
      <c r="J109" s="455">
        <v>1021011</v>
      </c>
      <c r="K109" s="484" t="s">
        <v>267</v>
      </c>
      <c r="L109" s="473">
        <v>365</v>
      </c>
      <c r="M109" s="455">
        <v>24</v>
      </c>
      <c r="N109" s="455" t="s">
        <v>194</v>
      </c>
      <c r="O109" s="463">
        <v>43101</v>
      </c>
      <c r="P109" s="464">
        <v>43465</v>
      </c>
      <c r="Q109" s="441"/>
    </row>
    <row r="110" spans="1:17" ht="8.25" customHeight="1">
      <c r="A110" s="114"/>
      <c r="B110" s="437"/>
      <c r="C110" s="438"/>
      <c r="D110" s="115"/>
      <c r="E110" s="481"/>
      <c r="F110" s="466"/>
      <c r="G110" s="486"/>
      <c r="H110" s="455"/>
      <c r="I110" s="467"/>
      <c r="J110" s="455"/>
      <c r="K110" s="484"/>
      <c r="L110" s="474"/>
      <c r="M110" s="455"/>
      <c r="N110" s="455"/>
      <c r="O110" s="463"/>
      <c r="P110" s="464"/>
      <c r="Q110" s="443"/>
    </row>
    <row r="111" spans="1:17" ht="14.25" customHeight="1">
      <c r="A111" s="114"/>
      <c r="B111" s="437"/>
      <c r="C111" s="438"/>
      <c r="D111" s="115"/>
      <c r="E111" s="480"/>
      <c r="F111" s="466">
        <v>1</v>
      </c>
      <c r="G111" s="486"/>
      <c r="H111" s="455">
        <v>1006032201</v>
      </c>
      <c r="I111" s="467" t="s">
        <v>259</v>
      </c>
      <c r="J111" s="455">
        <v>1006032</v>
      </c>
      <c r="K111" s="484" t="s">
        <v>269</v>
      </c>
      <c r="L111" s="473">
        <v>365</v>
      </c>
      <c r="M111" s="455">
        <v>24</v>
      </c>
      <c r="N111" s="455" t="s">
        <v>194</v>
      </c>
      <c r="O111" s="463">
        <v>43101</v>
      </c>
      <c r="P111" s="464">
        <v>43465</v>
      </c>
      <c r="Q111" s="441"/>
    </row>
    <row r="112" spans="1:17" ht="14.25" customHeight="1">
      <c r="A112" s="114"/>
      <c r="B112" s="437"/>
      <c r="C112" s="438"/>
      <c r="D112" s="115"/>
      <c r="E112" s="481"/>
      <c r="F112" s="466"/>
      <c r="G112" s="486"/>
      <c r="H112" s="455"/>
      <c r="I112" s="467"/>
      <c r="J112" s="455"/>
      <c r="K112" s="484"/>
      <c r="L112" s="474"/>
      <c r="M112" s="455"/>
      <c r="N112" s="455"/>
      <c r="O112" s="463"/>
      <c r="P112" s="464"/>
      <c r="Q112" s="443"/>
    </row>
    <row r="113" spans="1:17" ht="14.25" customHeight="1">
      <c r="A113" s="114"/>
      <c r="B113" s="437"/>
      <c r="C113" s="438"/>
      <c r="D113" s="115"/>
      <c r="E113" s="446">
        <v>1</v>
      </c>
      <c r="F113" s="447"/>
      <c r="G113" s="486"/>
      <c r="H113" s="449">
        <v>1006074401</v>
      </c>
      <c r="I113" s="479" t="s">
        <v>270</v>
      </c>
      <c r="J113" s="449">
        <v>1006074</v>
      </c>
      <c r="K113" s="483" t="s">
        <v>271</v>
      </c>
      <c r="L113" s="425">
        <v>365</v>
      </c>
      <c r="M113" s="449">
        <v>24</v>
      </c>
      <c r="N113" s="449" t="s">
        <v>194</v>
      </c>
      <c r="O113" s="470">
        <v>43101</v>
      </c>
      <c r="P113" s="471">
        <v>43465</v>
      </c>
      <c r="Q113" s="441"/>
    </row>
    <row r="114" spans="1:17" ht="14.25" customHeight="1">
      <c r="A114" s="114"/>
      <c r="B114" s="437"/>
      <c r="C114" s="438"/>
      <c r="D114" s="115"/>
      <c r="E114" s="446"/>
      <c r="F114" s="447"/>
      <c r="G114" s="486"/>
      <c r="H114" s="449"/>
      <c r="I114" s="479"/>
      <c r="J114" s="449"/>
      <c r="K114" s="483"/>
      <c r="L114" s="426"/>
      <c r="M114" s="449"/>
      <c r="N114" s="449"/>
      <c r="O114" s="470"/>
      <c r="P114" s="471"/>
      <c r="Q114" s="443"/>
    </row>
    <row r="115" spans="1:17" ht="14.25" customHeight="1">
      <c r="A115" s="114"/>
      <c r="B115" s="437"/>
      <c r="C115" s="438"/>
      <c r="D115" s="115"/>
      <c r="E115" s="480"/>
      <c r="F115" s="466">
        <v>1</v>
      </c>
      <c r="G115" s="486"/>
      <c r="H115" s="455">
        <v>1006114201</v>
      </c>
      <c r="I115" s="467" t="s">
        <v>260</v>
      </c>
      <c r="J115" s="455">
        <v>1006114</v>
      </c>
      <c r="K115" s="484" t="s">
        <v>273</v>
      </c>
      <c r="L115" s="473">
        <v>365</v>
      </c>
      <c r="M115" s="455">
        <v>24</v>
      </c>
      <c r="N115" s="455" t="s">
        <v>194</v>
      </c>
      <c r="O115" s="463">
        <v>43101</v>
      </c>
      <c r="P115" s="464">
        <v>43465</v>
      </c>
      <c r="Q115" s="441"/>
    </row>
    <row r="116" spans="1:17" ht="14.25" customHeight="1">
      <c r="A116" s="114"/>
      <c r="B116" s="437"/>
      <c r="C116" s="438"/>
      <c r="D116" s="115"/>
      <c r="E116" s="481"/>
      <c r="F116" s="466"/>
      <c r="G116" s="486"/>
      <c r="H116" s="455"/>
      <c r="I116" s="467"/>
      <c r="J116" s="455"/>
      <c r="K116" s="484"/>
      <c r="L116" s="474"/>
      <c r="M116" s="455"/>
      <c r="N116" s="455"/>
      <c r="O116" s="463"/>
      <c r="P116" s="464"/>
      <c r="Q116" s="443"/>
    </row>
    <row r="117" spans="1:17" ht="14.25" customHeight="1">
      <c r="A117" s="114"/>
      <c r="B117" s="437"/>
      <c r="C117" s="438"/>
      <c r="D117" s="115"/>
      <c r="E117" s="446">
        <v>1</v>
      </c>
      <c r="F117" s="447"/>
      <c r="G117" s="487" t="s">
        <v>2883</v>
      </c>
      <c r="H117" s="449">
        <v>1016011401</v>
      </c>
      <c r="I117" s="479" t="s">
        <v>274</v>
      </c>
      <c r="J117" s="449">
        <v>1016011</v>
      </c>
      <c r="K117" s="483" t="s">
        <v>275</v>
      </c>
      <c r="L117" s="425">
        <v>365</v>
      </c>
      <c r="M117" s="449">
        <v>24</v>
      </c>
      <c r="N117" s="449" t="s">
        <v>194</v>
      </c>
      <c r="O117" s="470">
        <v>43101</v>
      </c>
      <c r="P117" s="471">
        <v>43465</v>
      </c>
      <c r="Q117" s="441"/>
    </row>
    <row r="118" spans="1:17" ht="14.25" customHeight="1">
      <c r="A118" s="114"/>
      <c r="B118" s="437"/>
      <c r="C118" s="438"/>
      <c r="D118" s="115"/>
      <c r="E118" s="446"/>
      <c r="F118" s="447"/>
      <c r="G118" s="487"/>
      <c r="H118" s="449"/>
      <c r="I118" s="479"/>
      <c r="J118" s="449"/>
      <c r="K118" s="483"/>
      <c r="L118" s="426"/>
      <c r="M118" s="449"/>
      <c r="N118" s="449"/>
      <c r="O118" s="470"/>
      <c r="P118" s="471"/>
      <c r="Q118" s="443"/>
    </row>
    <row r="119" spans="1:17" ht="14.25" customHeight="1">
      <c r="A119" s="114"/>
      <c r="B119" s="437"/>
      <c r="C119" s="438"/>
      <c r="D119" s="115"/>
      <c r="E119" s="480"/>
      <c r="F119" s="466">
        <v>1</v>
      </c>
      <c r="G119" s="487"/>
      <c r="H119" s="455">
        <v>1016011201</v>
      </c>
      <c r="I119" s="467" t="s">
        <v>264</v>
      </c>
      <c r="J119" s="455">
        <v>1016011</v>
      </c>
      <c r="K119" s="484" t="s">
        <v>275</v>
      </c>
      <c r="L119" s="473">
        <v>365</v>
      </c>
      <c r="M119" s="455">
        <v>24</v>
      </c>
      <c r="N119" s="455" t="s">
        <v>194</v>
      </c>
      <c r="O119" s="463">
        <v>43101</v>
      </c>
      <c r="P119" s="464">
        <v>43465</v>
      </c>
      <c r="Q119" s="441"/>
    </row>
    <row r="120" spans="1:17" ht="14.25" customHeight="1">
      <c r="A120" s="114"/>
      <c r="B120" s="437"/>
      <c r="C120" s="438"/>
      <c r="D120" s="115"/>
      <c r="E120" s="481"/>
      <c r="F120" s="466"/>
      <c r="G120" s="487"/>
      <c r="H120" s="455"/>
      <c r="I120" s="467"/>
      <c r="J120" s="455"/>
      <c r="K120" s="484"/>
      <c r="L120" s="474"/>
      <c r="M120" s="455"/>
      <c r="N120" s="455"/>
      <c r="O120" s="463"/>
      <c r="P120" s="464"/>
      <c r="Q120" s="443"/>
    </row>
    <row r="121" spans="1:17" ht="14.25" customHeight="1">
      <c r="A121" s="114"/>
      <c r="B121" s="437"/>
      <c r="C121" s="438"/>
      <c r="D121" s="115"/>
      <c r="E121" s="480"/>
      <c r="F121" s="466">
        <v>1</v>
      </c>
      <c r="G121" s="487"/>
      <c r="H121" s="455">
        <v>1016082201</v>
      </c>
      <c r="I121" s="467" t="s">
        <v>266</v>
      </c>
      <c r="J121" s="455">
        <v>1016082</v>
      </c>
      <c r="K121" s="484" t="s">
        <v>278</v>
      </c>
      <c r="L121" s="473">
        <v>365</v>
      </c>
      <c r="M121" s="455">
        <v>24</v>
      </c>
      <c r="N121" s="455" t="s">
        <v>194</v>
      </c>
      <c r="O121" s="463">
        <v>43101</v>
      </c>
      <c r="P121" s="464">
        <v>43465</v>
      </c>
      <c r="Q121" s="441"/>
    </row>
    <row r="122" spans="1:17" ht="14.25" customHeight="1">
      <c r="A122" s="114"/>
      <c r="B122" s="437"/>
      <c r="C122" s="438"/>
      <c r="D122" s="115"/>
      <c r="E122" s="481"/>
      <c r="F122" s="466"/>
      <c r="G122" s="487"/>
      <c r="H122" s="455"/>
      <c r="I122" s="467"/>
      <c r="J122" s="455"/>
      <c r="K122" s="484"/>
      <c r="L122" s="474"/>
      <c r="M122" s="455"/>
      <c r="N122" s="455"/>
      <c r="O122" s="463"/>
      <c r="P122" s="464"/>
      <c r="Q122" s="443"/>
    </row>
    <row r="123" spans="1:17" ht="14.25" customHeight="1">
      <c r="A123" s="114"/>
      <c r="B123" s="437"/>
      <c r="C123" s="438"/>
      <c r="D123" s="115"/>
      <c r="E123" s="480"/>
      <c r="F123" s="466">
        <v>1</v>
      </c>
      <c r="G123" s="487"/>
      <c r="H123" s="455">
        <v>1016102201</v>
      </c>
      <c r="I123" s="467" t="s">
        <v>268</v>
      </c>
      <c r="J123" s="455">
        <v>1016102</v>
      </c>
      <c r="K123" s="484" t="s">
        <v>280</v>
      </c>
      <c r="L123" s="473">
        <v>365</v>
      </c>
      <c r="M123" s="455">
        <v>24</v>
      </c>
      <c r="N123" s="455" t="s">
        <v>194</v>
      </c>
      <c r="O123" s="463">
        <v>43101</v>
      </c>
      <c r="P123" s="464">
        <v>43465</v>
      </c>
      <c r="Q123" s="441"/>
    </row>
    <row r="124" spans="1:17" ht="14.25" customHeight="1">
      <c r="A124" s="114"/>
      <c r="B124" s="437"/>
      <c r="C124" s="438"/>
      <c r="D124" s="115"/>
      <c r="E124" s="481"/>
      <c r="F124" s="466"/>
      <c r="G124" s="487"/>
      <c r="H124" s="455"/>
      <c r="I124" s="467"/>
      <c r="J124" s="455"/>
      <c r="K124" s="484"/>
      <c r="L124" s="474"/>
      <c r="M124" s="455"/>
      <c r="N124" s="455"/>
      <c r="O124" s="463"/>
      <c r="P124" s="464"/>
      <c r="Q124" s="443"/>
    </row>
    <row r="125" spans="1:17" ht="14.25" customHeight="1">
      <c r="A125" s="114"/>
      <c r="B125" s="437"/>
      <c r="C125" s="438"/>
      <c r="D125" s="115"/>
      <c r="E125" s="480"/>
      <c r="F125" s="466">
        <v>1</v>
      </c>
      <c r="G125" s="487"/>
      <c r="H125" s="455">
        <v>1007044201</v>
      </c>
      <c r="I125" s="467" t="s">
        <v>272</v>
      </c>
      <c r="J125" s="455">
        <v>1007044</v>
      </c>
      <c r="K125" s="484" t="s">
        <v>282</v>
      </c>
      <c r="L125" s="473">
        <v>365</v>
      </c>
      <c r="M125" s="455">
        <v>24</v>
      </c>
      <c r="N125" s="455" t="s">
        <v>194</v>
      </c>
      <c r="O125" s="463">
        <v>43101</v>
      </c>
      <c r="P125" s="464">
        <v>43465</v>
      </c>
      <c r="Q125" s="441"/>
    </row>
    <row r="126" spans="1:17" ht="14.25" customHeight="1">
      <c r="A126" s="114"/>
      <c r="B126" s="437"/>
      <c r="C126" s="438"/>
      <c r="D126" s="115"/>
      <c r="E126" s="481"/>
      <c r="F126" s="466"/>
      <c r="G126" s="487"/>
      <c r="H126" s="455"/>
      <c r="I126" s="467"/>
      <c r="J126" s="455"/>
      <c r="K126" s="484"/>
      <c r="L126" s="474"/>
      <c r="M126" s="455"/>
      <c r="N126" s="455"/>
      <c r="O126" s="463"/>
      <c r="P126" s="464"/>
      <c r="Q126" s="443"/>
    </row>
    <row r="127" spans="1:17" ht="14.25" customHeight="1">
      <c r="A127" s="114"/>
      <c r="B127" s="437"/>
      <c r="C127" s="438"/>
      <c r="D127" s="115"/>
      <c r="E127" s="480"/>
      <c r="F127" s="466">
        <v>1</v>
      </c>
      <c r="G127" s="487"/>
      <c r="H127" s="455">
        <v>1007044202</v>
      </c>
      <c r="I127" s="467" t="s">
        <v>276</v>
      </c>
      <c r="J127" s="455">
        <v>1007044</v>
      </c>
      <c r="K127" s="484" t="s">
        <v>282</v>
      </c>
      <c r="L127" s="473">
        <v>365</v>
      </c>
      <c r="M127" s="455">
        <v>24</v>
      </c>
      <c r="N127" s="455" t="s">
        <v>194</v>
      </c>
      <c r="O127" s="463">
        <v>43101</v>
      </c>
      <c r="P127" s="464">
        <v>43465</v>
      </c>
      <c r="Q127" s="441"/>
    </row>
    <row r="128" spans="1:17" ht="14.25" customHeight="1">
      <c r="A128" s="114"/>
      <c r="B128" s="437"/>
      <c r="C128" s="438"/>
      <c r="D128" s="115"/>
      <c r="E128" s="481"/>
      <c r="F128" s="466"/>
      <c r="G128" s="487"/>
      <c r="H128" s="455"/>
      <c r="I128" s="467"/>
      <c r="J128" s="455"/>
      <c r="K128" s="484"/>
      <c r="L128" s="474"/>
      <c r="M128" s="455"/>
      <c r="N128" s="455"/>
      <c r="O128" s="463"/>
      <c r="P128" s="464"/>
      <c r="Q128" s="443"/>
    </row>
    <row r="129" spans="1:17" ht="14.25" customHeight="1">
      <c r="A129" s="114"/>
      <c r="B129" s="437"/>
      <c r="C129" s="438"/>
      <c r="D129" s="115"/>
      <c r="E129" s="480"/>
      <c r="F129" s="466">
        <v>1</v>
      </c>
      <c r="G129" s="487"/>
      <c r="H129" s="455">
        <v>1007082201</v>
      </c>
      <c r="I129" s="467" t="s">
        <v>277</v>
      </c>
      <c r="J129" s="455">
        <v>1007082</v>
      </c>
      <c r="K129" s="484" t="s">
        <v>285</v>
      </c>
      <c r="L129" s="473">
        <v>365</v>
      </c>
      <c r="M129" s="455">
        <v>24</v>
      </c>
      <c r="N129" s="455" t="s">
        <v>194</v>
      </c>
      <c r="O129" s="463">
        <v>43101</v>
      </c>
      <c r="P129" s="464">
        <v>43465</v>
      </c>
      <c r="Q129" s="441"/>
    </row>
    <row r="130" spans="1:17" ht="14.25" customHeight="1">
      <c r="A130" s="114"/>
      <c r="B130" s="437"/>
      <c r="C130" s="438"/>
      <c r="D130" s="115"/>
      <c r="E130" s="481"/>
      <c r="F130" s="466"/>
      <c r="G130" s="487"/>
      <c r="H130" s="455"/>
      <c r="I130" s="467"/>
      <c r="J130" s="455"/>
      <c r="K130" s="484"/>
      <c r="L130" s="474"/>
      <c r="M130" s="455"/>
      <c r="N130" s="455"/>
      <c r="O130" s="463"/>
      <c r="P130" s="464"/>
      <c r="Q130" s="443"/>
    </row>
    <row r="131" spans="1:17" ht="14.25" customHeight="1">
      <c r="A131" s="114"/>
      <c r="B131" s="437"/>
      <c r="C131" s="438"/>
      <c r="D131" s="115"/>
      <c r="E131" s="446">
        <v>1</v>
      </c>
      <c r="F131" s="447"/>
      <c r="G131" s="487"/>
      <c r="H131" s="449">
        <v>1001011401</v>
      </c>
      <c r="I131" s="479" t="s">
        <v>286</v>
      </c>
      <c r="J131" s="449">
        <v>1001011</v>
      </c>
      <c r="K131" s="483" t="s">
        <v>287</v>
      </c>
      <c r="L131" s="425">
        <v>365</v>
      </c>
      <c r="M131" s="449">
        <v>24</v>
      </c>
      <c r="N131" s="449" t="s">
        <v>194</v>
      </c>
      <c r="O131" s="470">
        <v>43101</v>
      </c>
      <c r="P131" s="471">
        <v>43465</v>
      </c>
      <c r="Q131" s="441"/>
    </row>
    <row r="132" spans="1:17" ht="14.25" customHeight="1">
      <c r="A132" s="114"/>
      <c r="B132" s="437"/>
      <c r="C132" s="438"/>
      <c r="D132" s="115"/>
      <c r="E132" s="446"/>
      <c r="F132" s="447"/>
      <c r="G132" s="487"/>
      <c r="H132" s="449"/>
      <c r="I132" s="479"/>
      <c r="J132" s="449"/>
      <c r="K132" s="483"/>
      <c r="L132" s="426"/>
      <c r="M132" s="449"/>
      <c r="N132" s="449"/>
      <c r="O132" s="470"/>
      <c r="P132" s="471"/>
      <c r="Q132" s="443"/>
    </row>
    <row r="133" spans="1:17" ht="14.25" customHeight="1">
      <c r="A133" s="114"/>
      <c r="B133" s="437"/>
      <c r="C133" s="438"/>
      <c r="D133" s="115"/>
      <c r="E133" s="466"/>
      <c r="F133" s="466">
        <v>1</v>
      </c>
      <c r="G133" s="487"/>
      <c r="H133" s="455">
        <v>1001011201</v>
      </c>
      <c r="I133" s="467" t="s">
        <v>279</v>
      </c>
      <c r="J133" s="455">
        <v>1001011</v>
      </c>
      <c r="K133" s="484" t="s">
        <v>287</v>
      </c>
      <c r="L133" s="473">
        <v>365</v>
      </c>
      <c r="M133" s="455">
        <v>24</v>
      </c>
      <c r="N133" s="455" t="s">
        <v>194</v>
      </c>
      <c r="O133" s="463">
        <v>43101</v>
      </c>
      <c r="P133" s="464">
        <v>43465</v>
      </c>
      <c r="Q133" s="441"/>
    </row>
    <row r="134" spans="1:17" ht="14.25" customHeight="1">
      <c r="A134" s="114"/>
      <c r="B134" s="437"/>
      <c r="C134" s="438"/>
      <c r="D134" s="115"/>
      <c r="E134" s="466"/>
      <c r="F134" s="466"/>
      <c r="G134" s="487"/>
      <c r="H134" s="455"/>
      <c r="I134" s="467"/>
      <c r="J134" s="455"/>
      <c r="K134" s="484"/>
      <c r="L134" s="474"/>
      <c r="M134" s="455"/>
      <c r="N134" s="455"/>
      <c r="O134" s="463"/>
      <c r="P134" s="464"/>
      <c r="Q134" s="443"/>
    </row>
    <row r="135" spans="1:17" ht="14.25" customHeight="1">
      <c r="A135" s="114"/>
      <c r="B135" s="437"/>
      <c r="C135" s="438"/>
      <c r="D135" s="115"/>
      <c r="E135" s="466"/>
      <c r="F135" s="466">
        <v>1</v>
      </c>
      <c r="G135" s="487"/>
      <c r="H135" s="455">
        <v>1001042201</v>
      </c>
      <c r="I135" s="467" t="s">
        <v>281</v>
      </c>
      <c r="J135" s="455">
        <v>1001042</v>
      </c>
      <c r="K135" s="484" t="s">
        <v>290</v>
      </c>
      <c r="L135" s="473">
        <v>365</v>
      </c>
      <c r="M135" s="455">
        <v>24</v>
      </c>
      <c r="N135" s="455" t="s">
        <v>194</v>
      </c>
      <c r="O135" s="463">
        <v>43101</v>
      </c>
      <c r="P135" s="464">
        <v>43465</v>
      </c>
      <c r="Q135" s="441"/>
    </row>
    <row r="136" spans="1:17" ht="9" customHeight="1">
      <c r="A136" s="114"/>
      <c r="B136" s="437"/>
      <c r="C136" s="438"/>
      <c r="D136" s="115"/>
      <c r="E136" s="466"/>
      <c r="F136" s="466"/>
      <c r="G136" s="487"/>
      <c r="H136" s="455"/>
      <c r="I136" s="467"/>
      <c r="J136" s="455"/>
      <c r="K136" s="484"/>
      <c r="L136" s="474"/>
      <c r="M136" s="455"/>
      <c r="N136" s="455"/>
      <c r="O136" s="463"/>
      <c r="P136" s="464"/>
      <c r="Q136" s="443"/>
    </row>
    <row r="137" spans="1:17" ht="14.25" customHeight="1">
      <c r="A137" s="114"/>
      <c r="B137" s="437"/>
      <c r="C137" s="438"/>
      <c r="D137" s="115"/>
      <c r="E137" s="466"/>
      <c r="F137" s="466">
        <v>1</v>
      </c>
      <c r="G137" s="487"/>
      <c r="H137" s="455">
        <v>1001072201</v>
      </c>
      <c r="I137" s="467" t="s">
        <v>283</v>
      </c>
      <c r="J137" s="455">
        <v>1001072</v>
      </c>
      <c r="K137" s="484" t="s">
        <v>292</v>
      </c>
      <c r="L137" s="473">
        <v>365</v>
      </c>
      <c r="M137" s="455">
        <v>24</v>
      </c>
      <c r="N137" s="455" t="s">
        <v>194</v>
      </c>
      <c r="O137" s="463">
        <v>43101</v>
      </c>
      <c r="P137" s="464">
        <v>43465</v>
      </c>
      <c r="Q137" s="441"/>
    </row>
    <row r="138" spans="1:17" ht="14.25" customHeight="1">
      <c r="A138" s="114"/>
      <c r="B138" s="437"/>
      <c r="C138" s="438"/>
      <c r="D138" s="115"/>
      <c r="E138" s="466"/>
      <c r="F138" s="466"/>
      <c r="G138" s="487"/>
      <c r="H138" s="455"/>
      <c r="I138" s="467"/>
      <c r="J138" s="455"/>
      <c r="K138" s="484"/>
      <c r="L138" s="474"/>
      <c r="M138" s="455"/>
      <c r="N138" s="455"/>
      <c r="O138" s="463"/>
      <c r="P138" s="464"/>
      <c r="Q138" s="443"/>
    </row>
    <row r="139" spans="1:17" ht="14.25" customHeight="1">
      <c r="A139" s="114"/>
      <c r="B139" s="437"/>
      <c r="C139" s="438"/>
      <c r="D139" s="115"/>
      <c r="E139" s="466"/>
      <c r="F139" s="466">
        <v>1</v>
      </c>
      <c r="G139" s="487"/>
      <c r="H139" s="455">
        <v>1010032201</v>
      </c>
      <c r="I139" s="467" t="s">
        <v>284</v>
      </c>
      <c r="J139" s="455">
        <v>1010032</v>
      </c>
      <c r="K139" s="484" t="s">
        <v>294</v>
      </c>
      <c r="L139" s="473">
        <v>365</v>
      </c>
      <c r="M139" s="455">
        <v>24</v>
      </c>
      <c r="N139" s="455" t="s">
        <v>194</v>
      </c>
      <c r="O139" s="463">
        <v>43101</v>
      </c>
      <c r="P139" s="464">
        <v>43465</v>
      </c>
      <c r="Q139" s="441"/>
    </row>
    <row r="140" spans="1:17" ht="14.25" customHeight="1">
      <c r="A140" s="114"/>
      <c r="B140" s="437"/>
      <c r="C140" s="438"/>
      <c r="D140" s="115"/>
      <c r="E140" s="466"/>
      <c r="F140" s="466"/>
      <c r="G140" s="487"/>
      <c r="H140" s="455"/>
      <c r="I140" s="467"/>
      <c r="J140" s="455"/>
      <c r="K140" s="484"/>
      <c r="L140" s="474"/>
      <c r="M140" s="455"/>
      <c r="N140" s="455"/>
      <c r="O140" s="463"/>
      <c r="P140" s="464"/>
      <c r="Q140" s="443"/>
    </row>
    <row r="141" spans="1:17" ht="14.25" customHeight="1">
      <c r="A141" s="114"/>
      <c r="B141" s="437"/>
      <c r="C141" s="438"/>
      <c r="D141" s="115"/>
      <c r="E141" s="466"/>
      <c r="F141" s="466">
        <v>1</v>
      </c>
      <c r="G141" s="487"/>
      <c r="H141" s="455">
        <v>1010094201</v>
      </c>
      <c r="I141" s="467" t="s">
        <v>288</v>
      </c>
      <c r="J141" s="455">
        <v>1010094</v>
      </c>
      <c r="K141" s="484" t="s">
        <v>296</v>
      </c>
      <c r="L141" s="473">
        <v>365</v>
      </c>
      <c r="M141" s="455">
        <v>24</v>
      </c>
      <c r="N141" s="455" t="s">
        <v>194</v>
      </c>
      <c r="O141" s="463">
        <v>43101</v>
      </c>
      <c r="P141" s="464">
        <v>43465</v>
      </c>
      <c r="Q141" s="441"/>
    </row>
    <row r="142" spans="1:17" ht="14.25" customHeight="1">
      <c r="A142" s="114"/>
      <c r="B142" s="437"/>
      <c r="C142" s="438"/>
      <c r="D142" s="115"/>
      <c r="E142" s="466"/>
      <c r="F142" s="466"/>
      <c r="G142" s="487"/>
      <c r="H142" s="455"/>
      <c r="I142" s="467"/>
      <c r="J142" s="455"/>
      <c r="K142" s="484"/>
      <c r="L142" s="474"/>
      <c r="M142" s="455"/>
      <c r="N142" s="455"/>
      <c r="O142" s="463"/>
      <c r="P142" s="464"/>
      <c r="Q142" s="443"/>
    </row>
    <row r="143" spans="1:17" ht="14.25" customHeight="1">
      <c r="A143" s="114"/>
      <c r="B143" s="437"/>
      <c r="C143" s="438"/>
      <c r="D143" s="115"/>
      <c r="E143" s="466"/>
      <c r="F143" s="466">
        <v>1</v>
      </c>
      <c r="G143" s="487"/>
      <c r="H143" s="455">
        <v>1010114201</v>
      </c>
      <c r="I143" s="467" t="s">
        <v>289</v>
      </c>
      <c r="J143" s="455">
        <v>1010114</v>
      </c>
      <c r="K143" s="484" t="s">
        <v>298</v>
      </c>
      <c r="L143" s="473">
        <v>365</v>
      </c>
      <c r="M143" s="455">
        <v>24</v>
      </c>
      <c r="N143" s="455" t="s">
        <v>194</v>
      </c>
      <c r="O143" s="463">
        <v>43101</v>
      </c>
      <c r="P143" s="464">
        <v>43465</v>
      </c>
      <c r="Q143" s="441"/>
    </row>
    <row r="144" spans="1:17" ht="14.25" customHeight="1">
      <c r="A144" s="114"/>
      <c r="B144" s="437"/>
      <c r="C144" s="438"/>
      <c r="D144" s="115"/>
      <c r="E144" s="466"/>
      <c r="F144" s="466"/>
      <c r="G144" s="487"/>
      <c r="H144" s="455"/>
      <c r="I144" s="467"/>
      <c r="J144" s="455"/>
      <c r="K144" s="484"/>
      <c r="L144" s="474"/>
      <c r="M144" s="455"/>
      <c r="N144" s="455"/>
      <c r="O144" s="463"/>
      <c r="P144" s="464"/>
      <c r="Q144" s="443"/>
    </row>
    <row r="145" spans="1:17" ht="14.25" customHeight="1">
      <c r="A145" s="114"/>
      <c r="B145" s="437"/>
      <c r="C145" s="438"/>
      <c r="D145" s="115"/>
      <c r="E145" s="466"/>
      <c r="F145" s="466">
        <v>1</v>
      </c>
      <c r="G145" s="487"/>
      <c r="H145" s="455">
        <v>1010042201</v>
      </c>
      <c r="I145" s="467" t="s">
        <v>291</v>
      </c>
      <c r="J145" s="455">
        <v>1010042</v>
      </c>
      <c r="K145" s="484" t="s">
        <v>300</v>
      </c>
      <c r="L145" s="473">
        <v>365</v>
      </c>
      <c r="M145" s="455">
        <v>24</v>
      </c>
      <c r="N145" s="455" t="s">
        <v>194</v>
      </c>
      <c r="O145" s="463">
        <v>43101</v>
      </c>
      <c r="P145" s="464">
        <v>43465</v>
      </c>
      <c r="Q145" s="441"/>
    </row>
    <row r="146" spans="1:17" ht="14.25" customHeight="1">
      <c r="A146" s="114"/>
      <c r="B146" s="437"/>
      <c r="C146" s="438"/>
      <c r="D146" s="115"/>
      <c r="E146" s="466"/>
      <c r="F146" s="466"/>
      <c r="G146" s="487"/>
      <c r="H146" s="455"/>
      <c r="I146" s="467"/>
      <c r="J146" s="455"/>
      <c r="K146" s="484"/>
      <c r="L146" s="474"/>
      <c r="M146" s="455"/>
      <c r="N146" s="455"/>
      <c r="O146" s="463"/>
      <c r="P146" s="464"/>
      <c r="Q146" s="443"/>
    </row>
    <row r="147" spans="1:17" ht="14.25" customHeight="1">
      <c r="A147" s="114"/>
      <c r="B147" s="437"/>
      <c r="C147" s="438"/>
      <c r="D147" s="115"/>
      <c r="E147" s="447">
        <v>1</v>
      </c>
      <c r="F147" s="447"/>
      <c r="G147" s="487"/>
      <c r="H147" s="449">
        <v>1062011401</v>
      </c>
      <c r="I147" s="479" t="s">
        <v>301</v>
      </c>
      <c r="J147" s="449">
        <v>1062011</v>
      </c>
      <c r="K147" s="483" t="s">
        <v>302</v>
      </c>
      <c r="L147" s="425">
        <v>365</v>
      </c>
      <c r="M147" s="449">
        <v>24</v>
      </c>
      <c r="N147" s="449" t="s">
        <v>194</v>
      </c>
      <c r="O147" s="470">
        <v>43101</v>
      </c>
      <c r="P147" s="471">
        <v>43465</v>
      </c>
      <c r="Q147" s="441"/>
    </row>
    <row r="148" spans="1:17" ht="14.25" customHeight="1">
      <c r="A148" s="114"/>
      <c r="B148" s="437"/>
      <c r="C148" s="438"/>
      <c r="D148" s="115"/>
      <c r="E148" s="447"/>
      <c r="F148" s="447"/>
      <c r="G148" s="487"/>
      <c r="H148" s="449"/>
      <c r="I148" s="479"/>
      <c r="J148" s="449"/>
      <c r="K148" s="483"/>
      <c r="L148" s="426"/>
      <c r="M148" s="449"/>
      <c r="N148" s="449"/>
      <c r="O148" s="470"/>
      <c r="P148" s="471"/>
      <c r="Q148" s="443"/>
    </row>
    <row r="149" spans="1:17" ht="14.25" customHeight="1">
      <c r="A149" s="114"/>
      <c r="B149" s="437"/>
      <c r="C149" s="438"/>
      <c r="D149" s="115"/>
      <c r="E149" s="466"/>
      <c r="F149" s="466">
        <v>1</v>
      </c>
      <c r="G149" s="487"/>
      <c r="H149" s="455">
        <v>1062011201</v>
      </c>
      <c r="I149" s="467" t="s">
        <v>293</v>
      </c>
      <c r="J149" s="455">
        <v>1062011</v>
      </c>
      <c r="K149" s="484" t="s">
        <v>302</v>
      </c>
      <c r="L149" s="473">
        <v>365</v>
      </c>
      <c r="M149" s="455">
        <v>24</v>
      </c>
      <c r="N149" s="455" t="s">
        <v>194</v>
      </c>
      <c r="O149" s="463">
        <v>43101</v>
      </c>
      <c r="P149" s="464">
        <v>43465</v>
      </c>
      <c r="Q149" s="441"/>
    </row>
    <row r="150" spans="1:17" ht="14.25" customHeight="1">
      <c r="A150" s="114"/>
      <c r="B150" s="437"/>
      <c r="C150" s="438"/>
      <c r="D150" s="115"/>
      <c r="E150" s="466"/>
      <c r="F150" s="466"/>
      <c r="G150" s="487"/>
      <c r="H150" s="455"/>
      <c r="I150" s="467"/>
      <c r="J150" s="455"/>
      <c r="K150" s="484"/>
      <c r="L150" s="474"/>
      <c r="M150" s="455"/>
      <c r="N150" s="455"/>
      <c r="O150" s="463"/>
      <c r="P150" s="464"/>
      <c r="Q150" s="443"/>
    </row>
    <row r="151" spans="1:17" ht="14.25" customHeight="1">
      <c r="A151" s="114"/>
      <c r="B151" s="437"/>
      <c r="C151" s="438"/>
      <c r="D151" s="115"/>
      <c r="E151" s="466"/>
      <c r="F151" s="466">
        <v>1</v>
      </c>
      <c r="G151" s="487"/>
      <c r="H151" s="455">
        <v>1062011202</v>
      </c>
      <c r="I151" s="467" t="s">
        <v>295</v>
      </c>
      <c r="J151" s="455">
        <v>1062011</v>
      </c>
      <c r="K151" s="484" t="s">
        <v>302</v>
      </c>
      <c r="L151" s="473">
        <v>365</v>
      </c>
      <c r="M151" s="455">
        <v>24</v>
      </c>
      <c r="N151" s="455" t="s">
        <v>194</v>
      </c>
      <c r="O151" s="463">
        <v>43101</v>
      </c>
      <c r="P151" s="464">
        <v>43465</v>
      </c>
      <c r="Q151" s="441"/>
    </row>
    <row r="152" spans="1:17" ht="14.25" customHeight="1">
      <c r="A152" s="114"/>
      <c r="B152" s="437"/>
      <c r="C152" s="438"/>
      <c r="D152" s="115"/>
      <c r="E152" s="466"/>
      <c r="F152" s="466"/>
      <c r="G152" s="487"/>
      <c r="H152" s="455"/>
      <c r="I152" s="467"/>
      <c r="J152" s="455"/>
      <c r="K152" s="484"/>
      <c r="L152" s="474"/>
      <c r="M152" s="455"/>
      <c r="N152" s="455"/>
      <c r="O152" s="463"/>
      <c r="P152" s="464"/>
      <c r="Q152" s="443"/>
    </row>
    <row r="153" spans="1:17" ht="14.25" customHeight="1">
      <c r="A153" s="114"/>
      <c r="B153" s="437"/>
      <c r="C153" s="438"/>
      <c r="D153" s="115"/>
      <c r="E153" s="466"/>
      <c r="F153" s="466">
        <v>1</v>
      </c>
      <c r="G153" s="487"/>
      <c r="H153" s="455">
        <v>1012114201</v>
      </c>
      <c r="I153" s="467" t="s">
        <v>297</v>
      </c>
      <c r="J153" s="455">
        <v>1012114</v>
      </c>
      <c r="K153" s="484" t="s">
        <v>306</v>
      </c>
      <c r="L153" s="473">
        <v>365</v>
      </c>
      <c r="M153" s="455">
        <v>24</v>
      </c>
      <c r="N153" s="455" t="s">
        <v>194</v>
      </c>
      <c r="O153" s="463">
        <v>43101</v>
      </c>
      <c r="P153" s="464">
        <v>43465</v>
      </c>
      <c r="Q153" s="441"/>
    </row>
    <row r="154" spans="1:17" ht="14.25" customHeight="1">
      <c r="A154" s="114"/>
      <c r="B154" s="437"/>
      <c r="C154" s="438"/>
      <c r="D154" s="115"/>
      <c r="E154" s="466"/>
      <c r="F154" s="466"/>
      <c r="G154" s="487"/>
      <c r="H154" s="455"/>
      <c r="I154" s="467"/>
      <c r="J154" s="455"/>
      <c r="K154" s="484"/>
      <c r="L154" s="474"/>
      <c r="M154" s="455"/>
      <c r="N154" s="455"/>
      <c r="O154" s="463"/>
      <c r="P154" s="464"/>
      <c r="Q154" s="443"/>
    </row>
    <row r="155" spans="1:17" ht="14.25" customHeight="1">
      <c r="A155" s="114"/>
      <c r="B155" s="437"/>
      <c r="C155" s="438"/>
      <c r="D155" s="115"/>
      <c r="E155" s="447">
        <v>1</v>
      </c>
      <c r="F155" s="447"/>
      <c r="G155" s="487"/>
      <c r="H155" s="449">
        <v>1012011401</v>
      </c>
      <c r="I155" s="479" t="s">
        <v>307</v>
      </c>
      <c r="J155" s="449">
        <v>1012011</v>
      </c>
      <c r="K155" s="483" t="s">
        <v>308</v>
      </c>
      <c r="L155" s="425">
        <v>365</v>
      </c>
      <c r="M155" s="449">
        <v>24</v>
      </c>
      <c r="N155" s="449" t="s">
        <v>194</v>
      </c>
      <c r="O155" s="470">
        <v>43101</v>
      </c>
      <c r="P155" s="471">
        <v>43465</v>
      </c>
      <c r="Q155" s="441"/>
    </row>
    <row r="156" spans="1:17" ht="14.25" customHeight="1">
      <c r="A156" s="114"/>
      <c r="B156" s="437"/>
      <c r="C156" s="438"/>
      <c r="D156" s="115"/>
      <c r="E156" s="447"/>
      <c r="F156" s="447"/>
      <c r="G156" s="487"/>
      <c r="H156" s="449"/>
      <c r="I156" s="479"/>
      <c r="J156" s="449"/>
      <c r="K156" s="483"/>
      <c r="L156" s="426"/>
      <c r="M156" s="449"/>
      <c r="N156" s="449"/>
      <c r="O156" s="470"/>
      <c r="P156" s="471"/>
      <c r="Q156" s="443"/>
    </row>
    <row r="157" spans="1:17" ht="14.25" customHeight="1">
      <c r="A157" s="114"/>
      <c r="B157" s="437"/>
      <c r="C157" s="438"/>
      <c r="D157" s="115"/>
      <c r="E157" s="480"/>
      <c r="F157" s="466">
        <v>1</v>
      </c>
      <c r="G157" s="487"/>
      <c r="H157" s="455">
        <v>1012011201</v>
      </c>
      <c r="I157" s="467" t="s">
        <v>299</v>
      </c>
      <c r="J157" s="455">
        <v>1012011</v>
      </c>
      <c r="K157" s="484" t="s">
        <v>308</v>
      </c>
      <c r="L157" s="473">
        <v>365</v>
      </c>
      <c r="M157" s="455">
        <v>24</v>
      </c>
      <c r="N157" s="455" t="s">
        <v>194</v>
      </c>
      <c r="O157" s="463">
        <v>43101</v>
      </c>
      <c r="P157" s="464">
        <v>43465</v>
      </c>
      <c r="Q157" s="441"/>
    </row>
    <row r="158" spans="1:17" ht="14.25" customHeight="1">
      <c r="A158" s="114"/>
      <c r="B158" s="437"/>
      <c r="C158" s="438"/>
      <c r="D158" s="115"/>
      <c r="E158" s="481"/>
      <c r="F158" s="466"/>
      <c r="G158" s="487"/>
      <c r="H158" s="455"/>
      <c r="I158" s="467"/>
      <c r="J158" s="455"/>
      <c r="K158" s="484"/>
      <c r="L158" s="474"/>
      <c r="M158" s="455"/>
      <c r="N158" s="455"/>
      <c r="O158" s="463"/>
      <c r="P158" s="464"/>
      <c r="Q158" s="443"/>
    </row>
    <row r="159" spans="1:17" ht="14.25" customHeight="1">
      <c r="A159" s="114"/>
      <c r="B159" s="437"/>
      <c r="C159" s="438"/>
      <c r="D159" s="115"/>
      <c r="E159" s="466"/>
      <c r="F159" s="466">
        <v>1</v>
      </c>
      <c r="G159" s="487"/>
      <c r="H159" s="455">
        <v>1012142201</v>
      </c>
      <c r="I159" s="467" t="s">
        <v>303</v>
      </c>
      <c r="J159" s="455">
        <v>1012142</v>
      </c>
      <c r="K159" s="484" t="s">
        <v>311</v>
      </c>
      <c r="L159" s="473">
        <v>365</v>
      </c>
      <c r="M159" s="455">
        <v>24</v>
      </c>
      <c r="N159" s="455" t="s">
        <v>194</v>
      </c>
      <c r="O159" s="463">
        <v>43101</v>
      </c>
      <c r="P159" s="464">
        <v>43465</v>
      </c>
      <c r="Q159" s="441"/>
    </row>
    <row r="160" spans="1:17" ht="14.25" customHeight="1">
      <c r="A160" s="114"/>
      <c r="B160" s="437"/>
      <c r="C160" s="438"/>
      <c r="D160" s="115"/>
      <c r="E160" s="466"/>
      <c r="F160" s="466"/>
      <c r="G160" s="487"/>
      <c r="H160" s="455"/>
      <c r="I160" s="467"/>
      <c r="J160" s="455"/>
      <c r="K160" s="484"/>
      <c r="L160" s="474"/>
      <c r="M160" s="455"/>
      <c r="N160" s="455"/>
      <c r="O160" s="463"/>
      <c r="P160" s="464"/>
      <c r="Q160" s="443"/>
    </row>
    <row r="161" spans="1:17" ht="14.25" customHeight="1">
      <c r="A161" s="114"/>
      <c r="B161" s="437"/>
      <c r="C161" s="438"/>
      <c r="D161" s="115"/>
      <c r="E161" s="447">
        <v>1</v>
      </c>
      <c r="F161" s="447"/>
      <c r="G161" s="488" t="s">
        <v>2880</v>
      </c>
      <c r="H161" s="449">
        <v>1009044401</v>
      </c>
      <c r="I161" s="479" t="s">
        <v>312</v>
      </c>
      <c r="J161" s="449">
        <v>1009044</v>
      </c>
      <c r="K161" s="483" t="s">
        <v>313</v>
      </c>
      <c r="L161" s="425">
        <v>365</v>
      </c>
      <c r="M161" s="449">
        <v>24</v>
      </c>
      <c r="N161" s="449" t="s">
        <v>194</v>
      </c>
      <c r="O161" s="470">
        <v>43101</v>
      </c>
      <c r="P161" s="471">
        <v>43465</v>
      </c>
      <c r="Q161" s="441"/>
    </row>
    <row r="162" spans="1:17" ht="14.25" customHeight="1">
      <c r="A162" s="114"/>
      <c r="B162" s="437"/>
      <c r="C162" s="438"/>
      <c r="D162" s="115"/>
      <c r="E162" s="447"/>
      <c r="F162" s="447"/>
      <c r="G162" s="489"/>
      <c r="H162" s="449"/>
      <c r="I162" s="479"/>
      <c r="J162" s="449"/>
      <c r="K162" s="483"/>
      <c r="L162" s="426"/>
      <c r="M162" s="449"/>
      <c r="N162" s="449"/>
      <c r="O162" s="470"/>
      <c r="P162" s="471"/>
      <c r="Q162" s="443"/>
    </row>
    <row r="163" spans="1:17" ht="14.25" customHeight="1">
      <c r="A163" s="114"/>
      <c r="B163" s="437"/>
      <c r="C163" s="438"/>
      <c r="D163" s="115"/>
      <c r="E163" s="466"/>
      <c r="F163" s="466">
        <v>1</v>
      </c>
      <c r="G163" s="489"/>
      <c r="H163" s="455">
        <v>1009044201</v>
      </c>
      <c r="I163" s="467" t="s">
        <v>304</v>
      </c>
      <c r="J163" s="455">
        <v>1009044</v>
      </c>
      <c r="K163" s="484" t="s">
        <v>313</v>
      </c>
      <c r="L163" s="473">
        <v>365</v>
      </c>
      <c r="M163" s="455">
        <v>24</v>
      </c>
      <c r="N163" s="455" t="s">
        <v>194</v>
      </c>
      <c r="O163" s="463">
        <v>43101</v>
      </c>
      <c r="P163" s="464">
        <v>43465</v>
      </c>
      <c r="Q163" s="441"/>
    </row>
    <row r="164" spans="1:17" ht="14.25" customHeight="1">
      <c r="A164" s="114"/>
      <c r="B164" s="437"/>
      <c r="C164" s="438"/>
      <c r="D164" s="115"/>
      <c r="E164" s="466"/>
      <c r="F164" s="466"/>
      <c r="G164" s="489"/>
      <c r="H164" s="455"/>
      <c r="I164" s="467"/>
      <c r="J164" s="455"/>
      <c r="K164" s="484"/>
      <c r="L164" s="474"/>
      <c r="M164" s="455"/>
      <c r="N164" s="455"/>
      <c r="O164" s="463"/>
      <c r="P164" s="464"/>
      <c r="Q164" s="443"/>
    </row>
    <row r="165" spans="1:17" ht="14.25" customHeight="1">
      <c r="A165" s="114"/>
      <c r="B165" s="437"/>
      <c r="C165" s="438"/>
      <c r="D165" s="115"/>
      <c r="E165" s="466"/>
      <c r="F165" s="466">
        <v>1</v>
      </c>
      <c r="G165" s="489"/>
      <c r="H165" s="455">
        <v>1009014201</v>
      </c>
      <c r="I165" s="467" t="s">
        <v>305</v>
      </c>
      <c r="J165" s="455">
        <v>1009014</v>
      </c>
      <c r="K165" s="484" t="s">
        <v>316</v>
      </c>
      <c r="L165" s="473">
        <v>365</v>
      </c>
      <c r="M165" s="455">
        <v>12</v>
      </c>
      <c r="N165" s="455" t="s">
        <v>194</v>
      </c>
      <c r="O165" s="463">
        <v>43101</v>
      </c>
      <c r="P165" s="464">
        <v>43465</v>
      </c>
      <c r="Q165" s="441"/>
    </row>
    <row r="166" spans="1:17" ht="14.25" customHeight="1">
      <c r="A166" s="114"/>
      <c r="B166" s="437"/>
      <c r="C166" s="438"/>
      <c r="D166" s="115"/>
      <c r="E166" s="466"/>
      <c r="F166" s="466"/>
      <c r="G166" s="489"/>
      <c r="H166" s="455"/>
      <c r="I166" s="467"/>
      <c r="J166" s="455"/>
      <c r="K166" s="484"/>
      <c r="L166" s="474"/>
      <c r="M166" s="455"/>
      <c r="N166" s="455"/>
      <c r="O166" s="463"/>
      <c r="P166" s="464"/>
      <c r="Q166" s="443"/>
    </row>
    <row r="167" spans="1:17" ht="14.25" customHeight="1">
      <c r="A167" s="114"/>
      <c r="B167" s="437"/>
      <c r="C167" s="438"/>
      <c r="D167" s="115"/>
      <c r="E167" s="466"/>
      <c r="F167" s="466">
        <v>1</v>
      </c>
      <c r="G167" s="489"/>
      <c r="H167" s="455">
        <v>1017052201</v>
      </c>
      <c r="I167" s="467" t="s">
        <v>309</v>
      </c>
      <c r="J167" s="455">
        <v>1017052</v>
      </c>
      <c r="K167" s="484" t="s">
        <v>318</v>
      </c>
      <c r="L167" s="473">
        <v>365</v>
      </c>
      <c r="M167" s="455">
        <v>24</v>
      </c>
      <c r="N167" s="455" t="s">
        <v>194</v>
      </c>
      <c r="O167" s="463">
        <v>43101</v>
      </c>
      <c r="P167" s="464">
        <v>43465</v>
      </c>
      <c r="Q167" s="441"/>
    </row>
    <row r="168" spans="1:17" ht="14.25" customHeight="1">
      <c r="A168" s="114"/>
      <c r="B168" s="437"/>
      <c r="C168" s="438"/>
      <c r="D168" s="115"/>
      <c r="E168" s="466"/>
      <c r="F168" s="466"/>
      <c r="G168" s="489"/>
      <c r="H168" s="455"/>
      <c r="I168" s="467"/>
      <c r="J168" s="455"/>
      <c r="K168" s="484"/>
      <c r="L168" s="474"/>
      <c r="M168" s="455"/>
      <c r="N168" s="455"/>
      <c r="O168" s="463"/>
      <c r="P168" s="464"/>
      <c r="Q168" s="443"/>
    </row>
    <row r="169" spans="1:17" ht="14.25" customHeight="1">
      <c r="A169" s="114"/>
      <c r="B169" s="437"/>
      <c r="C169" s="438"/>
      <c r="D169" s="115"/>
      <c r="E169" s="447">
        <v>1</v>
      </c>
      <c r="F169" s="447"/>
      <c r="G169" s="489"/>
      <c r="H169" s="449">
        <v>1017094401</v>
      </c>
      <c r="I169" s="479" t="s">
        <v>319</v>
      </c>
      <c r="J169" s="449">
        <v>1017094</v>
      </c>
      <c r="K169" s="483" t="s">
        <v>320</v>
      </c>
      <c r="L169" s="425">
        <v>365</v>
      </c>
      <c r="M169" s="449">
        <v>24</v>
      </c>
      <c r="N169" s="449" t="s">
        <v>194</v>
      </c>
      <c r="O169" s="470">
        <v>43101</v>
      </c>
      <c r="P169" s="471">
        <v>43465</v>
      </c>
      <c r="Q169" s="441"/>
    </row>
    <row r="170" spans="1:17" ht="14.25" customHeight="1">
      <c r="A170" s="114"/>
      <c r="B170" s="437"/>
      <c r="C170" s="438"/>
      <c r="D170" s="115"/>
      <c r="E170" s="447"/>
      <c r="F170" s="447"/>
      <c r="G170" s="489"/>
      <c r="H170" s="449"/>
      <c r="I170" s="479"/>
      <c r="J170" s="449"/>
      <c r="K170" s="483"/>
      <c r="L170" s="426"/>
      <c r="M170" s="449"/>
      <c r="N170" s="449"/>
      <c r="O170" s="470"/>
      <c r="P170" s="471"/>
      <c r="Q170" s="443"/>
    </row>
    <row r="171" spans="1:17" ht="14.25" customHeight="1">
      <c r="A171" s="114"/>
      <c r="B171" s="437"/>
      <c r="C171" s="438"/>
      <c r="D171" s="115"/>
      <c r="E171" s="142"/>
      <c r="F171" s="348">
        <v>1</v>
      </c>
      <c r="G171" s="489"/>
      <c r="H171" s="349">
        <v>1017094201</v>
      </c>
      <c r="I171" s="352" t="s">
        <v>310</v>
      </c>
      <c r="J171" s="349">
        <v>1017094</v>
      </c>
      <c r="K171" s="153" t="s">
        <v>320</v>
      </c>
      <c r="L171" s="397">
        <v>365</v>
      </c>
      <c r="M171" s="349">
        <v>24</v>
      </c>
      <c r="N171" s="349" t="s">
        <v>194</v>
      </c>
      <c r="O171" s="350">
        <v>43101</v>
      </c>
      <c r="P171" s="351">
        <v>43465</v>
      </c>
      <c r="Q171" s="204"/>
    </row>
    <row r="172" spans="1:17" ht="14.25" customHeight="1">
      <c r="A172" s="114"/>
      <c r="B172" s="437"/>
      <c r="C172" s="438"/>
      <c r="D172" s="115"/>
      <c r="E172" s="466"/>
      <c r="F172" s="466">
        <v>1</v>
      </c>
      <c r="G172" s="489"/>
      <c r="H172" s="455">
        <v>1018062201</v>
      </c>
      <c r="I172" s="467" t="s">
        <v>314</v>
      </c>
      <c r="J172" s="455">
        <v>1018062</v>
      </c>
      <c r="K172" s="484" t="s">
        <v>323</v>
      </c>
      <c r="L172" s="473">
        <v>365</v>
      </c>
      <c r="M172" s="455">
        <v>12</v>
      </c>
      <c r="N172" s="455" t="s">
        <v>194</v>
      </c>
      <c r="O172" s="463">
        <v>43101</v>
      </c>
      <c r="P172" s="464">
        <v>43465</v>
      </c>
      <c r="Q172" s="441"/>
    </row>
    <row r="173" spans="1:17" ht="14.25" customHeight="1">
      <c r="A173" s="114"/>
      <c r="B173" s="437"/>
      <c r="C173" s="438"/>
      <c r="D173" s="115"/>
      <c r="E173" s="466"/>
      <c r="F173" s="466"/>
      <c r="G173" s="489"/>
      <c r="H173" s="455"/>
      <c r="I173" s="467"/>
      <c r="J173" s="455"/>
      <c r="K173" s="484"/>
      <c r="L173" s="474"/>
      <c r="M173" s="455"/>
      <c r="N173" s="455"/>
      <c r="O173" s="463"/>
      <c r="P173" s="464"/>
      <c r="Q173" s="443"/>
    </row>
    <row r="174" spans="1:17" ht="14.25" customHeight="1">
      <c r="A174" s="114"/>
      <c r="B174" s="437"/>
      <c r="C174" s="438"/>
      <c r="D174" s="115"/>
      <c r="E174" s="466"/>
      <c r="F174" s="466">
        <v>1</v>
      </c>
      <c r="G174" s="489"/>
      <c r="H174" s="455">
        <v>1018074201</v>
      </c>
      <c r="I174" s="467" t="s">
        <v>315</v>
      </c>
      <c r="J174" s="455">
        <v>1018074</v>
      </c>
      <c r="K174" s="484" t="s">
        <v>325</v>
      </c>
      <c r="L174" s="473">
        <v>365</v>
      </c>
      <c r="M174" s="473">
        <v>24</v>
      </c>
      <c r="N174" s="473" t="s">
        <v>194</v>
      </c>
      <c r="O174" s="494">
        <v>43101</v>
      </c>
      <c r="P174" s="496">
        <v>43465</v>
      </c>
      <c r="Q174" s="441"/>
    </row>
    <row r="175" spans="1:17" ht="14.25" customHeight="1">
      <c r="A175" s="114"/>
      <c r="B175" s="437"/>
      <c r="C175" s="438"/>
      <c r="D175" s="115"/>
      <c r="E175" s="466"/>
      <c r="F175" s="466"/>
      <c r="G175" s="489"/>
      <c r="H175" s="455"/>
      <c r="I175" s="467"/>
      <c r="J175" s="455"/>
      <c r="K175" s="484"/>
      <c r="L175" s="474"/>
      <c r="M175" s="493"/>
      <c r="N175" s="493"/>
      <c r="O175" s="495"/>
      <c r="P175" s="497"/>
      <c r="Q175" s="443"/>
    </row>
    <row r="176" spans="1:17" ht="14.25" customHeight="1">
      <c r="A176" s="114"/>
      <c r="B176" s="437"/>
      <c r="C176" s="438"/>
      <c r="D176" s="115"/>
      <c r="E176" s="347">
        <v>1</v>
      </c>
      <c r="F176" s="347"/>
      <c r="G176" s="489"/>
      <c r="H176" s="353">
        <v>1019011401</v>
      </c>
      <c r="I176" s="354" t="s">
        <v>326</v>
      </c>
      <c r="J176" s="353">
        <v>1019011</v>
      </c>
      <c r="K176" s="355" t="s">
        <v>327</v>
      </c>
      <c r="L176" s="398">
        <v>365</v>
      </c>
      <c r="M176" s="353">
        <v>24</v>
      </c>
      <c r="N176" s="353" t="s">
        <v>194</v>
      </c>
      <c r="O176" s="356">
        <v>43101</v>
      </c>
      <c r="P176" s="357">
        <v>43465</v>
      </c>
      <c r="Q176" s="204"/>
    </row>
    <row r="177" spans="1:17" ht="14.25" customHeight="1">
      <c r="A177" s="114"/>
      <c r="B177" s="437"/>
      <c r="C177" s="438"/>
      <c r="D177" s="115"/>
      <c r="E177" s="348"/>
      <c r="F177" s="348">
        <v>1</v>
      </c>
      <c r="G177" s="489"/>
      <c r="H177" s="349">
        <v>1019011201</v>
      </c>
      <c r="I177" s="352" t="s">
        <v>317</v>
      </c>
      <c r="J177" s="349">
        <v>1019011</v>
      </c>
      <c r="K177" s="153" t="s">
        <v>327</v>
      </c>
      <c r="L177" s="397">
        <v>365</v>
      </c>
      <c r="M177" s="349">
        <v>24</v>
      </c>
      <c r="N177" s="349" t="s">
        <v>194</v>
      </c>
      <c r="O177" s="350">
        <v>43101</v>
      </c>
      <c r="P177" s="351">
        <v>43465</v>
      </c>
      <c r="Q177" s="204"/>
    </row>
    <row r="178" spans="1:17" ht="28.5" customHeight="1">
      <c r="A178" s="114"/>
      <c r="B178" s="437"/>
      <c r="C178" s="438"/>
      <c r="D178" s="115"/>
      <c r="E178" s="347">
        <v>1</v>
      </c>
      <c r="F178" s="347"/>
      <c r="G178" s="489"/>
      <c r="H178" s="353">
        <v>1014011401</v>
      </c>
      <c r="I178" s="354" t="s">
        <v>329</v>
      </c>
      <c r="J178" s="353">
        <v>1014011</v>
      </c>
      <c r="K178" s="355" t="s">
        <v>330</v>
      </c>
      <c r="L178" s="398">
        <v>365</v>
      </c>
      <c r="M178" s="353">
        <v>24</v>
      </c>
      <c r="N178" s="353" t="s">
        <v>194</v>
      </c>
      <c r="O178" s="356">
        <v>43101</v>
      </c>
      <c r="P178" s="357">
        <v>43465</v>
      </c>
      <c r="Q178" s="204"/>
    </row>
    <row r="179" spans="1:17" ht="30.75" customHeight="1">
      <c r="A179" s="114"/>
      <c r="B179" s="437"/>
      <c r="C179" s="438"/>
      <c r="D179" s="115"/>
      <c r="E179" s="348"/>
      <c r="F179" s="348">
        <v>1</v>
      </c>
      <c r="G179" s="489"/>
      <c r="H179" s="349">
        <v>1014011201</v>
      </c>
      <c r="I179" s="352" t="s">
        <v>321</v>
      </c>
      <c r="J179" s="349">
        <v>1014011</v>
      </c>
      <c r="K179" s="153" t="s">
        <v>330</v>
      </c>
      <c r="L179" s="397">
        <v>365</v>
      </c>
      <c r="M179" s="349">
        <v>24</v>
      </c>
      <c r="N179" s="349" t="s">
        <v>194</v>
      </c>
      <c r="O179" s="350">
        <v>43101</v>
      </c>
      <c r="P179" s="351">
        <v>43465</v>
      </c>
      <c r="Q179" s="204"/>
    </row>
    <row r="180" spans="1:17" ht="27.75" customHeight="1">
      <c r="A180" s="114"/>
      <c r="B180" s="437"/>
      <c r="C180" s="438"/>
      <c r="D180" s="115"/>
      <c r="E180" s="348"/>
      <c r="F180" s="348">
        <v>1</v>
      </c>
      <c r="G180" s="489"/>
      <c r="H180" s="349">
        <v>1014024201</v>
      </c>
      <c r="I180" s="352" t="s">
        <v>322</v>
      </c>
      <c r="J180" s="349">
        <v>1014024</v>
      </c>
      <c r="K180" s="153" t="s">
        <v>333</v>
      </c>
      <c r="L180" s="397">
        <v>365</v>
      </c>
      <c r="M180" s="349">
        <v>24</v>
      </c>
      <c r="N180" s="349" t="s">
        <v>194</v>
      </c>
      <c r="O180" s="350">
        <v>43101</v>
      </c>
      <c r="P180" s="351">
        <v>43465</v>
      </c>
      <c r="Q180" s="204"/>
    </row>
    <row r="181" spans="1:17" ht="28.5" customHeight="1">
      <c r="A181" s="114"/>
      <c r="B181" s="437"/>
      <c r="C181" s="438"/>
      <c r="D181" s="115"/>
      <c r="E181" s="348"/>
      <c r="F181" s="348">
        <v>1</v>
      </c>
      <c r="G181" s="489"/>
      <c r="H181" s="349">
        <v>1014094201</v>
      </c>
      <c r="I181" s="352" t="s">
        <v>324</v>
      </c>
      <c r="J181" s="349">
        <v>1014094</v>
      </c>
      <c r="K181" s="153" t="s">
        <v>335</v>
      </c>
      <c r="L181" s="397">
        <v>365</v>
      </c>
      <c r="M181" s="349">
        <v>24</v>
      </c>
      <c r="N181" s="349" t="s">
        <v>194</v>
      </c>
      <c r="O181" s="350">
        <v>43101</v>
      </c>
      <c r="P181" s="351">
        <v>43465</v>
      </c>
      <c r="Q181" s="204"/>
    </row>
    <row r="182" spans="1:17" ht="24" customHeight="1">
      <c r="A182" s="114"/>
      <c r="B182" s="437"/>
      <c r="C182" s="438"/>
      <c r="D182" s="115"/>
      <c r="E182" s="348"/>
      <c r="F182" s="348">
        <v>1</v>
      </c>
      <c r="G182" s="489"/>
      <c r="H182" s="349">
        <v>1014114201</v>
      </c>
      <c r="I182" s="352" t="s">
        <v>328</v>
      </c>
      <c r="J182" s="349">
        <v>1014114</v>
      </c>
      <c r="K182" s="153" t="s">
        <v>337</v>
      </c>
      <c r="L182" s="397">
        <v>365</v>
      </c>
      <c r="M182" s="349">
        <v>24</v>
      </c>
      <c r="N182" s="349" t="s">
        <v>194</v>
      </c>
      <c r="O182" s="350">
        <v>43101</v>
      </c>
      <c r="P182" s="351">
        <v>43465</v>
      </c>
      <c r="Q182" s="204"/>
    </row>
    <row r="183" spans="1:17" ht="24" customHeight="1">
      <c r="A183" s="114"/>
      <c r="B183" s="437"/>
      <c r="C183" s="438"/>
      <c r="D183" s="115"/>
      <c r="E183" s="347">
        <v>1</v>
      </c>
      <c r="F183" s="347"/>
      <c r="G183" s="489"/>
      <c r="H183" s="353">
        <v>1003024401</v>
      </c>
      <c r="I183" s="354" t="s">
        <v>344</v>
      </c>
      <c r="J183" s="353">
        <v>1003024</v>
      </c>
      <c r="K183" s="355" t="s">
        <v>339</v>
      </c>
      <c r="L183" s="398">
        <v>365</v>
      </c>
      <c r="M183" s="353">
        <v>24</v>
      </c>
      <c r="N183" s="353" t="s">
        <v>194</v>
      </c>
      <c r="O183" s="356">
        <v>43101</v>
      </c>
      <c r="P183" s="357">
        <v>43465</v>
      </c>
      <c r="Q183" s="204"/>
    </row>
    <row r="184" spans="1:17" ht="28.5" customHeight="1">
      <c r="A184" s="114"/>
      <c r="B184" s="437"/>
      <c r="C184" s="438"/>
      <c r="D184" s="115"/>
      <c r="E184" s="348"/>
      <c r="F184" s="348">
        <v>1</v>
      </c>
      <c r="G184" s="489"/>
      <c r="H184" s="349">
        <v>1003024201</v>
      </c>
      <c r="I184" s="352" t="s">
        <v>331</v>
      </c>
      <c r="J184" s="349">
        <v>1003024</v>
      </c>
      <c r="K184" s="153" t="s">
        <v>339</v>
      </c>
      <c r="L184" s="397">
        <v>365</v>
      </c>
      <c r="M184" s="349">
        <v>24</v>
      </c>
      <c r="N184" s="349" t="s">
        <v>194</v>
      </c>
      <c r="O184" s="350">
        <v>43101</v>
      </c>
      <c r="P184" s="351">
        <v>43465</v>
      </c>
      <c r="Q184" s="204"/>
    </row>
    <row r="185" spans="1:17" ht="24.75" customHeight="1">
      <c r="A185" s="114"/>
      <c r="B185" s="437"/>
      <c r="C185" s="438"/>
      <c r="D185" s="115"/>
      <c r="E185" s="348"/>
      <c r="F185" s="348">
        <v>1</v>
      </c>
      <c r="G185" s="489"/>
      <c r="H185" s="349">
        <v>1003042201</v>
      </c>
      <c r="I185" s="352" t="s">
        <v>332</v>
      </c>
      <c r="J185" s="349">
        <v>1003042</v>
      </c>
      <c r="K185" s="153" t="s">
        <v>342</v>
      </c>
      <c r="L185" s="397">
        <v>365</v>
      </c>
      <c r="M185" s="349">
        <v>24</v>
      </c>
      <c r="N185" s="349" t="s">
        <v>194</v>
      </c>
      <c r="O185" s="350">
        <v>43101</v>
      </c>
      <c r="P185" s="351">
        <v>43465</v>
      </c>
      <c r="Q185" s="204"/>
    </row>
    <row r="186" spans="1:17" ht="24.75" customHeight="1">
      <c r="A186" s="114"/>
      <c r="B186" s="437"/>
      <c r="C186" s="438"/>
      <c r="D186" s="115"/>
      <c r="E186" s="348"/>
      <c r="F186" s="348">
        <v>1</v>
      </c>
      <c r="G186" s="489"/>
      <c r="H186" s="349">
        <v>1008011201</v>
      </c>
      <c r="I186" s="352" t="s">
        <v>334</v>
      </c>
      <c r="J186" s="349">
        <v>1008011</v>
      </c>
      <c r="K186" s="153" t="s">
        <v>343</v>
      </c>
      <c r="L186" s="397">
        <v>365</v>
      </c>
      <c r="M186" s="349">
        <v>24</v>
      </c>
      <c r="N186" s="349" t="s">
        <v>194</v>
      </c>
      <c r="O186" s="350">
        <v>43101</v>
      </c>
      <c r="P186" s="351">
        <v>43465</v>
      </c>
      <c r="Q186" s="204"/>
    </row>
    <row r="187" spans="1:17" ht="23.25" customHeight="1">
      <c r="A187" s="114"/>
      <c r="B187" s="437"/>
      <c r="C187" s="438"/>
      <c r="D187" s="115"/>
      <c r="E187" s="347">
        <v>1</v>
      </c>
      <c r="F187" s="347"/>
      <c r="G187" s="489"/>
      <c r="H187" s="353">
        <v>1008021401</v>
      </c>
      <c r="I187" s="354" t="s">
        <v>347</v>
      </c>
      <c r="J187" s="353">
        <v>1008021</v>
      </c>
      <c r="K187" s="355" t="s">
        <v>345</v>
      </c>
      <c r="L187" s="398">
        <v>365</v>
      </c>
      <c r="M187" s="353">
        <v>24</v>
      </c>
      <c r="N187" s="353" t="s">
        <v>194</v>
      </c>
      <c r="O187" s="356">
        <v>43101</v>
      </c>
      <c r="P187" s="357">
        <v>43465</v>
      </c>
      <c r="Q187" s="204"/>
    </row>
    <row r="188" spans="1:17" ht="24" customHeight="1">
      <c r="A188" s="114"/>
      <c r="B188" s="437"/>
      <c r="C188" s="438"/>
      <c r="D188" s="115"/>
      <c r="E188" s="348"/>
      <c r="F188" s="348">
        <v>1</v>
      </c>
      <c r="G188" s="489"/>
      <c r="H188" s="349">
        <v>1008021201</v>
      </c>
      <c r="I188" s="352" t="s">
        <v>336</v>
      </c>
      <c r="J188" s="349">
        <v>1008021</v>
      </c>
      <c r="K188" s="153" t="s">
        <v>345</v>
      </c>
      <c r="L188" s="397">
        <v>365</v>
      </c>
      <c r="M188" s="349">
        <v>24</v>
      </c>
      <c r="N188" s="349" t="s">
        <v>194</v>
      </c>
      <c r="O188" s="350">
        <v>43101</v>
      </c>
      <c r="P188" s="351">
        <v>43465</v>
      </c>
      <c r="Q188" s="204"/>
    </row>
    <row r="189" spans="1:17" ht="27" customHeight="1">
      <c r="A189" s="114"/>
      <c r="B189" s="437"/>
      <c r="C189" s="438"/>
      <c r="D189" s="115"/>
      <c r="E189" s="348"/>
      <c r="F189" s="348">
        <v>1</v>
      </c>
      <c r="G189" s="489"/>
      <c r="H189" s="349">
        <v>1008021202</v>
      </c>
      <c r="I189" s="352" t="s">
        <v>338</v>
      </c>
      <c r="J189" s="349">
        <v>1008021</v>
      </c>
      <c r="K189" s="153" t="s">
        <v>345</v>
      </c>
      <c r="L189" s="397">
        <v>365</v>
      </c>
      <c r="M189" s="349">
        <v>24</v>
      </c>
      <c r="N189" s="349" t="s">
        <v>194</v>
      </c>
      <c r="O189" s="350">
        <v>43101</v>
      </c>
      <c r="P189" s="351">
        <v>43465</v>
      </c>
      <c r="Q189" s="204"/>
    </row>
    <row r="190" spans="1:17" ht="26.25" customHeight="1">
      <c r="A190" s="114"/>
      <c r="B190" s="437"/>
      <c r="C190" s="438"/>
      <c r="D190" s="115"/>
      <c r="E190" s="348"/>
      <c r="F190" s="348">
        <v>1</v>
      </c>
      <c r="G190" s="489"/>
      <c r="H190" s="349">
        <v>1011044201</v>
      </c>
      <c r="I190" s="352" t="s">
        <v>340</v>
      </c>
      <c r="J190" s="349">
        <v>1011044</v>
      </c>
      <c r="K190" s="153" t="s">
        <v>346</v>
      </c>
      <c r="L190" s="397">
        <v>365</v>
      </c>
      <c r="M190" s="349">
        <v>24</v>
      </c>
      <c r="N190" s="349" t="s">
        <v>194</v>
      </c>
      <c r="O190" s="350">
        <v>43101</v>
      </c>
      <c r="P190" s="351">
        <v>43465</v>
      </c>
      <c r="Q190" s="204"/>
    </row>
    <row r="191" spans="1:17" ht="23.25" customHeight="1">
      <c r="A191" s="114"/>
      <c r="B191" s="437"/>
      <c r="C191" s="438"/>
      <c r="D191" s="115"/>
      <c r="E191" s="347">
        <v>1</v>
      </c>
      <c r="F191" s="347"/>
      <c r="G191" s="489"/>
      <c r="H191" s="353">
        <v>1011034401</v>
      </c>
      <c r="I191" s="354" t="s">
        <v>868</v>
      </c>
      <c r="J191" s="353">
        <v>1011034</v>
      </c>
      <c r="K191" s="355" t="s">
        <v>348</v>
      </c>
      <c r="L191" s="398">
        <v>365</v>
      </c>
      <c r="M191" s="353">
        <v>24</v>
      </c>
      <c r="N191" s="353" t="s">
        <v>194</v>
      </c>
      <c r="O191" s="356">
        <v>43101</v>
      </c>
      <c r="P191" s="357">
        <v>43465</v>
      </c>
      <c r="Q191" s="204"/>
    </row>
    <row r="192" spans="1:17" ht="24.75" customHeight="1">
      <c r="A192" s="358"/>
      <c r="B192" s="439"/>
      <c r="C192" s="440"/>
      <c r="D192" s="116"/>
      <c r="E192" s="348"/>
      <c r="F192" s="348">
        <v>1</v>
      </c>
      <c r="G192" s="490"/>
      <c r="H192" s="349">
        <v>1011034201</v>
      </c>
      <c r="I192" s="352" t="s">
        <v>341</v>
      </c>
      <c r="J192" s="349">
        <v>1011034</v>
      </c>
      <c r="K192" s="153" t="s">
        <v>348</v>
      </c>
      <c r="L192" s="397">
        <v>365</v>
      </c>
      <c r="M192" s="349">
        <v>24</v>
      </c>
      <c r="N192" s="349" t="s">
        <v>194</v>
      </c>
      <c r="O192" s="350">
        <v>43101</v>
      </c>
      <c r="P192" s="351">
        <v>43465</v>
      </c>
      <c r="Q192" s="204"/>
    </row>
    <row r="193" spans="1:17" ht="14.25" customHeight="1">
      <c r="A193" s="117"/>
      <c r="B193" s="118"/>
      <c r="C193" s="118"/>
      <c r="D193" s="359" t="s">
        <v>82</v>
      </c>
      <c r="E193" s="347">
        <f>SUM(E7:E192)</f>
        <v>23</v>
      </c>
      <c r="F193" s="360">
        <f>SUM(F7:F192)</f>
        <v>80</v>
      </c>
      <c r="G193" s="361"/>
      <c r="H193" s="43"/>
      <c r="I193" s="174"/>
      <c r="J193" s="174"/>
      <c r="K193" s="174"/>
      <c r="L193" s="174"/>
      <c r="M193" s="174"/>
      <c r="N193" s="174"/>
      <c r="O193" s="174"/>
      <c r="P193" s="174"/>
      <c r="Q193" s="204"/>
    </row>
    <row r="194" spans="1:17" ht="14.25" customHeight="1">
      <c r="A194" s="44"/>
      <c r="B194" s="118"/>
      <c r="C194" s="118"/>
      <c r="D194" s="119"/>
      <c r="E194" s="348">
        <f>SUM(E193:F193)</f>
        <v>103</v>
      </c>
      <c r="F194" s="348"/>
      <c r="G194" s="45"/>
      <c r="H194" s="43"/>
      <c r="I194" s="174"/>
      <c r="J194" s="174"/>
      <c r="K194" s="174"/>
      <c r="L194" s="174"/>
      <c r="M194" s="174"/>
      <c r="N194" s="174"/>
      <c r="O194" s="174"/>
      <c r="P194" s="174"/>
      <c r="Q194" s="204"/>
    </row>
    <row r="195" spans="1:17" ht="182.25" customHeight="1">
      <c r="A195" s="491" t="s">
        <v>349</v>
      </c>
      <c r="B195" s="492"/>
      <c r="C195" s="492"/>
      <c r="D195" s="492"/>
      <c r="E195" s="492"/>
      <c r="F195" s="492"/>
      <c r="G195" s="492"/>
      <c r="H195" s="492"/>
      <c r="I195" s="492"/>
      <c r="J195" s="492"/>
      <c r="K195" s="492"/>
      <c r="L195" s="492"/>
      <c r="M195" s="492"/>
      <c r="N195" s="492"/>
      <c r="O195" s="492"/>
      <c r="P195" s="492"/>
    </row>
  </sheetData>
  <mergeCells count="1020">
    <mergeCell ref="E77:E78"/>
    <mergeCell ref="F77:F78"/>
    <mergeCell ref="A195:P195"/>
    <mergeCell ref="L174:L175"/>
    <mergeCell ref="M174:M175"/>
    <mergeCell ref="N174:N175"/>
    <mergeCell ref="O174:O175"/>
    <mergeCell ref="P174:P175"/>
    <mergeCell ref="Q174:Q175"/>
    <mergeCell ref="E174:E175"/>
    <mergeCell ref="F174:F175"/>
    <mergeCell ref="H174:H175"/>
    <mergeCell ref="I174:I175"/>
    <mergeCell ref="J174:J175"/>
    <mergeCell ref="K174:K175"/>
    <mergeCell ref="L172:L173"/>
    <mergeCell ref="M172:M173"/>
    <mergeCell ref="N172:N173"/>
    <mergeCell ref="O172:O173"/>
    <mergeCell ref="P172:P173"/>
    <mergeCell ref="Q172:Q173"/>
    <mergeCell ref="E172:E173"/>
    <mergeCell ref="F172:F173"/>
    <mergeCell ref="H172:H173"/>
    <mergeCell ref="I172:I173"/>
    <mergeCell ref="J172:J173"/>
    <mergeCell ref="K172:K173"/>
    <mergeCell ref="L169:L170"/>
    <mergeCell ref="M169:M170"/>
    <mergeCell ref="N169:N170"/>
    <mergeCell ref="O169:O170"/>
    <mergeCell ref="P169:P170"/>
    <mergeCell ref="Q169:Q170"/>
    <mergeCell ref="E169:E170"/>
    <mergeCell ref="F169:F170"/>
    <mergeCell ref="H169:H170"/>
    <mergeCell ref="I169:I170"/>
    <mergeCell ref="J169:J170"/>
    <mergeCell ref="K169:K170"/>
    <mergeCell ref="L167:L168"/>
    <mergeCell ref="M167:M168"/>
    <mergeCell ref="N167:N168"/>
    <mergeCell ref="O167:O168"/>
    <mergeCell ref="P167:P168"/>
    <mergeCell ref="Q167:Q168"/>
    <mergeCell ref="E167:E168"/>
    <mergeCell ref="F167:F168"/>
    <mergeCell ref="H167:H168"/>
    <mergeCell ref="I167:I168"/>
    <mergeCell ref="J167:J168"/>
    <mergeCell ref="K167:K168"/>
    <mergeCell ref="L165:L166"/>
    <mergeCell ref="M165:M166"/>
    <mergeCell ref="N165:N166"/>
    <mergeCell ref="O165:O166"/>
    <mergeCell ref="P165:P166"/>
    <mergeCell ref="Q165:Q166"/>
    <mergeCell ref="E165:E166"/>
    <mergeCell ref="F165:F166"/>
    <mergeCell ref="H165:H166"/>
    <mergeCell ref="I165:I166"/>
    <mergeCell ref="J165:J166"/>
    <mergeCell ref="K165:K166"/>
    <mergeCell ref="L163:L164"/>
    <mergeCell ref="M163:M164"/>
    <mergeCell ref="N163:N164"/>
    <mergeCell ref="O163:O164"/>
    <mergeCell ref="P163:P164"/>
    <mergeCell ref="Q163:Q164"/>
    <mergeCell ref="E163:E164"/>
    <mergeCell ref="F163:F164"/>
    <mergeCell ref="H163:H164"/>
    <mergeCell ref="I163:I164"/>
    <mergeCell ref="J163:J164"/>
    <mergeCell ref="K163:K164"/>
    <mergeCell ref="L161:L162"/>
    <mergeCell ref="M161:M162"/>
    <mergeCell ref="N161:N162"/>
    <mergeCell ref="O161:O162"/>
    <mergeCell ref="P161:P162"/>
    <mergeCell ref="Q161:Q162"/>
    <mergeCell ref="O159:O160"/>
    <mergeCell ref="P159:P160"/>
    <mergeCell ref="Q159:Q160"/>
    <mergeCell ref="E161:E162"/>
    <mergeCell ref="F161:F162"/>
    <mergeCell ref="G161:G192"/>
    <mergeCell ref="H161:H162"/>
    <mergeCell ref="I161:I162"/>
    <mergeCell ref="J161:J162"/>
    <mergeCell ref="K161:K162"/>
    <mergeCell ref="Q157:Q158"/>
    <mergeCell ref="E159:E160"/>
    <mergeCell ref="F159:F160"/>
    <mergeCell ref="H159:H160"/>
    <mergeCell ref="I159:I160"/>
    <mergeCell ref="J159:J160"/>
    <mergeCell ref="K159:K160"/>
    <mergeCell ref="L159:L160"/>
    <mergeCell ref="M159:M160"/>
    <mergeCell ref="N159:N160"/>
    <mergeCell ref="K157:K158"/>
    <mergeCell ref="L157:L158"/>
    <mergeCell ref="M157:M158"/>
    <mergeCell ref="N157:N158"/>
    <mergeCell ref="O157:O158"/>
    <mergeCell ref="P157:P158"/>
    <mergeCell ref="M155:M156"/>
    <mergeCell ref="N155:N156"/>
    <mergeCell ref="O155:O156"/>
    <mergeCell ref="P155:P156"/>
    <mergeCell ref="Q155:Q156"/>
    <mergeCell ref="E157:E158"/>
    <mergeCell ref="F157:F158"/>
    <mergeCell ref="H157:H158"/>
    <mergeCell ref="I157:I158"/>
    <mergeCell ref="J157:J158"/>
    <mergeCell ref="O153:O154"/>
    <mergeCell ref="P153:P154"/>
    <mergeCell ref="Q153:Q154"/>
    <mergeCell ref="E155:E156"/>
    <mergeCell ref="F155:F156"/>
    <mergeCell ref="H155:H156"/>
    <mergeCell ref="I155:I156"/>
    <mergeCell ref="J155:J156"/>
    <mergeCell ref="K155:K156"/>
    <mergeCell ref="L155:L156"/>
    <mergeCell ref="Q151:Q152"/>
    <mergeCell ref="E153:E154"/>
    <mergeCell ref="F153:F154"/>
    <mergeCell ref="H153:H154"/>
    <mergeCell ref="I153:I154"/>
    <mergeCell ref="J153:J154"/>
    <mergeCell ref="K153:K154"/>
    <mergeCell ref="L153:L154"/>
    <mergeCell ref="M153:M154"/>
    <mergeCell ref="N153:N154"/>
    <mergeCell ref="K151:K152"/>
    <mergeCell ref="L151:L152"/>
    <mergeCell ref="M151:M152"/>
    <mergeCell ref="N151:N152"/>
    <mergeCell ref="O151:O152"/>
    <mergeCell ref="P151:P152"/>
    <mergeCell ref="M149:M150"/>
    <mergeCell ref="N149:N150"/>
    <mergeCell ref="O149:O150"/>
    <mergeCell ref="P149:P150"/>
    <mergeCell ref="Q149:Q150"/>
    <mergeCell ref="E151:E152"/>
    <mergeCell ref="F151:F152"/>
    <mergeCell ref="H151:H152"/>
    <mergeCell ref="I151:I152"/>
    <mergeCell ref="J151:J152"/>
    <mergeCell ref="O147:O148"/>
    <mergeCell ref="P147:P148"/>
    <mergeCell ref="Q147:Q148"/>
    <mergeCell ref="E149:E150"/>
    <mergeCell ref="F149:F150"/>
    <mergeCell ref="H149:H150"/>
    <mergeCell ref="I149:I150"/>
    <mergeCell ref="J149:J150"/>
    <mergeCell ref="K149:K150"/>
    <mergeCell ref="L149:L150"/>
    <mergeCell ref="Q145:Q146"/>
    <mergeCell ref="E147:E148"/>
    <mergeCell ref="F147:F148"/>
    <mergeCell ref="H147:H148"/>
    <mergeCell ref="I147:I148"/>
    <mergeCell ref="J147:J148"/>
    <mergeCell ref="K147:K148"/>
    <mergeCell ref="L147:L148"/>
    <mergeCell ref="M147:M148"/>
    <mergeCell ref="N147:N148"/>
    <mergeCell ref="K145:K146"/>
    <mergeCell ref="L145:L146"/>
    <mergeCell ref="M145:M146"/>
    <mergeCell ref="N145:N146"/>
    <mergeCell ref="O145:O146"/>
    <mergeCell ref="P145:P146"/>
    <mergeCell ref="M143:M144"/>
    <mergeCell ref="N143:N144"/>
    <mergeCell ref="O143:O144"/>
    <mergeCell ref="P143:P144"/>
    <mergeCell ref="Q143:Q144"/>
    <mergeCell ref="E145:E146"/>
    <mergeCell ref="F145:F146"/>
    <mergeCell ref="H145:H146"/>
    <mergeCell ref="I145:I146"/>
    <mergeCell ref="J145:J146"/>
    <mergeCell ref="O141:O142"/>
    <mergeCell ref="P141:P142"/>
    <mergeCell ref="Q141:Q142"/>
    <mergeCell ref="E143:E144"/>
    <mergeCell ref="F143:F144"/>
    <mergeCell ref="H143:H144"/>
    <mergeCell ref="I143:I144"/>
    <mergeCell ref="J143:J144"/>
    <mergeCell ref="K143:K144"/>
    <mergeCell ref="L143:L144"/>
    <mergeCell ref="Q139:Q140"/>
    <mergeCell ref="E141:E142"/>
    <mergeCell ref="F141:F142"/>
    <mergeCell ref="H141:H142"/>
    <mergeCell ref="I141:I142"/>
    <mergeCell ref="J141:J142"/>
    <mergeCell ref="K141:K142"/>
    <mergeCell ref="L141:L142"/>
    <mergeCell ref="M141:M142"/>
    <mergeCell ref="N141:N142"/>
    <mergeCell ref="K139:K140"/>
    <mergeCell ref="L139:L140"/>
    <mergeCell ref="M139:M140"/>
    <mergeCell ref="N139:N140"/>
    <mergeCell ref="O139:O140"/>
    <mergeCell ref="P139:P140"/>
    <mergeCell ref="M137:M138"/>
    <mergeCell ref="N137:N138"/>
    <mergeCell ref="O137:O138"/>
    <mergeCell ref="P137:P138"/>
    <mergeCell ref="Q137:Q138"/>
    <mergeCell ref="E139:E140"/>
    <mergeCell ref="F139:F140"/>
    <mergeCell ref="H139:H140"/>
    <mergeCell ref="I139:I140"/>
    <mergeCell ref="J139:J140"/>
    <mergeCell ref="Q135:Q136"/>
    <mergeCell ref="E137:E138"/>
    <mergeCell ref="F137:F138"/>
    <mergeCell ref="H137:H138"/>
    <mergeCell ref="I137:I138"/>
    <mergeCell ref="J137:J138"/>
    <mergeCell ref="K137:K138"/>
    <mergeCell ref="L137:L138"/>
    <mergeCell ref="K135:K136"/>
    <mergeCell ref="L135:L136"/>
    <mergeCell ref="M135:M136"/>
    <mergeCell ref="N135:N136"/>
    <mergeCell ref="O135:O136"/>
    <mergeCell ref="P135:P136"/>
    <mergeCell ref="M133:M134"/>
    <mergeCell ref="N133:N134"/>
    <mergeCell ref="O133:O134"/>
    <mergeCell ref="P133:P134"/>
    <mergeCell ref="Q133:Q134"/>
    <mergeCell ref="E135:E136"/>
    <mergeCell ref="F135:F136"/>
    <mergeCell ref="H135:H136"/>
    <mergeCell ref="I135:I136"/>
    <mergeCell ref="J135:J136"/>
    <mergeCell ref="O131:O132"/>
    <mergeCell ref="P131:P132"/>
    <mergeCell ref="Q131:Q132"/>
    <mergeCell ref="E133:E134"/>
    <mergeCell ref="F133:F134"/>
    <mergeCell ref="H133:H134"/>
    <mergeCell ref="I133:I134"/>
    <mergeCell ref="J133:J134"/>
    <mergeCell ref="K133:K134"/>
    <mergeCell ref="L133:L134"/>
    <mergeCell ref="Q129:Q130"/>
    <mergeCell ref="E131:E132"/>
    <mergeCell ref="F131:F132"/>
    <mergeCell ref="H131:H132"/>
    <mergeCell ref="I131:I132"/>
    <mergeCell ref="J131:J132"/>
    <mergeCell ref="K131:K132"/>
    <mergeCell ref="L131:L132"/>
    <mergeCell ref="M131:M132"/>
    <mergeCell ref="N131:N132"/>
    <mergeCell ref="K129:K130"/>
    <mergeCell ref="L129:L130"/>
    <mergeCell ref="M129:M130"/>
    <mergeCell ref="N129:N130"/>
    <mergeCell ref="O129:O130"/>
    <mergeCell ref="P129:P130"/>
    <mergeCell ref="M127:M128"/>
    <mergeCell ref="N127:N128"/>
    <mergeCell ref="O127:O128"/>
    <mergeCell ref="P127:P128"/>
    <mergeCell ref="Q127:Q128"/>
    <mergeCell ref="E129:E130"/>
    <mergeCell ref="F129:F130"/>
    <mergeCell ref="H129:H130"/>
    <mergeCell ref="I129:I130"/>
    <mergeCell ref="J129:J130"/>
    <mergeCell ref="O125:O126"/>
    <mergeCell ref="P125:P126"/>
    <mergeCell ref="Q125:Q126"/>
    <mergeCell ref="E127:E128"/>
    <mergeCell ref="F127:F128"/>
    <mergeCell ref="H127:H128"/>
    <mergeCell ref="I127:I128"/>
    <mergeCell ref="J127:J128"/>
    <mergeCell ref="K127:K128"/>
    <mergeCell ref="L127:L128"/>
    <mergeCell ref="Q123:Q124"/>
    <mergeCell ref="E125:E126"/>
    <mergeCell ref="F125:F126"/>
    <mergeCell ref="H125:H126"/>
    <mergeCell ref="I125:I126"/>
    <mergeCell ref="J125:J126"/>
    <mergeCell ref="K125:K126"/>
    <mergeCell ref="L125:L126"/>
    <mergeCell ref="M125:M126"/>
    <mergeCell ref="N125:N126"/>
    <mergeCell ref="K123:K124"/>
    <mergeCell ref="L123:L124"/>
    <mergeCell ref="M123:M124"/>
    <mergeCell ref="N123:N124"/>
    <mergeCell ref="O123:O124"/>
    <mergeCell ref="P123:P124"/>
    <mergeCell ref="M121:M122"/>
    <mergeCell ref="N121:N122"/>
    <mergeCell ref="O121:O122"/>
    <mergeCell ref="P121:P122"/>
    <mergeCell ref="Q121:Q122"/>
    <mergeCell ref="E123:E124"/>
    <mergeCell ref="F123:F124"/>
    <mergeCell ref="H123:H124"/>
    <mergeCell ref="I123:I124"/>
    <mergeCell ref="J123:J124"/>
    <mergeCell ref="O119:O120"/>
    <mergeCell ref="P119:P120"/>
    <mergeCell ref="Q119:Q120"/>
    <mergeCell ref="E121:E122"/>
    <mergeCell ref="F121:F122"/>
    <mergeCell ref="H121:H122"/>
    <mergeCell ref="I121:I122"/>
    <mergeCell ref="J121:J122"/>
    <mergeCell ref="K121:K122"/>
    <mergeCell ref="L121:L122"/>
    <mergeCell ref="Q117:Q118"/>
    <mergeCell ref="E119:E120"/>
    <mergeCell ref="F119:F120"/>
    <mergeCell ref="H119:H120"/>
    <mergeCell ref="I119:I120"/>
    <mergeCell ref="J119:J120"/>
    <mergeCell ref="K119:K120"/>
    <mergeCell ref="L119:L120"/>
    <mergeCell ref="M119:M120"/>
    <mergeCell ref="N119:N120"/>
    <mergeCell ref="K117:K118"/>
    <mergeCell ref="L117:L118"/>
    <mergeCell ref="M117:M118"/>
    <mergeCell ref="N117:N118"/>
    <mergeCell ref="O117:O118"/>
    <mergeCell ref="P117:P118"/>
    <mergeCell ref="E117:E118"/>
    <mergeCell ref="F117:F118"/>
    <mergeCell ref="G117:G160"/>
    <mergeCell ref="H117:H118"/>
    <mergeCell ref="I117:I118"/>
    <mergeCell ref="J117:J118"/>
    <mergeCell ref="J111:J112"/>
    <mergeCell ref="K111:K112"/>
    <mergeCell ref="J109:J110"/>
    <mergeCell ref="K109:K110"/>
    <mergeCell ref="L109:L110"/>
    <mergeCell ref="M109:M110"/>
    <mergeCell ref="N109:N110"/>
    <mergeCell ref="O109:O110"/>
    <mergeCell ref="L115:L116"/>
    <mergeCell ref="M115:M116"/>
    <mergeCell ref="N115:N116"/>
    <mergeCell ref="O115:O116"/>
    <mergeCell ref="P115:P116"/>
    <mergeCell ref="Q115:Q116"/>
    <mergeCell ref="E115:E116"/>
    <mergeCell ref="F115:F116"/>
    <mergeCell ref="H115:H116"/>
    <mergeCell ref="I115:I116"/>
    <mergeCell ref="J115:J116"/>
    <mergeCell ref="K115:K116"/>
    <mergeCell ref="L113:L114"/>
    <mergeCell ref="M113:M114"/>
    <mergeCell ref="N113:N114"/>
    <mergeCell ref="O113:O114"/>
    <mergeCell ref="P113:P114"/>
    <mergeCell ref="Q113:Q114"/>
    <mergeCell ref="E113:E114"/>
    <mergeCell ref="F113:F114"/>
    <mergeCell ref="H113:H114"/>
    <mergeCell ref="I113:I114"/>
    <mergeCell ref="J113:J114"/>
    <mergeCell ref="K113:K114"/>
    <mergeCell ref="M107:M108"/>
    <mergeCell ref="N107:N108"/>
    <mergeCell ref="O107:O108"/>
    <mergeCell ref="P107:P108"/>
    <mergeCell ref="Q107:Q108"/>
    <mergeCell ref="E109:E110"/>
    <mergeCell ref="F109:F110"/>
    <mergeCell ref="G109:G116"/>
    <mergeCell ref="H109:H110"/>
    <mergeCell ref="I109:I110"/>
    <mergeCell ref="O105:O106"/>
    <mergeCell ref="P105:P106"/>
    <mergeCell ref="Q105:Q106"/>
    <mergeCell ref="E107:E108"/>
    <mergeCell ref="F107:F108"/>
    <mergeCell ref="H107:H108"/>
    <mergeCell ref="I107:I108"/>
    <mergeCell ref="J107:J108"/>
    <mergeCell ref="K107:K108"/>
    <mergeCell ref="L107:L108"/>
    <mergeCell ref="L111:L112"/>
    <mergeCell ref="M111:M112"/>
    <mergeCell ref="N111:N112"/>
    <mergeCell ref="O111:O112"/>
    <mergeCell ref="P111:P112"/>
    <mergeCell ref="Q111:Q112"/>
    <mergeCell ref="P109:P110"/>
    <mergeCell ref="Q109:Q110"/>
    <mergeCell ref="E111:E112"/>
    <mergeCell ref="F111:F112"/>
    <mergeCell ref="H111:H112"/>
    <mergeCell ref="I111:I112"/>
    <mergeCell ref="O97:O98"/>
    <mergeCell ref="P97:P98"/>
    <mergeCell ref="Q103:Q104"/>
    <mergeCell ref="E105:E106"/>
    <mergeCell ref="F105:F106"/>
    <mergeCell ref="H105:H106"/>
    <mergeCell ref="I105:I106"/>
    <mergeCell ref="J105:J106"/>
    <mergeCell ref="K105:K106"/>
    <mergeCell ref="L105:L106"/>
    <mergeCell ref="M105:M106"/>
    <mergeCell ref="N105:N106"/>
    <mergeCell ref="K103:K104"/>
    <mergeCell ref="L103:L104"/>
    <mergeCell ref="M103:M104"/>
    <mergeCell ref="N103:N104"/>
    <mergeCell ref="O103:O104"/>
    <mergeCell ref="P103:P104"/>
    <mergeCell ref="M101:M102"/>
    <mergeCell ref="N101:N102"/>
    <mergeCell ref="O101:O102"/>
    <mergeCell ref="P101:P102"/>
    <mergeCell ref="Q101:Q102"/>
    <mergeCell ref="E103:E104"/>
    <mergeCell ref="F103:F104"/>
    <mergeCell ref="H103:H104"/>
    <mergeCell ref="I103:I104"/>
    <mergeCell ref="J103:J104"/>
    <mergeCell ref="O93:O94"/>
    <mergeCell ref="P93:P94"/>
    <mergeCell ref="Q93:Q94"/>
    <mergeCell ref="E95:E96"/>
    <mergeCell ref="F95:F96"/>
    <mergeCell ref="H95:H96"/>
    <mergeCell ref="I95:I96"/>
    <mergeCell ref="J95:J96"/>
    <mergeCell ref="O99:O100"/>
    <mergeCell ref="P99:P100"/>
    <mergeCell ref="Q99:Q100"/>
    <mergeCell ref="E101:E102"/>
    <mergeCell ref="F101:F102"/>
    <mergeCell ref="H101:H102"/>
    <mergeCell ref="I101:I102"/>
    <mergeCell ref="J101:J102"/>
    <mergeCell ref="K101:K102"/>
    <mergeCell ref="L101:L102"/>
    <mergeCell ref="Q97:Q98"/>
    <mergeCell ref="E99:E100"/>
    <mergeCell ref="F99:F100"/>
    <mergeCell ref="H99:H100"/>
    <mergeCell ref="I99:I100"/>
    <mergeCell ref="J99:J100"/>
    <mergeCell ref="K99:K100"/>
    <mergeCell ref="L99:L100"/>
    <mergeCell ref="M99:M100"/>
    <mergeCell ref="N99:N100"/>
    <mergeCell ref="K97:K98"/>
    <mergeCell ref="L97:L98"/>
    <mergeCell ref="M97:M98"/>
    <mergeCell ref="N97:N98"/>
    <mergeCell ref="M91:M92"/>
    <mergeCell ref="N91:N92"/>
    <mergeCell ref="O91:O92"/>
    <mergeCell ref="P91:P92"/>
    <mergeCell ref="Q91:Q92"/>
    <mergeCell ref="E93:E94"/>
    <mergeCell ref="F93:F94"/>
    <mergeCell ref="H93:H94"/>
    <mergeCell ref="I93:I94"/>
    <mergeCell ref="J93:J94"/>
    <mergeCell ref="G91:G108"/>
    <mergeCell ref="H91:H92"/>
    <mergeCell ref="I91:I92"/>
    <mergeCell ref="J91:J92"/>
    <mergeCell ref="K91:K92"/>
    <mergeCell ref="L91:L92"/>
    <mergeCell ref="K93:K94"/>
    <mergeCell ref="L93:L94"/>
    <mergeCell ref="K95:K96"/>
    <mergeCell ref="L95:L96"/>
    <mergeCell ref="M95:M96"/>
    <mergeCell ref="N95:N96"/>
    <mergeCell ref="O95:O96"/>
    <mergeCell ref="P95:P96"/>
    <mergeCell ref="Q95:Q96"/>
    <mergeCell ref="E97:E98"/>
    <mergeCell ref="F97:F98"/>
    <mergeCell ref="H97:H98"/>
    <mergeCell ref="I97:I98"/>
    <mergeCell ref="J97:J98"/>
    <mergeCell ref="M93:M94"/>
    <mergeCell ref="N93:N94"/>
    <mergeCell ref="J83:J84"/>
    <mergeCell ref="K83:K84"/>
    <mergeCell ref="L89:L90"/>
    <mergeCell ref="M89:M90"/>
    <mergeCell ref="N89:N90"/>
    <mergeCell ref="O89:O90"/>
    <mergeCell ref="P89:P90"/>
    <mergeCell ref="Q89:Q90"/>
    <mergeCell ref="E89:E90"/>
    <mergeCell ref="F89:F90"/>
    <mergeCell ref="H89:H90"/>
    <mergeCell ref="I89:I90"/>
    <mergeCell ref="J89:J90"/>
    <mergeCell ref="K89:K90"/>
    <mergeCell ref="L87:L88"/>
    <mergeCell ref="M87:M88"/>
    <mergeCell ref="N87:N88"/>
    <mergeCell ref="O87:O88"/>
    <mergeCell ref="P87:P88"/>
    <mergeCell ref="Q87:Q88"/>
    <mergeCell ref="L79:L80"/>
    <mergeCell ref="M79:M80"/>
    <mergeCell ref="N79:N80"/>
    <mergeCell ref="O79:O80"/>
    <mergeCell ref="P79:P80"/>
    <mergeCell ref="Q79:Q80"/>
    <mergeCell ref="N85:N86"/>
    <mergeCell ref="O85:O86"/>
    <mergeCell ref="P85:P86"/>
    <mergeCell ref="Q85:Q86"/>
    <mergeCell ref="E87:E88"/>
    <mergeCell ref="F87:F88"/>
    <mergeCell ref="H87:H88"/>
    <mergeCell ref="I87:I88"/>
    <mergeCell ref="J87:J88"/>
    <mergeCell ref="K87:K88"/>
    <mergeCell ref="H85:H86"/>
    <mergeCell ref="I85:I86"/>
    <mergeCell ref="J85:J86"/>
    <mergeCell ref="K85:K86"/>
    <mergeCell ref="L85:L86"/>
    <mergeCell ref="M85:M86"/>
    <mergeCell ref="L83:L84"/>
    <mergeCell ref="M83:M84"/>
    <mergeCell ref="N83:N84"/>
    <mergeCell ref="O83:O84"/>
    <mergeCell ref="P83:P84"/>
    <mergeCell ref="Q83:Q84"/>
    <mergeCell ref="E83:E84"/>
    <mergeCell ref="F83:F84"/>
    <mergeCell ref="H83:H84"/>
    <mergeCell ref="I83:I84"/>
    <mergeCell ref="N77:N78"/>
    <mergeCell ref="O77:O78"/>
    <mergeCell ref="P77:P78"/>
    <mergeCell ref="Q77:Q78"/>
    <mergeCell ref="E79:E80"/>
    <mergeCell ref="F79:F80"/>
    <mergeCell ref="H79:H80"/>
    <mergeCell ref="I79:I80"/>
    <mergeCell ref="J79:J80"/>
    <mergeCell ref="K79:K80"/>
    <mergeCell ref="O75:O76"/>
    <mergeCell ref="P75:P76"/>
    <mergeCell ref="Q75:Q76"/>
    <mergeCell ref="G77:G90"/>
    <mergeCell ref="H77:H78"/>
    <mergeCell ref="I77:I78"/>
    <mergeCell ref="J77:J78"/>
    <mergeCell ref="K77:K78"/>
    <mergeCell ref="L77:L78"/>
    <mergeCell ref="M77:M78"/>
    <mergeCell ref="L81:L82"/>
    <mergeCell ref="M81:M82"/>
    <mergeCell ref="N81:N82"/>
    <mergeCell ref="O81:O82"/>
    <mergeCell ref="P81:P82"/>
    <mergeCell ref="Q81:Q82"/>
    <mergeCell ref="E81:E82"/>
    <mergeCell ref="F81:F82"/>
    <mergeCell ref="H81:H82"/>
    <mergeCell ref="I81:I82"/>
    <mergeCell ref="J81:J82"/>
    <mergeCell ref="K81:K82"/>
    <mergeCell ref="Q73:Q74"/>
    <mergeCell ref="E75:E76"/>
    <mergeCell ref="F75:F76"/>
    <mergeCell ref="H75:H76"/>
    <mergeCell ref="I75:I76"/>
    <mergeCell ref="J75:J76"/>
    <mergeCell ref="K75:K76"/>
    <mergeCell ref="L75:L76"/>
    <mergeCell ref="M75:M76"/>
    <mergeCell ref="N75:N76"/>
    <mergeCell ref="K73:K74"/>
    <mergeCell ref="L73:L74"/>
    <mergeCell ref="M73:M74"/>
    <mergeCell ref="N73:N74"/>
    <mergeCell ref="O73:O74"/>
    <mergeCell ref="P73:P74"/>
    <mergeCell ref="M71:M72"/>
    <mergeCell ref="N71:N72"/>
    <mergeCell ref="O71:O72"/>
    <mergeCell ref="P71:P72"/>
    <mergeCell ref="Q71:Q72"/>
    <mergeCell ref="E73:E74"/>
    <mergeCell ref="F73:F74"/>
    <mergeCell ref="H73:H74"/>
    <mergeCell ref="I73:I74"/>
    <mergeCell ref="J73:J74"/>
    <mergeCell ref="E71:E72"/>
    <mergeCell ref="F71:F72"/>
    <mergeCell ref="H71:H72"/>
    <mergeCell ref="I71:I72"/>
    <mergeCell ref="J71:J72"/>
    <mergeCell ref="K71:K72"/>
    <mergeCell ref="L71:L72"/>
    <mergeCell ref="Q67:Q68"/>
    <mergeCell ref="E69:E70"/>
    <mergeCell ref="F69:F70"/>
    <mergeCell ref="H69:H70"/>
    <mergeCell ref="I69:I70"/>
    <mergeCell ref="J69:J70"/>
    <mergeCell ref="K69:K70"/>
    <mergeCell ref="L69:L70"/>
    <mergeCell ref="M69:M70"/>
    <mergeCell ref="N69:N70"/>
    <mergeCell ref="K67:K68"/>
    <mergeCell ref="L67:L68"/>
    <mergeCell ref="M67:M68"/>
    <mergeCell ref="N67:N68"/>
    <mergeCell ref="O67:O68"/>
    <mergeCell ref="P67:P68"/>
    <mergeCell ref="E67:E68"/>
    <mergeCell ref="F67:F68"/>
    <mergeCell ref="H67:H68"/>
    <mergeCell ref="I67:I68"/>
    <mergeCell ref="J67:J68"/>
    <mergeCell ref="M63:M64"/>
    <mergeCell ref="N63:N64"/>
    <mergeCell ref="O63:O64"/>
    <mergeCell ref="P63:P64"/>
    <mergeCell ref="Q63:Q64"/>
    <mergeCell ref="E65:E66"/>
    <mergeCell ref="F65:F66"/>
    <mergeCell ref="H65:H66"/>
    <mergeCell ref="I65:I66"/>
    <mergeCell ref="J65:J66"/>
    <mergeCell ref="E63:E64"/>
    <mergeCell ref="F63:F64"/>
    <mergeCell ref="H63:H64"/>
    <mergeCell ref="I63:I64"/>
    <mergeCell ref="J63:J64"/>
    <mergeCell ref="G61:G76"/>
    <mergeCell ref="H61:H62"/>
    <mergeCell ref="I61:I62"/>
    <mergeCell ref="J61:J62"/>
    <mergeCell ref="K61:K62"/>
    <mergeCell ref="L61:L62"/>
    <mergeCell ref="K63:K64"/>
    <mergeCell ref="L63:L64"/>
    <mergeCell ref="K65:K66"/>
    <mergeCell ref="O69:O70"/>
    <mergeCell ref="P69:P70"/>
    <mergeCell ref="Q69:Q70"/>
    <mergeCell ref="L65:L66"/>
    <mergeCell ref="M65:M66"/>
    <mergeCell ref="N65:N66"/>
    <mergeCell ref="E61:E62"/>
    <mergeCell ref="F61:F62"/>
    <mergeCell ref="N56:N57"/>
    <mergeCell ref="O56:O57"/>
    <mergeCell ref="P56:P57"/>
    <mergeCell ref="Q56:Q57"/>
    <mergeCell ref="L59:L60"/>
    <mergeCell ref="M59:M60"/>
    <mergeCell ref="N59:N60"/>
    <mergeCell ref="O59:O60"/>
    <mergeCell ref="P59:P60"/>
    <mergeCell ref="Q59:Q60"/>
    <mergeCell ref="E59:E60"/>
    <mergeCell ref="F59:F60"/>
    <mergeCell ref="H59:H60"/>
    <mergeCell ref="I59:I60"/>
    <mergeCell ref="J59:J60"/>
    <mergeCell ref="K59:K60"/>
    <mergeCell ref="M61:M62"/>
    <mergeCell ref="N61:N62"/>
    <mergeCell ref="O61:O62"/>
    <mergeCell ref="P61:P62"/>
    <mergeCell ref="Q61:Q62"/>
    <mergeCell ref="O65:O66"/>
    <mergeCell ref="P65:P66"/>
    <mergeCell ref="Q65:Q66"/>
    <mergeCell ref="N54:N55"/>
    <mergeCell ref="O54:O55"/>
    <mergeCell ref="P54:P55"/>
    <mergeCell ref="Q54:Q55"/>
    <mergeCell ref="E56:E57"/>
    <mergeCell ref="F56:F57"/>
    <mergeCell ref="H56:H57"/>
    <mergeCell ref="I56:I57"/>
    <mergeCell ref="J56:J57"/>
    <mergeCell ref="K56:K57"/>
    <mergeCell ref="H54:H55"/>
    <mergeCell ref="I54:I55"/>
    <mergeCell ref="J54:J55"/>
    <mergeCell ref="K54:K55"/>
    <mergeCell ref="L54:L55"/>
    <mergeCell ref="M54:M55"/>
    <mergeCell ref="L52:L53"/>
    <mergeCell ref="M52:M53"/>
    <mergeCell ref="N52:N53"/>
    <mergeCell ref="O52:O53"/>
    <mergeCell ref="P52:P53"/>
    <mergeCell ref="Q52:Q53"/>
    <mergeCell ref="E52:E53"/>
    <mergeCell ref="F52:F53"/>
    <mergeCell ref="H52:H53"/>
    <mergeCell ref="I52:I53"/>
    <mergeCell ref="J52:J53"/>
    <mergeCell ref="K52:K53"/>
    <mergeCell ref="E54:E55"/>
    <mergeCell ref="F54:F55"/>
    <mergeCell ref="L56:L57"/>
    <mergeCell ref="M56:M57"/>
    <mergeCell ref="L50:L51"/>
    <mergeCell ref="M50:M51"/>
    <mergeCell ref="N50:N51"/>
    <mergeCell ref="O50:O51"/>
    <mergeCell ref="P50:P51"/>
    <mergeCell ref="Q50:Q51"/>
    <mergeCell ref="E50:E51"/>
    <mergeCell ref="F50:F51"/>
    <mergeCell ref="H50:H51"/>
    <mergeCell ref="I50:I51"/>
    <mergeCell ref="J50:J51"/>
    <mergeCell ref="K50:K51"/>
    <mergeCell ref="L48:L49"/>
    <mergeCell ref="M48:M49"/>
    <mergeCell ref="N48:N49"/>
    <mergeCell ref="O48:O49"/>
    <mergeCell ref="P48:P49"/>
    <mergeCell ref="Q48:Q49"/>
    <mergeCell ref="E48:E49"/>
    <mergeCell ref="F48:F49"/>
    <mergeCell ref="H48:H49"/>
    <mergeCell ref="I48:I49"/>
    <mergeCell ref="J48:J49"/>
    <mergeCell ref="K48:K49"/>
    <mergeCell ref="L46:L47"/>
    <mergeCell ref="M46:M47"/>
    <mergeCell ref="N46:N47"/>
    <mergeCell ref="O46:O47"/>
    <mergeCell ref="P46:P47"/>
    <mergeCell ref="Q46:Q47"/>
    <mergeCell ref="E46:E47"/>
    <mergeCell ref="F46:F47"/>
    <mergeCell ref="H46:H47"/>
    <mergeCell ref="I46:I47"/>
    <mergeCell ref="J46:J47"/>
    <mergeCell ref="K46:K47"/>
    <mergeCell ref="L44:L45"/>
    <mergeCell ref="M44:M45"/>
    <mergeCell ref="N44:N45"/>
    <mergeCell ref="O44:O45"/>
    <mergeCell ref="P44:P45"/>
    <mergeCell ref="Q44:Q45"/>
    <mergeCell ref="E44:E45"/>
    <mergeCell ref="F44:F45"/>
    <mergeCell ref="H44:H45"/>
    <mergeCell ref="I44:I45"/>
    <mergeCell ref="J44:J45"/>
    <mergeCell ref="K44:K45"/>
    <mergeCell ref="L42:L43"/>
    <mergeCell ref="M42:M43"/>
    <mergeCell ref="N42:N43"/>
    <mergeCell ref="O42:O43"/>
    <mergeCell ref="P42:P43"/>
    <mergeCell ref="Q42:Q43"/>
    <mergeCell ref="E42:E43"/>
    <mergeCell ref="F42:F43"/>
    <mergeCell ref="H42:H43"/>
    <mergeCell ref="I42:I43"/>
    <mergeCell ref="J42:J43"/>
    <mergeCell ref="K42:K43"/>
    <mergeCell ref="L40:L41"/>
    <mergeCell ref="M40:M41"/>
    <mergeCell ref="N40:N41"/>
    <mergeCell ref="O40:O41"/>
    <mergeCell ref="P40:P41"/>
    <mergeCell ref="Q40:Q41"/>
    <mergeCell ref="E40:E41"/>
    <mergeCell ref="F40:F41"/>
    <mergeCell ref="H40:H41"/>
    <mergeCell ref="I40:I41"/>
    <mergeCell ref="J40:J41"/>
    <mergeCell ref="K40:K41"/>
    <mergeCell ref="L38:L39"/>
    <mergeCell ref="M38:M39"/>
    <mergeCell ref="N38:N39"/>
    <mergeCell ref="O38:O39"/>
    <mergeCell ref="P38:P39"/>
    <mergeCell ref="Q38:Q39"/>
    <mergeCell ref="E38:E39"/>
    <mergeCell ref="F38:F39"/>
    <mergeCell ref="H38:H39"/>
    <mergeCell ref="I38:I39"/>
    <mergeCell ref="J38:J39"/>
    <mergeCell ref="K38:K39"/>
    <mergeCell ref="L36:L37"/>
    <mergeCell ref="M36:M37"/>
    <mergeCell ref="N36:N37"/>
    <mergeCell ref="O36:O37"/>
    <mergeCell ref="P36:P37"/>
    <mergeCell ref="Q36:Q37"/>
    <mergeCell ref="E36:E37"/>
    <mergeCell ref="F36:F37"/>
    <mergeCell ref="H36:H37"/>
    <mergeCell ref="I36:I37"/>
    <mergeCell ref="J36:J37"/>
    <mergeCell ref="K36:K37"/>
    <mergeCell ref="L34:L35"/>
    <mergeCell ref="M34:M35"/>
    <mergeCell ref="N34:N35"/>
    <mergeCell ref="O34:O35"/>
    <mergeCell ref="P34:P35"/>
    <mergeCell ref="Q34:Q35"/>
    <mergeCell ref="E34:E35"/>
    <mergeCell ref="F34:F35"/>
    <mergeCell ref="H34:H35"/>
    <mergeCell ref="I34:I35"/>
    <mergeCell ref="J34:J35"/>
    <mergeCell ref="K34:K35"/>
    <mergeCell ref="L32:L33"/>
    <mergeCell ref="M32:M33"/>
    <mergeCell ref="N32:N33"/>
    <mergeCell ref="O32:O33"/>
    <mergeCell ref="P32:P33"/>
    <mergeCell ref="Q32:Q33"/>
    <mergeCell ref="E32:E33"/>
    <mergeCell ref="F32:F33"/>
    <mergeCell ref="H32:H33"/>
    <mergeCell ref="I32:I33"/>
    <mergeCell ref="J32:J33"/>
    <mergeCell ref="K32:K33"/>
    <mergeCell ref="L30:L31"/>
    <mergeCell ref="M30:M31"/>
    <mergeCell ref="N30:N31"/>
    <mergeCell ref="O30:O31"/>
    <mergeCell ref="P30:P31"/>
    <mergeCell ref="Q30:Q31"/>
    <mergeCell ref="E30:E31"/>
    <mergeCell ref="F30:F31"/>
    <mergeCell ref="H30:H31"/>
    <mergeCell ref="I30:I31"/>
    <mergeCell ref="J30:J31"/>
    <mergeCell ref="K30:K31"/>
    <mergeCell ref="L28:L29"/>
    <mergeCell ref="M28:M29"/>
    <mergeCell ref="N28:N29"/>
    <mergeCell ref="O28:O29"/>
    <mergeCell ref="P28:P29"/>
    <mergeCell ref="Q28:Q29"/>
    <mergeCell ref="E28:E29"/>
    <mergeCell ref="F28:F29"/>
    <mergeCell ref="H28:H29"/>
    <mergeCell ref="I28:I29"/>
    <mergeCell ref="J28:J29"/>
    <mergeCell ref="K28:K29"/>
    <mergeCell ref="H20:H21"/>
    <mergeCell ref="I20:I21"/>
    <mergeCell ref="J20:J21"/>
    <mergeCell ref="K20:K21"/>
    <mergeCell ref="L26:L27"/>
    <mergeCell ref="M26:M27"/>
    <mergeCell ref="N26:N27"/>
    <mergeCell ref="O26:O27"/>
    <mergeCell ref="P26:P27"/>
    <mergeCell ref="Q26:Q27"/>
    <mergeCell ref="E26:E27"/>
    <mergeCell ref="F26:F27"/>
    <mergeCell ref="H26:H27"/>
    <mergeCell ref="I26:I27"/>
    <mergeCell ref="J26:J27"/>
    <mergeCell ref="K26:K27"/>
    <mergeCell ref="L24:L25"/>
    <mergeCell ref="M24:M25"/>
    <mergeCell ref="N24:N25"/>
    <mergeCell ref="O24:O25"/>
    <mergeCell ref="P24:P25"/>
    <mergeCell ref="Q24:Q25"/>
    <mergeCell ref="E24:E25"/>
    <mergeCell ref="F24:F25"/>
    <mergeCell ref="H24:H25"/>
    <mergeCell ref="I24:I25"/>
    <mergeCell ref="J24:J25"/>
    <mergeCell ref="K24:K25"/>
    <mergeCell ref="L18:L19"/>
    <mergeCell ref="M18:M19"/>
    <mergeCell ref="N18:N19"/>
    <mergeCell ref="O18:O19"/>
    <mergeCell ref="P18:P19"/>
    <mergeCell ref="Q18:Q19"/>
    <mergeCell ref="E18:E19"/>
    <mergeCell ref="F18:F19"/>
    <mergeCell ref="H18:H19"/>
    <mergeCell ref="I18:I19"/>
    <mergeCell ref="J18:J19"/>
    <mergeCell ref="K18:K19"/>
    <mergeCell ref="L22:L23"/>
    <mergeCell ref="M22:M23"/>
    <mergeCell ref="N22:N23"/>
    <mergeCell ref="O22:O23"/>
    <mergeCell ref="P22:P23"/>
    <mergeCell ref="Q22:Q23"/>
    <mergeCell ref="E22:E23"/>
    <mergeCell ref="F22:F23"/>
    <mergeCell ref="H22:H23"/>
    <mergeCell ref="I22:I23"/>
    <mergeCell ref="J22:J23"/>
    <mergeCell ref="K22:K23"/>
    <mergeCell ref="L20:L21"/>
    <mergeCell ref="M20:M21"/>
    <mergeCell ref="N20:N21"/>
    <mergeCell ref="O20:O21"/>
    <mergeCell ref="P20:P21"/>
    <mergeCell ref="Q20:Q21"/>
    <mergeCell ref="E20:E21"/>
    <mergeCell ref="F20:F21"/>
    <mergeCell ref="O11:O12"/>
    <mergeCell ref="P11:P12"/>
    <mergeCell ref="Q11:Q12"/>
    <mergeCell ref="E11:E12"/>
    <mergeCell ref="F11:F12"/>
    <mergeCell ref="H11:H12"/>
    <mergeCell ref="I11:I12"/>
    <mergeCell ref="J11:J12"/>
    <mergeCell ref="K11:K12"/>
    <mergeCell ref="L14:L15"/>
    <mergeCell ref="M14:M15"/>
    <mergeCell ref="N14:N15"/>
    <mergeCell ref="O14:O15"/>
    <mergeCell ref="P14:P15"/>
    <mergeCell ref="Q14:Q15"/>
    <mergeCell ref="E14:E15"/>
    <mergeCell ref="F14:F15"/>
    <mergeCell ref="H14:H15"/>
    <mergeCell ref="I14:I15"/>
    <mergeCell ref="J14:J15"/>
    <mergeCell ref="K14:K15"/>
    <mergeCell ref="A1:P1"/>
    <mergeCell ref="B2:C2"/>
    <mergeCell ref="O2:P2"/>
    <mergeCell ref="A3:A6"/>
    <mergeCell ref="B3:C6"/>
    <mergeCell ref="D3:D6"/>
    <mergeCell ref="E3:F3"/>
    <mergeCell ref="G3:G6"/>
    <mergeCell ref="H3:H6"/>
    <mergeCell ref="I3:I6"/>
    <mergeCell ref="L9:L10"/>
    <mergeCell ref="M9:M10"/>
    <mergeCell ref="N9:N10"/>
    <mergeCell ref="O9:O10"/>
    <mergeCell ref="P9:P10"/>
    <mergeCell ref="Q9:Q10"/>
    <mergeCell ref="E9:E10"/>
    <mergeCell ref="F9:F10"/>
    <mergeCell ref="H9:H10"/>
    <mergeCell ref="I9:I10"/>
    <mergeCell ref="J9:J10"/>
    <mergeCell ref="K9:K10"/>
    <mergeCell ref="L7:L8"/>
    <mergeCell ref="M7:M8"/>
    <mergeCell ref="N7:N8"/>
    <mergeCell ref="O7:O8"/>
    <mergeCell ref="P7:P8"/>
    <mergeCell ref="Q7:Q8"/>
    <mergeCell ref="K16:K17"/>
    <mergeCell ref="J16:J17"/>
    <mergeCell ref="I16:I17"/>
    <mergeCell ref="H16:H17"/>
    <mergeCell ref="Q16:Q17"/>
    <mergeCell ref="P16:P17"/>
    <mergeCell ref="O16:O17"/>
    <mergeCell ref="N16:N17"/>
    <mergeCell ref="M16:M17"/>
    <mergeCell ref="L16:L17"/>
    <mergeCell ref="F16:F17"/>
    <mergeCell ref="E16:E17"/>
    <mergeCell ref="B7:C192"/>
    <mergeCell ref="Q3:Q6"/>
    <mergeCell ref="E5:E6"/>
    <mergeCell ref="F5:F6"/>
    <mergeCell ref="E7:E8"/>
    <mergeCell ref="F7:F8"/>
    <mergeCell ref="G7:G60"/>
    <mergeCell ref="H7:H8"/>
    <mergeCell ref="I7:I8"/>
    <mergeCell ref="J7:J8"/>
    <mergeCell ref="K7:K8"/>
    <mergeCell ref="J3:J6"/>
    <mergeCell ref="K3:K6"/>
    <mergeCell ref="L3:L6"/>
    <mergeCell ref="M3:M6"/>
    <mergeCell ref="N3:N6"/>
    <mergeCell ref="O3:P3"/>
    <mergeCell ref="L11:L12"/>
    <mergeCell ref="M11:M12"/>
    <mergeCell ref="N11:N12"/>
  </mergeCells>
  <pageMargins left="0.46" right="0.4" top="0.22" bottom="0.18" header="0.16" footer="0.17"/>
  <pageSetup paperSize="9" scale="64" firstPageNumber="0"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L154"/>
  <sheetViews>
    <sheetView topLeftCell="A13" zoomScaleNormal="100" workbookViewId="0">
      <selection activeCell="P138" sqref="P138"/>
    </sheetView>
  </sheetViews>
  <sheetFormatPr defaultColWidth="9.109375" defaultRowHeight="30" customHeight="1"/>
  <cols>
    <col min="1" max="1" width="4.33203125" style="4" customWidth="1"/>
    <col min="2" max="2" width="14.88671875" style="4" customWidth="1"/>
    <col min="3" max="3" width="24.5546875" style="4" customWidth="1"/>
    <col min="4" max="4" width="22.6640625" style="4" customWidth="1"/>
    <col min="5" max="5" width="21" style="4" customWidth="1"/>
    <col min="6" max="6" width="18.5546875" style="4" customWidth="1"/>
    <col min="7" max="7" width="14.44140625" style="4" customWidth="1"/>
    <col min="8" max="8" width="16.88671875" style="4" customWidth="1"/>
    <col min="9" max="9" width="15.44140625" style="4" customWidth="1"/>
    <col min="10" max="10" width="19.88671875" style="4" customWidth="1"/>
    <col min="11" max="11" width="17" style="4" customWidth="1"/>
    <col min="12" max="12" width="18.6640625" style="4" customWidth="1"/>
    <col min="13" max="16384" width="9.109375" style="4"/>
  </cols>
  <sheetData>
    <row r="1" spans="1:12" ht="30" customHeight="1">
      <c r="A1" s="640" t="s">
        <v>2945</v>
      </c>
      <c r="B1" s="640"/>
      <c r="C1" s="640"/>
      <c r="D1" s="640"/>
      <c r="E1" s="640"/>
      <c r="F1" s="640"/>
      <c r="G1" s="640"/>
      <c r="H1" s="640"/>
      <c r="I1" s="640"/>
      <c r="J1" s="640"/>
      <c r="K1" s="640"/>
      <c r="L1" s="640"/>
    </row>
    <row r="2" spans="1:12" ht="15" customHeight="1">
      <c r="A2" s="42">
        <v>1</v>
      </c>
      <c r="B2" s="42">
        <v>2</v>
      </c>
      <c r="C2" s="42">
        <v>3</v>
      </c>
      <c r="D2" s="42">
        <v>4</v>
      </c>
      <c r="E2" s="42">
        <v>5</v>
      </c>
      <c r="F2" s="42">
        <v>6</v>
      </c>
      <c r="G2" s="42">
        <v>7</v>
      </c>
      <c r="H2" s="633">
        <v>8</v>
      </c>
      <c r="I2" s="633"/>
      <c r="J2" s="633"/>
      <c r="K2" s="633"/>
      <c r="L2" s="633"/>
    </row>
    <row r="3" spans="1:12" ht="30" customHeight="1">
      <c r="A3" s="633" t="s">
        <v>7</v>
      </c>
      <c r="B3" s="633" t="s">
        <v>8</v>
      </c>
      <c r="C3" s="633" t="s">
        <v>33</v>
      </c>
      <c r="D3" s="633" t="s">
        <v>34</v>
      </c>
      <c r="E3" s="633" t="s">
        <v>101</v>
      </c>
      <c r="F3" s="633" t="s">
        <v>35</v>
      </c>
      <c r="G3" s="633" t="s">
        <v>155</v>
      </c>
      <c r="H3" s="633" t="s">
        <v>36</v>
      </c>
      <c r="I3" s="633"/>
      <c r="J3" s="633"/>
      <c r="K3" s="633"/>
      <c r="L3" s="633"/>
    </row>
    <row r="4" spans="1:12" ht="15" customHeight="1">
      <c r="A4" s="633"/>
      <c r="B4" s="633"/>
      <c r="C4" s="633"/>
      <c r="D4" s="633"/>
      <c r="E4" s="633"/>
      <c r="F4" s="633"/>
      <c r="G4" s="633"/>
      <c r="H4" s="42" t="s">
        <v>24</v>
      </c>
      <c r="I4" s="42" t="s">
        <v>25</v>
      </c>
      <c r="J4" s="42" t="s">
        <v>26</v>
      </c>
      <c r="K4" s="42" t="s">
        <v>37</v>
      </c>
      <c r="L4" s="42" t="s">
        <v>38</v>
      </c>
    </row>
    <row r="5" spans="1:12" ht="134.25" customHeight="1">
      <c r="A5" s="633"/>
      <c r="B5" s="633"/>
      <c r="C5" s="633"/>
      <c r="D5" s="633"/>
      <c r="E5" s="633"/>
      <c r="F5" s="633"/>
      <c r="G5" s="633"/>
      <c r="H5" s="42" t="s">
        <v>39</v>
      </c>
      <c r="I5" s="42" t="s">
        <v>156</v>
      </c>
      <c r="J5" s="42" t="s">
        <v>158</v>
      </c>
      <c r="K5" s="42" t="s">
        <v>41</v>
      </c>
      <c r="L5" s="42" t="s">
        <v>157</v>
      </c>
    </row>
    <row r="6" spans="1:12" ht="93" customHeight="1">
      <c r="A6" s="302">
        <v>1</v>
      </c>
      <c r="B6" s="302" t="s">
        <v>533</v>
      </c>
      <c r="C6" s="302" t="s">
        <v>479</v>
      </c>
      <c r="D6" s="302" t="s">
        <v>480</v>
      </c>
      <c r="E6" s="303">
        <v>18576</v>
      </c>
      <c r="F6" s="304" t="s">
        <v>480</v>
      </c>
      <c r="G6" s="302">
        <v>1061059</v>
      </c>
      <c r="H6" s="302" t="s">
        <v>534</v>
      </c>
      <c r="I6" s="305">
        <v>52</v>
      </c>
      <c r="J6" s="302" t="s">
        <v>535</v>
      </c>
      <c r="K6" s="302">
        <v>11</v>
      </c>
      <c r="L6" s="302" t="s">
        <v>536</v>
      </c>
    </row>
    <row r="7" spans="1:12" ht="93" customHeight="1">
      <c r="A7" s="302">
        <v>2</v>
      </c>
      <c r="B7" s="302" t="s">
        <v>533</v>
      </c>
      <c r="C7" s="302" t="s">
        <v>479</v>
      </c>
      <c r="D7" s="302" t="s">
        <v>480</v>
      </c>
      <c r="E7" s="303">
        <v>18576</v>
      </c>
      <c r="F7" s="304" t="s">
        <v>480</v>
      </c>
      <c r="G7" s="302">
        <v>1061059</v>
      </c>
      <c r="H7" s="302" t="s">
        <v>537</v>
      </c>
      <c r="I7" s="305">
        <v>29</v>
      </c>
      <c r="J7" s="302" t="s">
        <v>538</v>
      </c>
      <c r="K7" s="302">
        <v>40</v>
      </c>
      <c r="L7" s="302" t="s">
        <v>539</v>
      </c>
    </row>
    <row r="8" spans="1:12" ht="93" customHeight="1">
      <c r="A8" s="302">
        <v>3</v>
      </c>
      <c r="B8" s="302" t="s">
        <v>533</v>
      </c>
      <c r="C8" s="302" t="s">
        <v>479</v>
      </c>
      <c r="D8" s="302" t="s">
        <v>480</v>
      </c>
      <c r="E8" s="303">
        <v>18576</v>
      </c>
      <c r="F8" s="304" t="s">
        <v>480</v>
      </c>
      <c r="G8" s="302">
        <v>1061059</v>
      </c>
      <c r="H8" s="302" t="s">
        <v>541</v>
      </c>
      <c r="I8" s="305">
        <v>21</v>
      </c>
      <c r="J8" s="302" t="s">
        <v>542</v>
      </c>
      <c r="K8" s="302" t="s">
        <v>870</v>
      </c>
      <c r="L8" s="302" t="s">
        <v>543</v>
      </c>
    </row>
    <row r="9" spans="1:12" ht="93" customHeight="1">
      <c r="A9" s="390">
        <v>4</v>
      </c>
      <c r="B9" s="390" t="s">
        <v>533</v>
      </c>
      <c r="C9" s="390" t="s">
        <v>479</v>
      </c>
      <c r="D9" s="390" t="s">
        <v>480</v>
      </c>
      <c r="E9" s="391">
        <v>18576</v>
      </c>
      <c r="F9" s="390" t="s">
        <v>480</v>
      </c>
      <c r="G9" s="390">
        <v>1061059</v>
      </c>
      <c r="H9" s="390" t="s">
        <v>2899</v>
      </c>
      <c r="I9" s="392">
        <v>33</v>
      </c>
      <c r="J9" s="390" t="s">
        <v>2900</v>
      </c>
      <c r="K9" s="390">
        <v>24</v>
      </c>
      <c r="L9" s="390" t="s">
        <v>2901</v>
      </c>
    </row>
    <row r="10" spans="1:12" ht="126" customHeight="1">
      <c r="A10" s="390">
        <v>5</v>
      </c>
      <c r="B10" s="390" t="s">
        <v>533</v>
      </c>
      <c r="C10" s="390" t="s">
        <v>479</v>
      </c>
      <c r="D10" s="390" t="s">
        <v>480</v>
      </c>
      <c r="E10" s="391">
        <v>18576</v>
      </c>
      <c r="F10" s="390" t="s">
        <v>480</v>
      </c>
      <c r="G10" s="390">
        <v>1061059</v>
      </c>
      <c r="H10" s="390" t="s">
        <v>2902</v>
      </c>
      <c r="I10" s="392">
        <v>38</v>
      </c>
      <c r="J10" s="390" t="s">
        <v>2903</v>
      </c>
      <c r="K10" s="390">
        <v>23</v>
      </c>
      <c r="L10" s="390" t="s">
        <v>2904</v>
      </c>
    </row>
    <row r="11" spans="1:12" ht="93" customHeight="1">
      <c r="A11" s="302">
        <v>6</v>
      </c>
      <c r="B11" s="302" t="s">
        <v>533</v>
      </c>
      <c r="C11" s="302" t="s">
        <v>544</v>
      </c>
      <c r="D11" s="302" t="s">
        <v>545</v>
      </c>
      <c r="E11" s="303">
        <v>18538</v>
      </c>
      <c r="F11" s="302" t="s">
        <v>545</v>
      </c>
      <c r="G11" s="302">
        <v>1061049</v>
      </c>
      <c r="H11" s="302" t="s">
        <v>546</v>
      </c>
      <c r="I11" s="305">
        <v>2</v>
      </c>
      <c r="J11" s="302" t="s">
        <v>547</v>
      </c>
      <c r="K11" s="302">
        <v>30</v>
      </c>
      <c r="L11" s="302" t="s">
        <v>548</v>
      </c>
    </row>
    <row r="12" spans="1:12" ht="93" customHeight="1">
      <c r="A12" s="302">
        <v>7</v>
      </c>
      <c r="B12" s="302" t="s">
        <v>533</v>
      </c>
      <c r="C12" s="302" t="s">
        <v>544</v>
      </c>
      <c r="D12" s="302" t="s">
        <v>545</v>
      </c>
      <c r="E12" s="303">
        <v>18538</v>
      </c>
      <c r="F12" s="302" t="s">
        <v>545</v>
      </c>
      <c r="G12" s="302">
        <v>1061049</v>
      </c>
      <c r="H12" s="302" t="s">
        <v>549</v>
      </c>
      <c r="I12" s="305">
        <v>5</v>
      </c>
      <c r="J12" s="302" t="s">
        <v>538</v>
      </c>
      <c r="K12" s="302">
        <v>22</v>
      </c>
      <c r="L12" s="302" t="s">
        <v>550</v>
      </c>
    </row>
    <row r="13" spans="1:12" ht="93" customHeight="1">
      <c r="A13" s="302">
        <v>8</v>
      </c>
      <c r="B13" s="302" t="s">
        <v>533</v>
      </c>
      <c r="C13" s="302" t="s">
        <v>544</v>
      </c>
      <c r="D13" s="302" t="s">
        <v>545</v>
      </c>
      <c r="E13" s="303">
        <v>18538</v>
      </c>
      <c r="F13" s="302" t="s">
        <v>545</v>
      </c>
      <c r="G13" s="302">
        <v>1061049</v>
      </c>
      <c r="H13" s="302" t="s">
        <v>534</v>
      </c>
      <c r="I13" s="305">
        <v>12</v>
      </c>
      <c r="J13" s="302" t="s">
        <v>535</v>
      </c>
      <c r="K13" s="302">
        <v>6</v>
      </c>
      <c r="L13" s="302" t="s">
        <v>536</v>
      </c>
    </row>
    <row r="14" spans="1:12" ht="93" customHeight="1">
      <c r="A14" s="302">
        <v>9</v>
      </c>
      <c r="B14" s="302" t="s">
        <v>533</v>
      </c>
      <c r="C14" s="302" t="s">
        <v>544</v>
      </c>
      <c r="D14" s="302" t="s">
        <v>545</v>
      </c>
      <c r="E14" s="303">
        <v>18538</v>
      </c>
      <c r="F14" s="302" t="s">
        <v>545</v>
      </c>
      <c r="G14" s="302">
        <v>1061049</v>
      </c>
      <c r="H14" s="302" t="s">
        <v>551</v>
      </c>
      <c r="I14" s="305">
        <v>13</v>
      </c>
      <c r="J14" s="302" t="s">
        <v>552</v>
      </c>
      <c r="K14" s="302">
        <v>27</v>
      </c>
      <c r="L14" s="302" t="s">
        <v>553</v>
      </c>
    </row>
    <row r="15" spans="1:12" ht="93" customHeight="1">
      <c r="A15" s="302">
        <v>10</v>
      </c>
      <c r="B15" s="302" t="s">
        <v>533</v>
      </c>
      <c r="C15" s="302" t="s">
        <v>544</v>
      </c>
      <c r="D15" s="302" t="s">
        <v>545</v>
      </c>
      <c r="E15" s="303">
        <v>18538</v>
      </c>
      <c r="F15" s="302" t="s">
        <v>554</v>
      </c>
      <c r="G15" s="302">
        <v>1061049</v>
      </c>
      <c r="H15" s="302" t="s">
        <v>555</v>
      </c>
      <c r="I15" s="305">
        <v>14</v>
      </c>
      <c r="J15" s="302" t="s">
        <v>556</v>
      </c>
      <c r="K15" s="302">
        <v>9</v>
      </c>
      <c r="L15" s="302" t="s">
        <v>548</v>
      </c>
    </row>
    <row r="16" spans="1:12" ht="93" customHeight="1">
      <c r="A16" s="302">
        <v>11</v>
      </c>
      <c r="B16" s="302" t="s">
        <v>533</v>
      </c>
      <c r="C16" s="302" t="s">
        <v>544</v>
      </c>
      <c r="D16" s="302" t="s">
        <v>545</v>
      </c>
      <c r="E16" s="303">
        <v>18538</v>
      </c>
      <c r="F16" s="302" t="s">
        <v>545</v>
      </c>
      <c r="G16" s="302">
        <v>1061049</v>
      </c>
      <c r="H16" s="302" t="s">
        <v>557</v>
      </c>
      <c r="I16" s="305">
        <v>1</v>
      </c>
      <c r="J16" s="302" t="s">
        <v>558</v>
      </c>
      <c r="K16" s="302">
        <v>30</v>
      </c>
      <c r="L16" s="302" t="s">
        <v>559</v>
      </c>
    </row>
    <row r="17" spans="1:12" ht="93" customHeight="1">
      <c r="A17" s="302">
        <v>12</v>
      </c>
      <c r="B17" s="302" t="s">
        <v>533</v>
      </c>
      <c r="C17" s="302" t="s">
        <v>560</v>
      </c>
      <c r="D17" s="302" t="s">
        <v>545</v>
      </c>
      <c r="E17" s="303">
        <v>18538</v>
      </c>
      <c r="F17" s="302" t="s">
        <v>545</v>
      </c>
      <c r="G17" s="302">
        <v>1061049</v>
      </c>
      <c r="H17" s="302" t="s">
        <v>561</v>
      </c>
      <c r="I17" s="305">
        <v>109</v>
      </c>
      <c r="J17" s="302" t="s">
        <v>562</v>
      </c>
      <c r="K17" s="302">
        <v>6</v>
      </c>
      <c r="L17" s="302" t="s">
        <v>563</v>
      </c>
    </row>
    <row r="18" spans="1:12" ht="93" customHeight="1">
      <c r="A18" s="302">
        <v>13</v>
      </c>
      <c r="B18" s="302" t="s">
        <v>533</v>
      </c>
      <c r="C18" s="302" t="s">
        <v>564</v>
      </c>
      <c r="D18" s="302" t="s">
        <v>565</v>
      </c>
      <c r="E18" s="303">
        <v>18538</v>
      </c>
      <c r="F18" s="302" t="s">
        <v>545</v>
      </c>
      <c r="G18" s="302">
        <v>1061049</v>
      </c>
      <c r="H18" s="302" t="s">
        <v>566</v>
      </c>
      <c r="I18" s="305">
        <v>4</v>
      </c>
      <c r="J18" s="302" t="s">
        <v>542</v>
      </c>
      <c r="K18" s="302">
        <v>12</v>
      </c>
      <c r="L18" s="302" t="s">
        <v>567</v>
      </c>
    </row>
    <row r="19" spans="1:12" ht="93" customHeight="1">
      <c r="A19" s="302">
        <v>14</v>
      </c>
      <c r="B19" s="302" t="s">
        <v>533</v>
      </c>
      <c r="C19" s="302" t="s">
        <v>564</v>
      </c>
      <c r="D19" s="302" t="s">
        <v>545</v>
      </c>
      <c r="E19" s="303">
        <v>18538</v>
      </c>
      <c r="F19" s="302" t="s">
        <v>568</v>
      </c>
      <c r="G19" s="302">
        <v>1061049</v>
      </c>
      <c r="H19" s="302" t="s">
        <v>569</v>
      </c>
      <c r="I19" s="305">
        <v>344</v>
      </c>
      <c r="J19" s="302" t="s">
        <v>540</v>
      </c>
      <c r="K19" s="302">
        <v>17</v>
      </c>
      <c r="L19" s="302" t="s">
        <v>570</v>
      </c>
    </row>
    <row r="20" spans="1:12" ht="93" customHeight="1">
      <c r="A20" s="302">
        <v>15</v>
      </c>
      <c r="B20" s="302" t="s">
        <v>533</v>
      </c>
      <c r="C20" s="302" t="s">
        <v>560</v>
      </c>
      <c r="D20" s="302" t="s">
        <v>545</v>
      </c>
      <c r="E20" s="303">
        <v>18538</v>
      </c>
      <c r="F20" s="302" t="s">
        <v>571</v>
      </c>
      <c r="G20" s="302">
        <v>1061049</v>
      </c>
      <c r="H20" s="302" t="s">
        <v>572</v>
      </c>
      <c r="I20" s="305">
        <v>153</v>
      </c>
      <c r="J20" s="302" t="s">
        <v>573</v>
      </c>
      <c r="K20" s="302">
        <v>4</v>
      </c>
      <c r="L20" s="302" t="s">
        <v>574</v>
      </c>
    </row>
    <row r="21" spans="1:12" ht="93.75" customHeight="1">
      <c r="A21" s="390">
        <v>16</v>
      </c>
      <c r="B21" s="390" t="s">
        <v>533</v>
      </c>
      <c r="C21" s="390" t="s">
        <v>560</v>
      </c>
      <c r="D21" s="390" t="s">
        <v>545</v>
      </c>
      <c r="E21" s="391">
        <v>18538</v>
      </c>
      <c r="F21" s="390" t="s">
        <v>545</v>
      </c>
      <c r="G21" s="390">
        <v>1061049</v>
      </c>
      <c r="H21" s="390" t="s">
        <v>2905</v>
      </c>
      <c r="I21" s="392">
        <v>3</v>
      </c>
      <c r="J21" s="390" t="s">
        <v>2900</v>
      </c>
      <c r="K21" s="390">
        <v>15</v>
      </c>
      <c r="L21" s="390" t="s">
        <v>2901</v>
      </c>
    </row>
    <row r="22" spans="1:12" ht="98.25" customHeight="1">
      <c r="A22" s="390">
        <v>17</v>
      </c>
      <c r="B22" s="390" t="s">
        <v>533</v>
      </c>
      <c r="C22" s="390" t="s">
        <v>560</v>
      </c>
      <c r="D22" s="390" t="s">
        <v>545</v>
      </c>
      <c r="E22" s="391">
        <v>18538</v>
      </c>
      <c r="F22" s="390" t="s">
        <v>545</v>
      </c>
      <c r="G22" s="390">
        <v>1061049</v>
      </c>
      <c r="H22" s="390" t="s">
        <v>2906</v>
      </c>
      <c r="I22" s="392">
        <v>7</v>
      </c>
      <c r="J22" s="390" t="s">
        <v>2907</v>
      </c>
      <c r="K22" s="390">
        <v>20</v>
      </c>
      <c r="L22" s="390" t="s">
        <v>2908</v>
      </c>
    </row>
    <row r="23" spans="1:12" ht="93" customHeight="1">
      <c r="A23" s="390">
        <v>18</v>
      </c>
      <c r="B23" s="390" t="s">
        <v>533</v>
      </c>
      <c r="C23" s="390" t="s">
        <v>560</v>
      </c>
      <c r="D23" s="390" t="s">
        <v>545</v>
      </c>
      <c r="E23" s="391">
        <v>18538</v>
      </c>
      <c r="F23" s="390" t="s">
        <v>545</v>
      </c>
      <c r="G23" s="390">
        <v>1061049</v>
      </c>
      <c r="H23" s="390" t="s">
        <v>2909</v>
      </c>
      <c r="I23" s="392">
        <v>8</v>
      </c>
      <c r="J23" s="390" t="s">
        <v>2903</v>
      </c>
      <c r="K23" s="390">
        <v>17</v>
      </c>
      <c r="L23" s="390" t="s">
        <v>2910</v>
      </c>
    </row>
    <row r="24" spans="1:12" ht="74.25" customHeight="1">
      <c r="A24" s="302">
        <v>19</v>
      </c>
      <c r="B24" s="302" t="s">
        <v>533</v>
      </c>
      <c r="C24" s="302" t="s">
        <v>575</v>
      </c>
      <c r="D24" s="302" t="s">
        <v>576</v>
      </c>
      <c r="E24" s="303">
        <v>18629</v>
      </c>
      <c r="F24" s="302" t="s">
        <v>576</v>
      </c>
      <c r="G24" s="302">
        <v>1061069</v>
      </c>
      <c r="H24" s="302" t="s">
        <v>577</v>
      </c>
      <c r="I24" s="305">
        <v>225</v>
      </c>
      <c r="J24" s="302" t="s">
        <v>578</v>
      </c>
      <c r="K24" s="302">
        <v>23</v>
      </c>
      <c r="L24" s="302" t="s">
        <v>579</v>
      </c>
    </row>
    <row r="25" spans="1:12" ht="74.25" customHeight="1">
      <c r="A25" s="302">
        <v>20</v>
      </c>
      <c r="B25" s="302" t="s">
        <v>533</v>
      </c>
      <c r="C25" s="302" t="s">
        <v>575</v>
      </c>
      <c r="D25" s="302" t="s">
        <v>580</v>
      </c>
      <c r="E25" s="303">
        <v>18629</v>
      </c>
      <c r="F25" s="302" t="s">
        <v>576</v>
      </c>
      <c r="G25" s="302">
        <v>1061069</v>
      </c>
      <c r="H25" s="302" t="s">
        <v>581</v>
      </c>
      <c r="I25" s="305">
        <v>227</v>
      </c>
      <c r="J25" s="302" t="s">
        <v>578</v>
      </c>
      <c r="K25" s="302">
        <v>21</v>
      </c>
      <c r="L25" s="302" t="s">
        <v>579</v>
      </c>
    </row>
    <row r="26" spans="1:12" ht="74.25" customHeight="1">
      <c r="A26" s="302">
        <v>21</v>
      </c>
      <c r="B26" s="302" t="s">
        <v>533</v>
      </c>
      <c r="C26" s="302" t="s">
        <v>575</v>
      </c>
      <c r="D26" s="302" t="s">
        <v>576</v>
      </c>
      <c r="E26" s="303">
        <v>18629</v>
      </c>
      <c r="F26" s="302" t="s">
        <v>576</v>
      </c>
      <c r="G26" s="302">
        <v>1061069</v>
      </c>
      <c r="H26" s="302" t="s">
        <v>582</v>
      </c>
      <c r="I26" s="305">
        <v>241</v>
      </c>
      <c r="J26" s="302" t="s">
        <v>573</v>
      </c>
      <c r="K26" s="302">
        <v>7</v>
      </c>
      <c r="L26" s="302" t="s">
        <v>574</v>
      </c>
    </row>
    <row r="27" spans="1:12" ht="74.25" customHeight="1">
      <c r="A27" s="302">
        <v>22</v>
      </c>
      <c r="B27" s="302" t="s">
        <v>533</v>
      </c>
      <c r="C27" s="302" t="s">
        <v>575</v>
      </c>
      <c r="D27" s="302" t="s">
        <v>576</v>
      </c>
      <c r="E27" s="303">
        <v>18629</v>
      </c>
      <c r="F27" s="302" t="s">
        <v>576</v>
      </c>
      <c r="G27" s="302">
        <v>1061069</v>
      </c>
      <c r="H27" s="302" t="s">
        <v>546</v>
      </c>
      <c r="I27" s="305">
        <v>232</v>
      </c>
      <c r="J27" s="302" t="s">
        <v>556</v>
      </c>
      <c r="K27" s="302">
        <v>35</v>
      </c>
      <c r="L27" s="302" t="s">
        <v>563</v>
      </c>
    </row>
    <row r="28" spans="1:12" ht="74.25" customHeight="1">
      <c r="A28" s="302">
        <v>23</v>
      </c>
      <c r="B28" s="302" t="s">
        <v>533</v>
      </c>
      <c r="C28" s="302" t="s">
        <v>575</v>
      </c>
      <c r="D28" s="302" t="s">
        <v>576</v>
      </c>
      <c r="E28" s="303">
        <v>18629</v>
      </c>
      <c r="F28" s="302" t="s">
        <v>576</v>
      </c>
      <c r="G28" s="302">
        <v>1061069</v>
      </c>
      <c r="H28" s="302" t="s">
        <v>583</v>
      </c>
      <c r="I28" s="305">
        <v>233</v>
      </c>
      <c r="J28" s="302" t="s">
        <v>584</v>
      </c>
      <c r="K28" s="302">
        <v>8</v>
      </c>
      <c r="L28" s="302" t="s">
        <v>563</v>
      </c>
    </row>
    <row r="29" spans="1:12" ht="80.25" customHeight="1">
      <c r="A29" s="302">
        <v>24</v>
      </c>
      <c r="B29" s="302" t="s">
        <v>533</v>
      </c>
      <c r="C29" s="302" t="s">
        <v>575</v>
      </c>
      <c r="D29" s="302" t="s">
        <v>576</v>
      </c>
      <c r="E29" s="303">
        <v>18629</v>
      </c>
      <c r="F29" s="302" t="s">
        <v>576</v>
      </c>
      <c r="G29" s="302">
        <v>1061069</v>
      </c>
      <c r="H29" s="302" t="s">
        <v>585</v>
      </c>
      <c r="I29" s="305">
        <v>226</v>
      </c>
      <c r="J29" s="302" t="s">
        <v>586</v>
      </c>
      <c r="K29" s="302">
        <v>39</v>
      </c>
      <c r="L29" s="302" t="s">
        <v>587</v>
      </c>
    </row>
    <row r="30" spans="1:12" ht="82.5" customHeight="1">
      <c r="A30" s="302">
        <v>25</v>
      </c>
      <c r="B30" s="302" t="s">
        <v>533</v>
      </c>
      <c r="C30" s="302" t="s">
        <v>575</v>
      </c>
      <c r="D30" s="302" t="s">
        <v>588</v>
      </c>
      <c r="E30" s="303">
        <v>18629</v>
      </c>
      <c r="F30" s="302" t="s">
        <v>589</v>
      </c>
      <c r="G30" s="302">
        <v>1061029</v>
      </c>
      <c r="H30" s="302" t="s">
        <v>590</v>
      </c>
      <c r="I30" s="305">
        <v>125</v>
      </c>
      <c r="J30" s="302" t="s">
        <v>591</v>
      </c>
      <c r="K30" s="302">
        <v>25</v>
      </c>
      <c r="L30" s="302" t="s">
        <v>592</v>
      </c>
    </row>
    <row r="31" spans="1:12" ht="85.5" customHeight="1">
      <c r="A31" s="302">
        <v>26</v>
      </c>
      <c r="B31" s="302" t="s">
        <v>533</v>
      </c>
      <c r="C31" s="302" t="s">
        <v>575</v>
      </c>
      <c r="D31" s="302" t="s">
        <v>593</v>
      </c>
      <c r="E31" s="303">
        <v>18629</v>
      </c>
      <c r="F31" s="302" t="s">
        <v>589</v>
      </c>
      <c r="G31" s="302">
        <v>1061029</v>
      </c>
      <c r="H31" s="302" t="s">
        <v>594</v>
      </c>
      <c r="I31" s="305">
        <v>130</v>
      </c>
      <c r="J31" s="302" t="s">
        <v>595</v>
      </c>
      <c r="K31" s="302">
        <v>10</v>
      </c>
      <c r="L31" s="302" t="s">
        <v>596</v>
      </c>
    </row>
    <row r="32" spans="1:12" ht="99.75" customHeight="1">
      <c r="A32" s="302">
        <v>27</v>
      </c>
      <c r="B32" s="302" t="s">
        <v>533</v>
      </c>
      <c r="C32" s="302" t="s">
        <v>575</v>
      </c>
      <c r="D32" s="302" t="s">
        <v>593</v>
      </c>
      <c r="E32" s="303">
        <v>18629</v>
      </c>
      <c r="F32" s="302" t="s">
        <v>589</v>
      </c>
      <c r="G32" s="302">
        <v>1061029</v>
      </c>
      <c r="H32" s="302" t="s">
        <v>597</v>
      </c>
      <c r="I32" s="305">
        <v>149</v>
      </c>
      <c r="J32" s="302" t="s">
        <v>598</v>
      </c>
      <c r="K32" s="302">
        <v>20</v>
      </c>
      <c r="L32" s="302" t="s">
        <v>599</v>
      </c>
    </row>
    <row r="33" spans="1:12" ht="159" customHeight="1">
      <c r="A33" s="390">
        <v>28</v>
      </c>
      <c r="B33" s="390" t="s">
        <v>533</v>
      </c>
      <c r="C33" s="390" t="s">
        <v>575</v>
      </c>
      <c r="D33" s="390" t="s">
        <v>593</v>
      </c>
      <c r="E33" s="391">
        <v>18629</v>
      </c>
      <c r="F33" s="390" t="s">
        <v>600</v>
      </c>
      <c r="G33" s="390">
        <v>1061029</v>
      </c>
      <c r="H33" s="390" t="s">
        <v>601</v>
      </c>
      <c r="I33" s="392">
        <v>126</v>
      </c>
      <c r="J33" s="390" t="s">
        <v>602</v>
      </c>
      <c r="K33" s="390">
        <v>25</v>
      </c>
      <c r="L33" s="390" t="s">
        <v>592</v>
      </c>
    </row>
    <row r="34" spans="1:12" ht="89.25" customHeight="1">
      <c r="A34" s="390">
        <v>29</v>
      </c>
      <c r="B34" s="390" t="s">
        <v>533</v>
      </c>
      <c r="C34" s="390" t="s">
        <v>575</v>
      </c>
      <c r="D34" s="390" t="s">
        <v>2911</v>
      </c>
      <c r="E34" s="391">
        <v>18629</v>
      </c>
      <c r="F34" s="390" t="s">
        <v>600</v>
      </c>
      <c r="G34" s="390">
        <v>1061029</v>
      </c>
      <c r="H34" s="390" t="s">
        <v>2912</v>
      </c>
      <c r="I34" s="392">
        <v>144</v>
      </c>
      <c r="J34" s="390" t="s">
        <v>2913</v>
      </c>
      <c r="K34" s="390">
        <v>20</v>
      </c>
      <c r="L34" s="390" t="s">
        <v>2914</v>
      </c>
    </row>
    <row r="35" spans="1:12" ht="72" customHeight="1">
      <c r="A35" s="390">
        <v>30</v>
      </c>
      <c r="B35" s="390" t="s">
        <v>533</v>
      </c>
      <c r="C35" s="390" t="s">
        <v>575</v>
      </c>
      <c r="D35" s="390" t="s">
        <v>2915</v>
      </c>
      <c r="E35" s="391">
        <v>18629</v>
      </c>
      <c r="F35" s="390" t="s">
        <v>600</v>
      </c>
      <c r="G35" s="390">
        <v>1061029</v>
      </c>
      <c r="H35" s="390" t="s">
        <v>2916</v>
      </c>
      <c r="I35" s="392">
        <v>151</v>
      </c>
      <c r="J35" s="390" t="s">
        <v>2917</v>
      </c>
      <c r="K35" s="390">
        <v>4</v>
      </c>
      <c r="L35" s="390" t="s">
        <v>2901</v>
      </c>
    </row>
    <row r="36" spans="1:12" ht="72" customHeight="1">
      <c r="A36" s="302">
        <v>31</v>
      </c>
      <c r="B36" s="302" t="s">
        <v>533</v>
      </c>
      <c r="C36" s="302" t="s">
        <v>603</v>
      </c>
      <c r="D36" s="302" t="s">
        <v>604</v>
      </c>
      <c r="E36" s="303">
        <v>4685</v>
      </c>
      <c r="F36" s="302" t="s">
        <v>604</v>
      </c>
      <c r="G36" s="302">
        <v>1061069</v>
      </c>
      <c r="H36" s="302" t="s">
        <v>605</v>
      </c>
      <c r="I36" s="305">
        <v>8</v>
      </c>
      <c r="J36" s="302" t="s">
        <v>547</v>
      </c>
      <c r="K36" s="302">
        <v>35</v>
      </c>
      <c r="L36" s="302" t="s">
        <v>563</v>
      </c>
    </row>
    <row r="37" spans="1:12" ht="72" customHeight="1">
      <c r="A37" s="302">
        <v>32</v>
      </c>
      <c r="B37" s="302" t="s">
        <v>533</v>
      </c>
      <c r="C37" s="302" t="s">
        <v>603</v>
      </c>
      <c r="D37" s="302" t="s">
        <v>604</v>
      </c>
      <c r="E37" s="303">
        <v>4685</v>
      </c>
      <c r="F37" s="302" t="s">
        <v>604</v>
      </c>
      <c r="G37" s="302">
        <v>1061069</v>
      </c>
      <c r="H37" s="302" t="s">
        <v>572</v>
      </c>
      <c r="I37" s="305">
        <v>9</v>
      </c>
      <c r="J37" s="302" t="s">
        <v>535</v>
      </c>
      <c r="K37" s="302">
        <v>12</v>
      </c>
      <c r="L37" s="302" t="s">
        <v>574</v>
      </c>
    </row>
    <row r="38" spans="1:12" ht="81.75" customHeight="1">
      <c r="A38" s="302">
        <v>33</v>
      </c>
      <c r="B38" s="302" t="s">
        <v>533</v>
      </c>
      <c r="C38" s="302" t="s">
        <v>603</v>
      </c>
      <c r="D38" s="302" t="s">
        <v>604</v>
      </c>
      <c r="E38" s="303">
        <v>4685</v>
      </c>
      <c r="F38" s="302" t="s">
        <v>604</v>
      </c>
      <c r="G38" s="302">
        <v>1061069</v>
      </c>
      <c r="H38" s="302" t="s">
        <v>606</v>
      </c>
      <c r="I38" s="305">
        <v>4</v>
      </c>
      <c r="J38" s="302" t="s">
        <v>542</v>
      </c>
      <c r="K38" s="302">
        <v>25</v>
      </c>
      <c r="L38" s="302" t="s">
        <v>607</v>
      </c>
    </row>
    <row r="39" spans="1:12" ht="82.5" customHeight="1">
      <c r="A39" s="390">
        <v>34</v>
      </c>
      <c r="B39" s="390" t="s">
        <v>533</v>
      </c>
      <c r="C39" s="390" t="s">
        <v>603</v>
      </c>
      <c r="D39" s="390" t="s">
        <v>604</v>
      </c>
      <c r="E39" s="391">
        <v>4685</v>
      </c>
      <c r="F39" s="390" t="s">
        <v>604</v>
      </c>
      <c r="G39" s="390">
        <v>1061069</v>
      </c>
      <c r="H39" s="390" t="s">
        <v>2918</v>
      </c>
      <c r="I39" s="392">
        <v>6</v>
      </c>
      <c r="J39" s="390" t="s">
        <v>2900</v>
      </c>
      <c r="K39" s="390">
        <v>26</v>
      </c>
      <c r="L39" s="390" t="s">
        <v>2919</v>
      </c>
    </row>
    <row r="40" spans="1:12" ht="73.5" customHeight="1">
      <c r="A40" s="302">
        <v>35</v>
      </c>
      <c r="B40" s="302" t="s">
        <v>533</v>
      </c>
      <c r="C40" s="302" t="s">
        <v>608</v>
      </c>
      <c r="D40" s="302" t="s">
        <v>609</v>
      </c>
      <c r="E40" s="303">
        <v>4373</v>
      </c>
      <c r="F40" s="302" t="s">
        <v>609</v>
      </c>
      <c r="G40" s="302">
        <v>1061039</v>
      </c>
      <c r="H40" s="302" t="s">
        <v>610</v>
      </c>
      <c r="I40" s="305">
        <v>6</v>
      </c>
      <c r="J40" s="302" t="s">
        <v>535</v>
      </c>
      <c r="K40" s="302">
        <v>19</v>
      </c>
      <c r="L40" s="302" t="s">
        <v>574</v>
      </c>
    </row>
    <row r="41" spans="1:12" ht="114" customHeight="1">
      <c r="A41" s="302">
        <v>36</v>
      </c>
      <c r="B41" s="302" t="s">
        <v>533</v>
      </c>
      <c r="C41" s="302" t="s">
        <v>608</v>
      </c>
      <c r="D41" s="302" t="s">
        <v>609</v>
      </c>
      <c r="E41" s="303">
        <v>4373</v>
      </c>
      <c r="F41" s="302" t="s">
        <v>609</v>
      </c>
      <c r="G41" s="302">
        <v>1061039</v>
      </c>
      <c r="H41" s="302" t="s">
        <v>611</v>
      </c>
      <c r="I41" s="305">
        <v>10</v>
      </c>
      <c r="J41" s="302" t="s">
        <v>538</v>
      </c>
      <c r="K41" s="302">
        <v>30</v>
      </c>
      <c r="L41" s="302" t="s">
        <v>612</v>
      </c>
    </row>
    <row r="42" spans="1:12" ht="136.5" customHeight="1">
      <c r="A42" s="302">
        <v>37</v>
      </c>
      <c r="B42" s="302" t="s">
        <v>533</v>
      </c>
      <c r="C42" s="302" t="s">
        <v>608</v>
      </c>
      <c r="D42" s="302" t="s">
        <v>609</v>
      </c>
      <c r="E42" s="303">
        <v>4373</v>
      </c>
      <c r="F42" s="302" t="s">
        <v>609</v>
      </c>
      <c r="G42" s="302">
        <v>1061039</v>
      </c>
      <c r="H42" s="302" t="s">
        <v>613</v>
      </c>
      <c r="I42" s="305">
        <v>8</v>
      </c>
      <c r="J42" s="302" t="s">
        <v>547</v>
      </c>
      <c r="K42" s="302">
        <v>50</v>
      </c>
      <c r="L42" s="302" t="s">
        <v>614</v>
      </c>
    </row>
    <row r="43" spans="1:12" ht="111" customHeight="1">
      <c r="A43" s="302">
        <v>38</v>
      </c>
      <c r="B43" s="302" t="s">
        <v>533</v>
      </c>
      <c r="C43" s="302" t="s">
        <v>608</v>
      </c>
      <c r="D43" s="302" t="s">
        <v>609</v>
      </c>
      <c r="E43" s="303">
        <v>4373</v>
      </c>
      <c r="F43" s="302" t="s">
        <v>609</v>
      </c>
      <c r="G43" s="302">
        <v>1061039</v>
      </c>
      <c r="H43" s="302" t="s">
        <v>606</v>
      </c>
      <c r="I43" s="305">
        <v>15</v>
      </c>
      <c r="J43" s="302" t="s">
        <v>615</v>
      </c>
      <c r="K43" s="302">
        <v>18</v>
      </c>
      <c r="L43" s="302" t="s">
        <v>567</v>
      </c>
    </row>
    <row r="44" spans="1:12" ht="96.75" customHeight="1">
      <c r="A44" s="302">
        <v>39</v>
      </c>
      <c r="B44" s="302" t="s">
        <v>533</v>
      </c>
      <c r="C44" s="302" t="s">
        <v>608</v>
      </c>
      <c r="D44" s="302" t="s">
        <v>609</v>
      </c>
      <c r="E44" s="303">
        <v>4373</v>
      </c>
      <c r="F44" s="302" t="s">
        <v>609</v>
      </c>
      <c r="G44" s="302">
        <v>1061039</v>
      </c>
      <c r="H44" s="302" t="s">
        <v>616</v>
      </c>
      <c r="I44" s="305">
        <v>142</v>
      </c>
      <c r="J44" s="302" t="s">
        <v>552</v>
      </c>
      <c r="K44" s="302">
        <v>25</v>
      </c>
      <c r="L44" s="302" t="s">
        <v>617</v>
      </c>
    </row>
    <row r="45" spans="1:12" ht="142.5" customHeight="1">
      <c r="A45" s="302">
        <v>40</v>
      </c>
      <c r="B45" s="302" t="s">
        <v>533</v>
      </c>
      <c r="C45" s="302" t="s">
        <v>608</v>
      </c>
      <c r="D45" s="302" t="s">
        <v>609</v>
      </c>
      <c r="E45" s="303">
        <v>4373</v>
      </c>
      <c r="F45" s="302" t="s">
        <v>609</v>
      </c>
      <c r="G45" s="302">
        <v>1061039</v>
      </c>
      <c r="H45" s="302" t="s">
        <v>618</v>
      </c>
      <c r="I45" s="305">
        <v>7</v>
      </c>
      <c r="J45" s="302" t="s">
        <v>619</v>
      </c>
      <c r="K45" s="302">
        <v>27</v>
      </c>
      <c r="L45" s="302" t="s">
        <v>620</v>
      </c>
    </row>
    <row r="46" spans="1:12" ht="99.75" customHeight="1">
      <c r="A46" s="302">
        <v>41</v>
      </c>
      <c r="B46" s="302" t="s">
        <v>533</v>
      </c>
      <c r="C46" s="302" t="s">
        <v>608</v>
      </c>
      <c r="D46" s="302" t="s">
        <v>609</v>
      </c>
      <c r="E46" s="303">
        <v>4373</v>
      </c>
      <c r="F46" s="302" t="s">
        <v>609</v>
      </c>
      <c r="G46" s="302">
        <v>1061039</v>
      </c>
      <c r="H46" s="302" t="s">
        <v>621</v>
      </c>
      <c r="I46" s="305">
        <v>193</v>
      </c>
      <c r="J46" s="302" t="s">
        <v>622</v>
      </c>
      <c r="K46" s="302">
        <v>37</v>
      </c>
      <c r="L46" s="302" t="s">
        <v>623</v>
      </c>
    </row>
    <row r="47" spans="1:12" ht="86.25" customHeight="1">
      <c r="A47" s="390">
        <v>42</v>
      </c>
      <c r="B47" s="390" t="s">
        <v>533</v>
      </c>
      <c r="C47" s="390" t="s">
        <v>608</v>
      </c>
      <c r="D47" s="390" t="s">
        <v>609</v>
      </c>
      <c r="E47" s="391">
        <v>4373</v>
      </c>
      <c r="F47" s="390" t="s">
        <v>609</v>
      </c>
      <c r="G47" s="390">
        <v>1061039</v>
      </c>
      <c r="H47" s="390" t="s">
        <v>2920</v>
      </c>
      <c r="I47" s="392">
        <v>17</v>
      </c>
      <c r="J47" s="390" t="s">
        <v>2907</v>
      </c>
      <c r="K47" s="390">
        <v>38</v>
      </c>
      <c r="L47" s="390" t="s">
        <v>2921</v>
      </c>
    </row>
    <row r="48" spans="1:12" ht="110.25" customHeight="1">
      <c r="A48" s="390">
        <v>43</v>
      </c>
      <c r="B48" s="390" t="s">
        <v>533</v>
      </c>
      <c r="C48" s="390" t="s">
        <v>608</v>
      </c>
      <c r="D48" s="390" t="s">
        <v>609</v>
      </c>
      <c r="E48" s="391">
        <v>4373</v>
      </c>
      <c r="F48" s="390" t="s">
        <v>609</v>
      </c>
      <c r="G48" s="390">
        <v>1061039</v>
      </c>
      <c r="H48" s="390" t="s">
        <v>2922</v>
      </c>
      <c r="I48" s="392">
        <v>143</v>
      </c>
      <c r="J48" s="390" t="s">
        <v>2903</v>
      </c>
      <c r="K48" s="390">
        <v>14</v>
      </c>
      <c r="L48" s="390" t="s">
        <v>2923</v>
      </c>
    </row>
    <row r="49" spans="1:12" ht="96" customHeight="1">
      <c r="A49" s="302">
        <v>44</v>
      </c>
      <c r="B49" s="302" t="s">
        <v>533</v>
      </c>
      <c r="C49" s="302" t="s">
        <v>608</v>
      </c>
      <c r="D49" s="302" t="s">
        <v>624</v>
      </c>
      <c r="E49" s="303">
        <v>4373</v>
      </c>
      <c r="F49" s="302" t="s">
        <v>625</v>
      </c>
      <c r="G49" s="302">
        <v>1061039</v>
      </c>
      <c r="H49" s="302" t="s">
        <v>626</v>
      </c>
      <c r="I49" s="305">
        <v>247</v>
      </c>
      <c r="J49" s="302" t="s">
        <v>627</v>
      </c>
      <c r="K49" s="302">
        <v>27</v>
      </c>
      <c r="L49" s="302" t="s">
        <v>628</v>
      </c>
    </row>
    <row r="50" spans="1:12" ht="85.5" customHeight="1">
      <c r="A50" s="302">
        <v>45</v>
      </c>
      <c r="B50" s="302" t="s">
        <v>533</v>
      </c>
      <c r="C50" s="302" t="s">
        <v>629</v>
      </c>
      <c r="D50" s="302" t="s">
        <v>630</v>
      </c>
      <c r="E50" s="303">
        <v>4501</v>
      </c>
      <c r="F50" s="302" t="s">
        <v>630</v>
      </c>
      <c r="G50" s="302">
        <v>1061029</v>
      </c>
      <c r="H50" s="302" t="s">
        <v>631</v>
      </c>
      <c r="I50" s="305">
        <v>11</v>
      </c>
      <c r="J50" s="302" t="s">
        <v>552</v>
      </c>
      <c r="K50" s="302">
        <v>50</v>
      </c>
      <c r="L50" s="302" t="s">
        <v>632</v>
      </c>
    </row>
    <row r="51" spans="1:12" ht="123.75" customHeight="1">
      <c r="A51" s="302">
        <v>46</v>
      </c>
      <c r="B51" s="302" t="s">
        <v>533</v>
      </c>
      <c r="C51" s="302" t="s">
        <v>629</v>
      </c>
      <c r="D51" s="302" t="s">
        <v>633</v>
      </c>
      <c r="E51" s="303">
        <v>4501</v>
      </c>
      <c r="F51" s="302" t="s">
        <v>633</v>
      </c>
      <c r="G51" s="302">
        <v>1061029</v>
      </c>
      <c r="H51" s="302" t="s">
        <v>634</v>
      </c>
      <c r="I51" s="305">
        <v>23</v>
      </c>
      <c r="J51" s="302" t="s">
        <v>535</v>
      </c>
      <c r="K51" s="302">
        <v>10</v>
      </c>
      <c r="L51" s="302" t="s">
        <v>635</v>
      </c>
    </row>
    <row r="52" spans="1:12" ht="99" customHeight="1">
      <c r="A52" s="302">
        <v>47</v>
      </c>
      <c r="B52" s="302" t="s">
        <v>533</v>
      </c>
      <c r="C52" s="302" t="s">
        <v>629</v>
      </c>
      <c r="D52" s="302" t="s">
        <v>633</v>
      </c>
      <c r="E52" s="303">
        <v>4501</v>
      </c>
      <c r="F52" s="302" t="s">
        <v>633</v>
      </c>
      <c r="G52" s="302">
        <v>1061029</v>
      </c>
      <c r="H52" s="302" t="s">
        <v>2848</v>
      </c>
      <c r="I52" s="305">
        <v>20</v>
      </c>
      <c r="J52" s="302" t="s">
        <v>636</v>
      </c>
      <c r="K52" s="302">
        <v>28</v>
      </c>
      <c r="L52" s="302" t="s">
        <v>637</v>
      </c>
    </row>
    <row r="53" spans="1:12" ht="100.5" customHeight="1">
      <c r="A53" s="302">
        <v>48</v>
      </c>
      <c r="B53" s="302" t="s">
        <v>533</v>
      </c>
      <c r="C53" s="302" t="s">
        <v>629</v>
      </c>
      <c r="D53" s="302" t="s">
        <v>633</v>
      </c>
      <c r="E53" s="303">
        <v>4501</v>
      </c>
      <c r="F53" s="302" t="s">
        <v>633</v>
      </c>
      <c r="G53" s="302">
        <v>1061029</v>
      </c>
      <c r="H53" s="302" t="s">
        <v>638</v>
      </c>
      <c r="I53" s="305">
        <v>22</v>
      </c>
      <c r="J53" s="302" t="s">
        <v>639</v>
      </c>
      <c r="K53" s="302">
        <v>38</v>
      </c>
      <c r="L53" s="302" t="s">
        <v>637</v>
      </c>
    </row>
    <row r="54" spans="1:12" ht="113.25" customHeight="1">
      <c r="A54" s="302">
        <v>49</v>
      </c>
      <c r="B54" s="302" t="s">
        <v>533</v>
      </c>
      <c r="C54" s="302" t="s">
        <v>629</v>
      </c>
      <c r="D54" s="302" t="s">
        <v>633</v>
      </c>
      <c r="E54" s="303">
        <v>4501</v>
      </c>
      <c r="F54" s="302" t="s">
        <v>633</v>
      </c>
      <c r="G54" s="302">
        <v>1061029</v>
      </c>
      <c r="H54" s="302" t="s">
        <v>640</v>
      </c>
      <c r="I54" s="305">
        <v>30</v>
      </c>
      <c r="J54" s="302" t="s">
        <v>636</v>
      </c>
      <c r="K54" s="302">
        <v>35</v>
      </c>
      <c r="L54" s="302" t="s">
        <v>641</v>
      </c>
    </row>
    <row r="55" spans="1:12" ht="79.5" customHeight="1">
      <c r="A55" s="302">
        <v>50</v>
      </c>
      <c r="B55" s="302" t="s">
        <v>533</v>
      </c>
      <c r="C55" s="302" t="s">
        <v>629</v>
      </c>
      <c r="D55" s="302" t="s">
        <v>633</v>
      </c>
      <c r="E55" s="303">
        <v>4501</v>
      </c>
      <c r="F55" s="302" t="s">
        <v>633</v>
      </c>
      <c r="G55" s="302">
        <v>1061029</v>
      </c>
      <c r="H55" s="302" t="s">
        <v>642</v>
      </c>
      <c r="I55" s="305">
        <v>15</v>
      </c>
      <c r="J55" s="302" t="s">
        <v>636</v>
      </c>
      <c r="K55" s="302">
        <v>35</v>
      </c>
      <c r="L55" s="302" t="s">
        <v>637</v>
      </c>
    </row>
    <row r="56" spans="1:12" ht="86.25" customHeight="1">
      <c r="A56" s="302">
        <v>51</v>
      </c>
      <c r="B56" s="302" t="s">
        <v>533</v>
      </c>
      <c r="C56" s="302" t="s">
        <v>629</v>
      </c>
      <c r="D56" s="302" t="s">
        <v>633</v>
      </c>
      <c r="E56" s="303">
        <v>4501</v>
      </c>
      <c r="F56" s="302" t="s">
        <v>633</v>
      </c>
      <c r="G56" s="302">
        <v>1061029</v>
      </c>
      <c r="H56" s="302" t="s">
        <v>643</v>
      </c>
      <c r="I56" s="305">
        <v>59</v>
      </c>
      <c r="J56" s="302" t="s">
        <v>586</v>
      </c>
      <c r="K56" s="302">
        <v>14</v>
      </c>
      <c r="L56" s="302" t="s">
        <v>644</v>
      </c>
    </row>
    <row r="57" spans="1:12" ht="81" customHeight="1">
      <c r="A57" s="302">
        <v>52</v>
      </c>
      <c r="B57" s="302" t="s">
        <v>533</v>
      </c>
      <c r="C57" s="302" t="s">
        <v>645</v>
      </c>
      <c r="D57" s="302" t="s">
        <v>646</v>
      </c>
      <c r="E57" s="303">
        <v>4530</v>
      </c>
      <c r="F57" s="302" t="s">
        <v>646</v>
      </c>
      <c r="G57" s="302">
        <v>1061049</v>
      </c>
      <c r="H57" s="302" t="s">
        <v>572</v>
      </c>
      <c r="I57" s="305">
        <v>7</v>
      </c>
      <c r="J57" s="302" t="s">
        <v>535</v>
      </c>
      <c r="K57" s="302">
        <v>6</v>
      </c>
      <c r="L57" s="302" t="s">
        <v>536</v>
      </c>
    </row>
    <row r="58" spans="1:12" ht="82.5" customHeight="1">
      <c r="A58" s="302">
        <v>53</v>
      </c>
      <c r="B58" s="302" t="s">
        <v>533</v>
      </c>
      <c r="C58" s="302" t="s">
        <v>645</v>
      </c>
      <c r="D58" s="302" t="s">
        <v>646</v>
      </c>
      <c r="E58" s="303">
        <v>4530</v>
      </c>
      <c r="F58" s="302" t="s">
        <v>646</v>
      </c>
      <c r="G58" s="302">
        <v>1061049</v>
      </c>
      <c r="H58" s="302" t="s">
        <v>647</v>
      </c>
      <c r="I58" s="305">
        <v>9</v>
      </c>
      <c r="J58" s="302" t="s">
        <v>648</v>
      </c>
      <c r="K58" s="302">
        <v>55</v>
      </c>
      <c r="L58" s="302" t="s">
        <v>649</v>
      </c>
    </row>
    <row r="59" spans="1:12" ht="93.75" customHeight="1">
      <c r="A59" s="390">
        <v>54</v>
      </c>
      <c r="B59" s="390" t="s">
        <v>533</v>
      </c>
      <c r="C59" s="390" t="s">
        <v>645</v>
      </c>
      <c r="D59" s="390" t="s">
        <v>646</v>
      </c>
      <c r="E59" s="391">
        <v>4530</v>
      </c>
      <c r="F59" s="390" t="s">
        <v>646</v>
      </c>
      <c r="G59" s="390">
        <v>1061049</v>
      </c>
      <c r="H59" s="390" t="s">
        <v>2924</v>
      </c>
      <c r="I59" s="392">
        <v>6</v>
      </c>
      <c r="J59" s="390" t="s">
        <v>2903</v>
      </c>
      <c r="K59" s="390">
        <v>27</v>
      </c>
      <c r="L59" s="390" t="s">
        <v>2925</v>
      </c>
    </row>
    <row r="60" spans="1:12" ht="86.25" customHeight="1">
      <c r="A60" s="390">
        <v>55</v>
      </c>
      <c r="B60" s="390" t="s">
        <v>533</v>
      </c>
      <c r="C60" s="390" t="s">
        <v>645</v>
      </c>
      <c r="D60" s="390" t="s">
        <v>646</v>
      </c>
      <c r="E60" s="391">
        <v>4530</v>
      </c>
      <c r="F60" s="390" t="s">
        <v>646</v>
      </c>
      <c r="G60" s="390">
        <v>1061049</v>
      </c>
      <c r="H60" s="390" t="s">
        <v>2926</v>
      </c>
      <c r="I60" s="392">
        <v>11</v>
      </c>
      <c r="J60" s="390" t="s">
        <v>2907</v>
      </c>
      <c r="K60" s="390">
        <v>50</v>
      </c>
      <c r="L60" s="390" t="s">
        <v>2927</v>
      </c>
    </row>
    <row r="61" spans="1:12" ht="87.75" customHeight="1">
      <c r="A61" s="302">
        <v>56</v>
      </c>
      <c r="B61" s="302" t="s">
        <v>533</v>
      </c>
      <c r="C61" s="302" t="s">
        <v>650</v>
      </c>
      <c r="D61" s="302" t="s">
        <v>651</v>
      </c>
      <c r="E61" s="303">
        <v>5485</v>
      </c>
      <c r="F61" s="302" t="s">
        <v>652</v>
      </c>
      <c r="G61" s="302">
        <v>1061029</v>
      </c>
      <c r="H61" s="302" t="s">
        <v>572</v>
      </c>
      <c r="I61" s="305">
        <v>11</v>
      </c>
      <c r="J61" s="302" t="s">
        <v>535</v>
      </c>
      <c r="K61" s="302">
        <v>10</v>
      </c>
      <c r="L61" s="302" t="s">
        <v>536</v>
      </c>
    </row>
    <row r="62" spans="1:12" ht="84.75" customHeight="1">
      <c r="A62" s="302">
        <v>57</v>
      </c>
      <c r="B62" s="302" t="s">
        <v>533</v>
      </c>
      <c r="C62" s="302" t="s">
        <v>650</v>
      </c>
      <c r="D62" s="302" t="s">
        <v>651</v>
      </c>
      <c r="E62" s="303">
        <v>5485</v>
      </c>
      <c r="F62" s="302" t="s">
        <v>652</v>
      </c>
      <c r="G62" s="302">
        <v>1061029</v>
      </c>
      <c r="H62" s="302" t="s">
        <v>653</v>
      </c>
      <c r="I62" s="305">
        <v>98</v>
      </c>
      <c r="J62" s="302" t="s">
        <v>542</v>
      </c>
      <c r="K62" s="302">
        <v>47</v>
      </c>
      <c r="L62" s="302" t="s">
        <v>607</v>
      </c>
    </row>
    <row r="63" spans="1:12" ht="82.5" customHeight="1">
      <c r="A63" s="302">
        <v>58</v>
      </c>
      <c r="B63" s="302" t="s">
        <v>654</v>
      </c>
      <c r="C63" s="302" t="s">
        <v>650</v>
      </c>
      <c r="D63" s="302" t="s">
        <v>655</v>
      </c>
      <c r="E63" s="303">
        <v>5485</v>
      </c>
      <c r="F63" s="302" t="s">
        <v>656</v>
      </c>
      <c r="G63" s="302">
        <v>1006114</v>
      </c>
      <c r="H63" s="302" t="s">
        <v>572</v>
      </c>
      <c r="I63" s="305">
        <v>19</v>
      </c>
      <c r="J63" s="302" t="s">
        <v>535</v>
      </c>
      <c r="K63" s="302">
        <v>5</v>
      </c>
      <c r="L63" s="302" t="s">
        <v>536</v>
      </c>
    </row>
    <row r="64" spans="1:12" ht="81" customHeight="1">
      <c r="A64" s="302">
        <v>59</v>
      </c>
      <c r="B64" s="302" t="s">
        <v>654</v>
      </c>
      <c r="C64" s="302" t="s">
        <v>650</v>
      </c>
      <c r="D64" s="302" t="s">
        <v>655</v>
      </c>
      <c r="E64" s="303">
        <v>5485</v>
      </c>
      <c r="F64" s="302" t="s">
        <v>657</v>
      </c>
      <c r="G64" s="302">
        <v>1006114</v>
      </c>
      <c r="H64" s="302" t="s">
        <v>658</v>
      </c>
      <c r="I64" s="305">
        <v>16</v>
      </c>
      <c r="J64" s="302" t="s">
        <v>619</v>
      </c>
      <c r="K64" s="302">
        <v>21</v>
      </c>
      <c r="L64" s="302" t="s">
        <v>659</v>
      </c>
    </row>
    <row r="65" spans="1:12" ht="223.5" customHeight="1">
      <c r="A65" s="390">
        <v>60</v>
      </c>
      <c r="B65" s="390" t="s">
        <v>654</v>
      </c>
      <c r="C65" s="390" t="s">
        <v>650</v>
      </c>
      <c r="D65" s="390" t="s">
        <v>655</v>
      </c>
      <c r="E65" s="391">
        <v>5485</v>
      </c>
      <c r="F65" s="390" t="s">
        <v>657</v>
      </c>
      <c r="G65" s="390">
        <v>1006114</v>
      </c>
      <c r="H65" s="390" t="s">
        <v>2928</v>
      </c>
      <c r="I65" s="392">
        <v>17</v>
      </c>
      <c r="J65" s="390" t="s">
        <v>2907</v>
      </c>
      <c r="K65" s="390">
        <v>30</v>
      </c>
      <c r="L65" s="390" t="s">
        <v>2929</v>
      </c>
    </row>
    <row r="66" spans="1:12" ht="85.5" customHeight="1">
      <c r="A66" s="302">
        <v>61</v>
      </c>
      <c r="B66" s="302" t="s">
        <v>533</v>
      </c>
      <c r="C66" s="302" t="s">
        <v>660</v>
      </c>
      <c r="D66" s="302" t="s">
        <v>661</v>
      </c>
      <c r="E66" s="303">
        <v>18624</v>
      </c>
      <c r="F66" s="302" t="s">
        <v>661</v>
      </c>
      <c r="G66" s="302">
        <v>1061039</v>
      </c>
      <c r="H66" s="302" t="s">
        <v>662</v>
      </c>
      <c r="I66" s="305">
        <v>400</v>
      </c>
      <c r="J66" s="302" t="s">
        <v>663</v>
      </c>
      <c r="K66" s="302">
        <v>13</v>
      </c>
      <c r="L66" s="302" t="s">
        <v>550</v>
      </c>
    </row>
    <row r="67" spans="1:12" ht="80.25" customHeight="1">
      <c r="A67" s="302">
        <v>62</v>
      </c>
      <c r="B67" s="302" t="s">
        <v>533</v>
      </c>
      <c r="C67" s="302" t="s">
        <v>660</v>
      </c>
      <c r="D67" s="302" t="s">
        <v>661</v>
      </c>
      <c r="E67" s="303">
        <v>18624</v>
      </c>
      <c r="F67" s="302" t="s">
        <v>661</v>
      </c>
      <c r="G67" s="302">
        <v>1061039</v>
      </c>
      <c r="H67" s="302" t="s">
        <v>664</v>
      </c>
      <c r="I67" s="305">
        <v>390</v>
      </c>
      <c r="J67" s="302" t="s">
        <v>665</v>
      </c>
      <c r="K67" s="302">
        <v>28</v>
      </c>
      <c r="L67" s="302" t="s">
        <v>666</v>
      </c>
    </row>
    <row r="68" spans="1:12" ht="78.75" customHeight="1">
      <c r="A68" s="302">
        <v>63</v>
      </c>
      <c r="B68" s="302" t="s">
        <v>533</v>
      </c>
      <c r="C68" s="302" t="s">
        <v>660</v>
      </c>
      <c r="D68" s="302" t="s">
        <v>661</v>
      </c>
      <c r="E68" s="303">
        <v>18624</v>
      </c>
      <c r="F68" s="302" t="s">
        <v>661</v>
      </c>
      <c r="G68" s="302">
        <v>1061039</v>
      </c>
      <c r="H68" s="302" t="s">
        <v>667</v>
      </c>
      <c r="I68" s="305">
        <v>604</v>
      </c>
      <c r="J68" s="302" t="s">
        <v>595</v>
      </c>
      <c r="K68" s="302">
        <v>19</v>
      </c>
      <c r="L68" s="302" t="s">
        <v>536</v>
      </c>
    </row>
    <row r="69" spans="1:12" ht="86.25" customHeight="1">
      <c r="A69" s="302">
        <v>64</v>
      </c>
      <c r="B69" s="302" t="s">
        <v>533</v>
      </c>
      <c r="C69" s="302" t="s">
        <v>660</v>
      </c>
      <c r="D69" s="302" t="s">
        <v>661</v>
      </c>
      <c r="E69" s="303">
        <v>18624</v>
      </c>
      <c r="F69" s="302" t="s">
        <v>661</v>
      </c>
      <c r="G69" s="302">
        <v>1061039</v>
      </c>
      <c r="H69" s="302" t="s">
        <v>577</v>
      </c>
      <c r="I69" s="305">
        <v>360</v>
      </c>
      <c r="J69" s="302" t="s">
        <v>598</v>
      </c>
      <c r="K69" s="302">
        <v>39</v>
      </c>
      <c r="L69" s="302" t="s">
        <v>668</v>
      </c>
    </row>
    <row r="70" spans="1:12" ht="84.75" customHeight="1">
      <c r="A70" s="302">
        <v>65</v>
      </c>
      <c r="B70" s="302" t="s">
        <v>533</v>
      </c>
      <c r="C70" s="302" t="s">
        <v>660</v>
      </c>
      <c r="D70" s="302" t="s">
        <v>661</v>
      </c>
      <c r="E70" s="303">
        <v>18624</v>
      </c>
      <c r="F70" s="302" t="s">
        <v>669</v>
      </c>
      <c r="G70" s="302">
        <v>1061039</v>
      </c>
      <c r="H70" s="302" t="s">
        <v>2959</v>
      </c>
      <c r="I70" s="305">
        <v>430</v>
      </c>
      <c r="J70" s="302" t="s">
        <v>670</v>
      </c>
      <c r="K70" s="302">
        <v>25</v>
      </c>
      <c r="L70" s="302" t="s">
        <v>671</v>
      </c>
    </row>
    <row r="71" spans="1:12" ht="79.5" customHeight="1">
      <c r="A71" s="302">
        <v>66</v>
      </c>
      <c r="B71" s="302" t="s">
        <v>533</v>
      </c>
      <c r="C71" s="302" t="s">
        <v>660</v>
      </c>
      <c r="D71" s="302" t="s">
        <v>661</v>
      </c>
      <c r="E71" s="303">
        <v>18624</v>
      </c>
      <c r="F71" s="302" t="s">
        <v>669</v>
      </c>
      <c r="G71" s="302">
        <v>1061039</v>
      </c>
      <c r="H71" s="302" t="s">
        <v>672</v>
      </c>
      <c r="I71" s="305">
        <v>370</v>
      </c>
      <c r="J71" s="302" t="s">
        <v>673</v>
      </c>
      <c r="K71" s="302">
        <v>23</v>
      </c>
      <c r="L71" s="302" t="s">
        <v>674</v>
      </c>
    </row>
    <row r="72" spans="1:12" ht="84" customHeight="1">
      <c r="A72" s="302">
        <v>67</v>
      </c>
      <c r="B72" s="302" t="s">
        <v>533</v>
      </c>
      <c r="C72" s="302" t="s">
        <v>660</v>
      </c>
      <c r="D72" s="302" t="s">
        <v>661</v>
      </c>
      <c r="E72" s="303">
        <v>18624</v>
      </c>
      <c r="F72" s="302" t="s">
        <v>661</v>
      </c>
      <c r="G72" s="302">
        <v>1061039</v>
      </c>
      <c r="H72" s="302" t="s">
        <v>675</v>
      </c>
      <c r="I72" s="305">
        <v>410</v>
      </c>
      <c r="J72" s="302" t="s">
        <v>584</v>
      </c>
      <c r="K72" s="302">
        <v>28</v>
      </c>
      <c r="L72" s="302" t="s">
        <v>563</v>
      </c>
    </row>
    <row r="73" spans="1:12" ht="78.75" customHeight="1">
      <c r="A73" s="302">
        <v>68</v>
      </c>
      <c r="B73" s="302" t="s">
        <v>533</v>
      </c>
      <c r="C73" s="302" t="s">
        <v>660</v>
      </c>
      <c r="D73" s="302" t="s">
        <v>661</v>
      </c>
      <c r="E73" s="303">
        <v>18624</v>
      </c>
      <c r="F73" s="302" t="s">
        <v>661</v>
      </c>
      <c r="G73" s="302">
        <v>1061039</v>
      </c>
      <c r="H73" s="302" t="s">
        <v>572</v>
      </c>
      <c r="I73" s="305">
        <v>602</v>
      </c>
      <c r="J73" s="302" t="s">
        <v>676</v>
      </c>
      <c r="K73" s="302">
        <v>6</v>
      </c>
      <c r="L73" s="302" t="s">
        <v>536</v>
      </c>
    </row>
    <row r="74" spans="1:12" ht="74.25" customHeight="1">
      <c r="A74" s="390">
        <v>69</v>
      </c>
      <c r="B74" s="390" t="s">
        <v>533</v>
      </c>
      <c r="C74" s="390" t="s">
        <v>660</v>
      </c>
      <c r="D74" s="390" t="s">
        <v>661</v>
      </c>
      <c r="E74" s="391">
        <v>18624</v>
      </c>
      <c r="F74" s="390" t="s">
        <v>661</v>
      </c>
      <c r="G74" s="390">
        <v>1061039</v>
      </c>
      <c r="H74" s="390" t="s">
        <v>2930</v>
      </c>
      <c r="I74" s="392">
        <v>420</v>
      </c>
      <c r="J74" s="390" t="s">
        <v>2913</v>
      </c>
      <c r="K74" s="390">
        <v>11</v>
      </c>
      <c r="L74" s="390" t="s">
        <v>2931</v>
      </c>
    </row>
    <row r="75" spans="1:12" ht="78" customHeight="1">
      <c r="A75" s="390">
        <v>70</v>
      </c>
      <c r="B75" s="390" t="s">
        <v>533</v>
      </c>
      <c r="C75" s="390" t="s">
        <v>660</v>
      </c>
      <c r="D75" s="390" t="s">
        <v>661</v>
      </c>
      <c r="E75" s="391">
        <v>18624</v>
      </c>
      <c r="F75" s="390" t="s">
        <v>661</v>
      </c>
      <c r="G75" s="390">
        <v>1061039</v>
      </c>
      <c r="H75" s="390" t="s">
        <v>2932</v>
      </c>
      <c r="I75" s="392">
        <v>440</v>
      </c>
      <c r="J75" s="390" t="s">
        <v>2933</v>
      </c>
      <c r="K75" s="390">
        <v>10</v>
      </c>
      <c r="L75" s="390" t="s">
        <v>2901</v>
      </c>
    </row>
    <row r="76" spans="1:12" ht="88.5" customHeight="1">
      <c r="A76" s="302">
        <v>71</v>
      </c>
      <c r="B76" s="302" t="s">
        <v>533</v>
      </c>
      <c r="C76" s="302" t="s">
        <v>677</v>
      </c>
      <c r="D76" s="302" t="s">
        <v>678</v>
      </c>
      <c r="E76" s="303">
        <v>18647</v>
      </c>
      <c r="F76" s="302" t="s">
        <v>678</v>
      </c>
      <c r="G76" s="302">
        <v>1061029</v>
      </c>
      <c r="H76" s="302" t="s">
        <v>679</v>
      </c>
      <c r="I76" s="305">
        <v>131</v>
      </c>
      <c r="J76" s="302" t="s">
        <v>535</v>
      </c>
      <c r="K76" s="302">
        <v>12</v>
      </c>
      <c r="L76" s="302" t="s">
        <v>536</v>
      </c>
    </row>
    <row r="77" spans="1:12" ht="89.25" customHeight="1">
      <c r="A77" s="302">
        <v>72</v>
      </c>
      <c r="B77" s="302" t="s">
        <v>533</v>
      </c>
      <c r="C77" s="302" t="s">
        <v>677</v>
      </c>
      <c r="D77" s="302" t="s">
        <v>678</v>
      </c>
      <c r="E77" s="303">
        <v>18647</v>
      </c>
      <c r="F77" s="302" t="s">
        <v>678</v>
      </c>
      <c r="G77" s="302">
        <v>1061029</v>
      </c>
      <c r="H77" s="302" t="s">
        <v>680</v>
      </c>
      <c r="I77" s="305">
        <v>130</v>
      </c>
      <c r="J77" s="302" t="s">
        <v>552</v>
      </c>
      <c r="K77" s="302">
        <v>16</v>
      </c>
      <c r="L77" s="302" t="s">
        <v>617</v>
      </c>
    </row>
    <row r="78" spans="1:12" ht="83.25" customHeight="1">
      <c r="A78" s="302">
        <v>73</v>
      </c>
      <c r="B78" s="302" t="s">
        <v>533</v>
      </c>
      <c r="C78" s="302" t="s">
        <v>677</v>
      </c>
      <c r="D78" s="302" t="s">
        <v>678</v>
      </c>
      <c r="E78" s="303">
        <v>18647</v>
      </c>
      <c r="F78" s="302" t="s">
        <v>678</v>
      </c>
      <c r="G78" s="302">
        <v>1061029</v>
      </c>
      <c r="H78" s="302" t="s">
        <v>605</v>
      </c>
      <c r="I78" s="305">
        <v>7</v>
      </c>
      <c r="J78" s="302" t="s">
        <v>547</v>
      </c>
      <c r="K78" s="302">
        <v>16</v>
      </c>
      <c r="L78" s="302" t="s">
        <v>563</v>
      </c>
    </row>
    <row r="79" spans="1:12" ht="74.25" customHeight="1">
      <c r="A79" s="302">
        <v>74</v>
      </c>
      <c r="B79" s="302" t="s">
        <v>533</v>
      </c>
      <c r="C79" s="302" t="s">
        <v>677</v>
      </c>
      <c r="D79" s="302" t="s">
        <v>678</v>
      </c>
      <c r="E79" s="303">
        <v>18647</v>
      </c>
      <c r="F79" s="302" t="s">
        <v>678</v>
      </c>
      <c r="G79" s="302">
        <v>1061029</v>
      </c>
      <c r="H79" s="302" t="s">
        <v>681</v>
      </c>
      <c r="I79" s="305">
        <v>8</v>
      </c>
      <c r="J79" s="302" t="s">
        <v>648</v>
      </c>
      <c r="K79" s="302">
        <v>25</v>
      </c>
      <c r="L79" s="302" t="s">
        <v>682</v>
      </c>
    </row>
    <row r="80" spans="1:12" s="69" customFormat="1" ht="83.25" customHeight="1">
      <c r="A80" s="390">
        <v>75</v>
      </c>
      <c r="B80" s="390" t="s">
        <v>533</v>
      </c>
      <c r="C80" s="390" t="s">
        <v>677</v>
      </c>
      <c r="D80" s="390" t="s">
        <v>678</v>
      </c>
      <c r="E80" s="391">
        <v>18647</v>
      </c>
      <c r="F80" s="390" t="s">
        <v>678</v>
      </c>
      <c r="G80" s="390">
        <v>1061029</v>
      </c>
      <c r="H80" s="390" t="s">
        <v>2934</v>
      </c>
      <c r="I80" s="392">
        <v>9</v>
      </c>
      <c r="J80" s="390" t="s">
        <v>2907</v>
      </c>
      <c r="K80" s="390">
        <v>14</v>
      </c>
      <c r="L80" s="390" t="s">
        <v>2908</v>
      </c>
    </row>
    <row r="81" spans="1:12" ht="81.75" customHeight="1">
      <c r="A81" s="390">
        <v>76</v>
      </c>
      <c r="B81" s="390" t="s">
        <v>533</v>
      </c>
      <c r="C81" s="390" t="s">
        <v>677</v>
      </c>
      <c r="D81" s="390" t="s">
        <v>678</v>
      </c>
      <c r="E81" s="391">
        <v>18647</v>
      </c>
      <c r="F81" s="390" t="s">
        <v>678</v>
      </c>
      <c r="G81" s="390">
        <v>1061029</v>
      </c>
      <c r="H81" s="390" t="s">
        <v>2935</v>
      </c>
      <c r="I81" s="392">
        <v>10</v>
      </c>
      <c r="J81" s="390" t="s">
        <v>2903</v>
      </c>
      <c r="K81" s="390">
        <v>10</v>
      </c>
      <c r="L81" s="390" t="s">
        <v>2925</v>
      </c>
    </row>
    <row r="82" spans="1:12" ht="87.75" customHeight="1">
      <c r="A82" s="302">
        <v>77</v>
      </c>
      <c r="B82" s="302" t="s">
        <v>533</v>
      </c>
      <c r="C82" s="302" t="s">
        <v>683</v>
      </c>
      <c r="D82" s="302" t="s">
        <v>684</v>
      </c>
      <c r="E82" s="303">
        <v>18607</v>
      </c>
      <c r="F82" s="302" t="s">
        <v>684</v>
      </c>
      <c r="G82" s="302">
        <v>1061029</v>
      </c>
      <c r="H82" s="302" t="s">
        <v>685</v>
      </c>
      <c r="I82" s="305">
        <v>17</v>
      </c>
      <c r="J82" s="302" t="s">
        <v>686</v>
      </c>
      <c r="K82" s="302">
        <v>26</v>
      </c>
      <c r="L82" s="302" t="s">
        <v>687</v>
      </c>
    </row>
    <row r="83" spans="1:12" ht="92.25" customHeight="1">
      <c r="A83" s="302">
        <v>78</v>
      </c>
      <c r="B83" s="302" t="s">
        <v>533</v>
      </c>
      <c r="C83" s="302" t="s">
        <v>688</v>
      </c>
      <c r="D83" s="302" t="s">
        <v>689</v>
      </c>
      <c r="E83" s="303">
        <v>4677</v>
      </c>
      <c r="F83" s="302" t="s">
        <v>689</v>
      </c>
      <c r="G83" s="302">
        <v>1061039</v>
      </c>
      <c r="H83" s="302" t="s">
        <v>572</v>
      </c>
      <c r="I83" s="305">
        <v>52</v>
      </c>
      <c r="J83" s="302" t="s">
        <v>573</v>
      </c>
      <c r="K83" s="302">
        <v>5</v>
      </c>
      <c r="L83" s="302" t="s">
        <v>574</v>
      </c>
    </row>
    <row r="84" spans="1:12" ht="81.75" customHeight="1">
      <c r="A84" s="302">
        <v>79</v>
      </c>
      <c r="B84" s="302" t="s">
        <v>690</v>
      </c>
      <c r="C84" s="302" t="s">
        <v>906</v>
      </c>
      <c r="D84" s="302" t="s">
        <v>691</v>
      </c>
      <c r="E84" s="303">
        <v>5222</v>
      </c>
      <c r="F84" s="302" t="s">
        <v>485</v>
      </c>
      <c r="G84" s="302">
        <v>1001011</v>
      </c>
      <c r="H84" s="302" t="s">
        <v>572</v>
      </c>
      <c r="I84" s="305">
        <v>1</v>
      </c>
      <c r="J84" s="302" t="s">
        <v>535</v>
      </c>
      <c r="K84" s="302" t="s">
        <v>2849</v>
      </c>
      <c r="L84" s="302" t="s">
        <v>536</v>
      </c>
    </row>
    <row r="85" spans="1:12" ht="86.25" customHeight="1">
      <c r="A85" s="302">
        <v>80</v>
      </c>
      <c r="B85" s="302" t="s">
        <v>690</v>
      </c>
      <c r="C85" s="302" t="s">
        <v>906</v>
      </c>
      <c r="D85" s="302" t="s">
        <v>691</v>
      </c>
      <c r="E85" s="303">
        <v>5222</v>
      </c>
      <c r="F85" s="302" t="s">
        <v>485</v>
      </c>
      <c r="G85" s="302">
        <v>1001011</v>
      </c>
      <c r="H85" s="302" t="s">
        <v>692</v>
      </c>
      <c r="I85" s="305">
        <v>14</v>
      </c>
      <c r="J85" s="302" t="s">
        <v>538</v>
      </c>
      <c r="K85" s="302">
        <v>15</v>
      </c>
      <c r="L85" s="302" t="s">
        <v>550</v>
      </c>
    </row>
    <row r="86" spans="1:12" ht="86.25" customHeight="1">
      <c r="A86" s="302">
        <v>81</v>
      </c>
      <c r="B86" s="302" t="s">
        <v>690</v>
      </c>
      <c r="C86" s="302" t="s">
        <v>906</v>
      </c>
      <c r="D86" s="302" t="s">
        <v>691</v>
      </c>
      <c r="E86" s="303">
        <v>5222</v>
      </c>
      <c r="F86" s="302" t="s">
        <v>485</v>
      </c>
      <c r="G86" s="302">
        <v>1001011</v>
      </c>
      <c r="H86" s="302" t="s">
        <v>605</v>
      </c>
      <c r="I86" s="305">
        <v>4</v>
      </c>
      <c r="J86" s="302" t="s">
        <v>547</v>
      </c>
      <c r="K86" s="302" t="s">
        <v>2850</v>
      </c>
      <c r="L86" s="302" t="s">
        <v>548</v>
      </c>
    </row>
    <row r="87" spans="1:12" ht="78.75" customHeight="1">
      <c r="A87" s="302">
        <v>82</v>
      </c>
      <c r="B87" s="302" t="s">
        <v>690</v>
      </c>
      <c r="C87" s="302" t="s">
        <v>906</v>
      </c>
      <c r="D87" s="302" t="s">
        <v>691</v>
      </c>
      <c r="E87" s="303">
        <v>5222</v>
      </c>
      <c r="F87" s="302" t="s">
        <v>485</v>
      </c>
      <c r="G87" s="302">
        <v>1001011</v>
      </c>
      <c r="H87" s="302" t="s">
        <v>693</v>
      </c>
      <c r="I87" s="305">
        <v>3</v>
      </c>
      <c r="J87" s="302" t="s">
        <v>602</v>
      </c>
      <c r="K87" s="302" t="s">
        <v>2851</v>
      </c>
      <c r="L87" s="302" t="s">
        <v>694</v>
      </c>
    </row>
    <row r="88" spans="1:12" ht="84.75" customHeight="1">
      <c r="A88" s="302">
        <v>83</v>
      </c>
      <c r="B88" s="302" t="s">
        <v>690</v>
      </c>
      <c r="C88" s="302" t="s">
        <v>906</v>
      </c>
      <c r="D88" s="302" t="s">
        <v>691</v>
      </c>
      <c r="E88" s="303">
        <v>5222</v>
      </c>
      <c r="F88" s="302" t="s">
        <v>485</v>
      </c>
      <c r="G88" s="302">
        <v>1001011</v>
      </c>
      <c r="H88" s="302" t="s">
        <v>695</v>
      </c>
      <c r="I88" s="305">
        <v>74</v>
      </c>
      <c r="J88" s="302" t="s">
        <v>696</v>
      </c>
      <c r="K88" s="302">
        <v>16</v>
      </c>
      <c r="L88" s="302" t="s">
        <v>697</v>
      </c>
    </row>
    <row r="89" spans="1:12" ht="81.75" customHeight="1">
      <c r="A89" s="302">
        <v>84</v>
      </c>
      <c r="B89" s="302" t="s">
        <v>690</v>
      </c>
      <c r="C89" s="302" t="s">
        <v>906</v>
      </c>
      <c r="D89" s="302" t="s">
        <v>691</v>
      </c>
      <c r="E89" s="303">
        <v>5222</v>
      </c>
      <c r="F89" s="302" t="s">
        <v>485</v>
      </c>
      <c r="G89" s="302">
        <v>1001011</v>
      </c>
      <c r="H89" s="302" t="s">
        <v>606</v>
      </c>
      <c r="I89" s="305">
        <v>13</v>
      </c>
      <c r="J89" s="302" t="s">
        <v>542</v>
      </c>
      <c r="K89" s="302" t="s">
        <v>2852</v>
      </c>
      <c r="L89" s="302" t="s">
        <v>607</v>
      </c>
    </row>
    <row r="90" spans="1:12" ht="81" customHeight="1">
      <c r="A90" s="390">
        <v>85</v>
      </c>
      <c r="B90" s="390" t="s">
        <v>690</v>
      </c>
      <c r="C90" s="390" t="s">
        <v>906</v>
      </c>
      <c r="D90" s="390" t="s">
        <v>691</v>
      </c>
      <c r="E90" s="391">
        <v>5222</v>
      </c>
      <c r="F90" s="390" t="s">
        <v>485</v>
      </c>
      <c r="G90" s="390">
        <v>1001011</v>
      </c>
      <c r="H90" s="390" t="s">
        <v>2918</v>
      </c>
      <c r="I90" s="392">
        <v>18</v>
      </c>
      <c r="J90" s="390" t="s">
        <v>2900</v>
      </c>
      <c r="K90" s="390">
        <v>15</v>
      </c>
      <c r="L90" s="390" t="s">
        <v>2901</v>
      </c>
    </row>
    <row r="91" spans="1:12" ht="88.5" customHeight="1">
      <c r="A91" s="390">
        <v>86</v>
      </c>
      <c r="B91" s="390" t="s">
        <v>690</v>
      </c>
      <c r="C91" s="390" t="s">
        <v>906</v>
      </c>
      <c r="D91" s="390" t="s">
        <v>691</v>
      </c>
      <c r="E91" s="391">
        <v>5222</v>
      </c>
      <c r="F91" s="390" t="s">
        <v>485</v>
      </c>
      <c r="G91" s="390">
        <v>1001011</v>
      </c>
      <c r="H91" s="390" t="s">
        <v>2934</v>
      </c>
      <c r="I91" s="392">
        <v>22</v>
      </c>
      <c r="J91" s="390" t="s">
        <v>2907</v>
      </c>
      <c r="K91" s="390">
        <v>25</v>
      </c>
      <c r="L91" s="390" t="s">
        <v>2908</v>
      </c>
    </row>
    <row r="92" spans="1:12" ht="85.5" customHeight="1">
      <c r="A92" s="390">
        <v>87</v>
      </c>
      <c r="B92" s="390" t="s">
        <v>690</v>
      </c>
      <c r="C92" s="390" t="s">
        <v>906</v>
      </c>
      <c r="D92" s="390" t="s">
        <v>691</v>
      </c>
      <c r="E92" s="391">
        <v>5222</v>
      </c>
      <c r="F92" s="390" t="s">
        <v>485</v>
      </c>
      <c r="G92" s="390">
        <v>1001011</v>
      </c>
      <c r="H92" s="390" t="s">
        <v>2935</v>
      </c>
      <c r="I92" s="392">
        <v>75</v>
      </c>
      <c r="J92" s="390" t="s">
        <v>2903</v>
      </c>
      <c r="K92" s="390">
        <v>18</v>
      </c>
      <c r="L92" s="390" t="s">
        <v>2925</v>
      </c>
    </row>
    <row r="93" spans="1:12" ht="81.75" customHeight="1">
      <c r="A93" s="302">
        <v>88</v>
      </c>
      <c r="B93" s="302" t="s">
        <v>690</v>
      </c>
      <c r="C93" s="302" t="s">
        <v>698</v>
      </c>
      <c r="D93" s="302" t="s">
        <v>691</v>
      </c>
      <c r="E93" s="303">
        <v>12184</v>
      </c>
      <c r="F93" s="302" t="s">
        <v>691</v>
      </c>
      <c r="G93" s="302">
        <v>1001011</v>
      </c>
      <c r="H93" s="302" t="s">
        <v>699</v>
      </c>
      <c r="I93" s="305">
        <v>70</v>
      </c>
      <c r="J93" s="302" t="s">
        <v>578</v>
      </c>
      <c r="K93" s="302">
        <v>16</v>
      </c>
      <c r="L93" s="302" t="s">
        <v>700</v>
      </c>
    </row>
    <row r="94" spans="1:12" ht="83.25" customHeight="1">
      <c r="A94" s="302">
        <v>89</v>
      </c>
      <c r="B94" s="302" t="s">
        <v>701</v>
      </c>
      <c r="C94" s="302" t="s">
        <v>702</v>
      </c>
      <c r="D94" s="302" t="s">
        <v>703</v>
      </c>
      <c r="E94" s="303">
        <v>24615</v>
      </c>
      <c r="F94" s="302" t="s">
        <v>703</v>
      </c>
      <c r="G94" s="302">
        <v>1021011</v>
      </c>
      <c r="H94" s="302" t="s">
        <v>572</v>
      </c>
      <c r="I94" s="305">
        <v>7</v>
      </c>
      <c r="J94" s="302" t="s">
        <v>535</v>
      </c>
      <c r="K94" s="302">
        <v>6</v>
      </c>
      <c r="L94" s="302" t="s">
        <v>536</v>
      </c>
    </row>
    <row r="95" spans="1:12" ht="81" customHeight="1">
      <c r="A95" s="302">
        <v>90</v>
      </c>
      <c r="B95" s="302" t="s">
        <v>701</v>
      </c>
      <c r="C95" s="302" t="s">
        <v>702</v>
      </c>
      <c r="D95" s="302" t="s">
        <v>703</v>
      </c>
      <c r="E95" s="303">
        <v>24615</v>
      </c>
      <c r="F95" s="302" t="s">
        <v>703</v>
      </c>
      <c r="G95" s="302">
        <v>1021011</v>
      </c>
      <c r="H95" s="302" t="s">
        <v>704</v>
      </c>
      <c r="I95" s="305">
        <v>6</v>
      </c>
      <c r="J95" s="302" t="s">
        <v>547</v>
      </c>
      <c r="K95" s="302">
        <v>14</v>
      </c>
      <c r="L95" s="302" t="s">
        <v>548</v>
      </c>
    </row>
    <row r="96" spans="1:12" ht="78" customHeight="1">
      <c r="A96" s="302">
        <v>91</v>
      </c>
      <c r="B96" s="302" t="s">
        <v>705</v>
      </c>
      <c r="C96" s="302" t="s">
        <v>706</v>
      </c>
      <c r="D96" s="302" t="s">
        <v>707</v>
      </c>
      <c r="E96" s="303">
        <v>25063</v>
      </c>
      <c r="F96" s="302" t="s">
        <v>707</v>
      </c>
      <c r="G96" s="302">
        <v>1002011</v>
      </c>
      <c r="H96" s="302" t="s">
        <v>572</v>
      </c>
      <c r="I96" s="305">
        <v>8</v>
      </c>
      <c r="J96" s="302" t="s">
        <v>535</v>
      </c>
      <c r="K96" s="302">
        <v>8</v>
      </c>
      <c r="L96" s="302" t="s">
        <v>708</v>
      </c>
    </row>
    <row r="97" spans="1:12" ht="80.25" customHeight="1">
      <c r="A97" s="302">
        <v>92</v>
      </c>
      <c r="B97" s="302" t="s">
        <v>705</v>
      </c>
      <c r="C97" s="302" t="s">
        <v>706</v>
      </c>
      <c r="D97" s="302" t="s">
        <v>707</v>
      </c>
      <c r="E97" s="303">
        <v>25063</v>
      </c>
      <c r="F97" s="302" t="s">
        <v>707</v>
      </c>
      <c r="G97" s="302">
        <v>1002011</v>
      </c>
      <c r="H97" s="302" t="s">
        <v>605</v>
      </c>
      <c r="I97" s="305">
        <v>15</v>
      </c>
      <c r="J97" s="302" t="s">
        <v>547</v>
      </c>
      <c r="K97" s="302">
        <v>35</v>
      </c>
      <c r="L97" s="302" t="s">
        <v>2853</v>
      </c>
    </row>
    <row r="98" spans="1:12" ht="90" customHeight="1">
      <c r="A98" s="302">
        <v>93</v>
      </c>
      <c r="B98" s="302" t="s">
        <v>705</v>
      </c>
      <c r="C98" s="302" t="s">
        <v>706</v>
      </c>
      <c r="D98" s="302" t="s">
        <v>707</v>
      </c>
      <c r="E98" s="303">
        <v>25063</v>
      </c>
      <c r="F98" s="302" t="s">
        <v>707</v>
      </c>
      <c r="G98" s="302">
        <v>1002011</v>
      </c>
      <c r="H98" s="302" t="s">
        <v>606</v>
      </c>
      <c r="I98" s="305">
        <v>7</v>
      </c>
      <c r="J98" s="302" t="s">
        <v>542</v>
      </c>
      <c r="K98" s="302">
        <v>14</v>
      </c>
      <c r="L98" s="302" t="s">
        <v>709</v>
      </c>
    </row>
    <row r="99" spans="1:12" ht="84.75" customHeight="1">
      <c r="A99" s="302">
        <v>94</v>
      </c>
      <c r="B99" s="302" t="s">
        <v>705</v>
      </c>
      <c r="C99" s="302" t="s">
        <v>710</v>
      </c>
      <c r="D99" s="302" t="s">
        <v>711</v>
      </c>
      <c r="E99" s="303">
        <v>26608</v>
      </c>
      <c r="F99" s="302" t="s">
        <v>711</v>
      </c>
      <c r="G99" s="302">
        <v>1002011</v>
      </c>
      <c r="H99" s="302" t="s">
        <v>699</v>
      </c>
      <c r="I99" s="305">
        <v>738</v>
      </c>
      <c r="J99" s="302" t="s">
        <v>578</v>
      </c>
      <c r="K99" s="302">
        <v>13</v>
      </c>
      <c r="L99" s="302" t="s">
        <v>700</v>
      </c>
    </row>
    <row r="100" spans="1:12" ht="96" customHeight="1">
      <c r="A100" s="302">
        <v>95</v>
      </c>
      <c r="B100" s="302" t="s">
        <v>712</v>
      </c>
      <c r="C100" s="302" t="s">
        <v>2854</v>
      </c>
      <c r="D100" s="302" t="s">
        <v>713</v>
      </c>
      <c r="E100" s="303">
        <v>13536</v>
      </c>
      <c r="F100" s="302" t="s">
        <v>713</v>
      </c>
      <c r="G100" s="302">
        <v>1003024</v>
      </c>
      <c r="H100" s="302" t="s">
        <v>2855</v>
      </c>
      <c r="I100" s="305">
        <v>138</v>
      </c>
      <c r="J100" s="302" t="s">
        <v>540</v>
      </c>
      <c r="K100" s="302">
        <v>8</v>
      </c>
      <c r="L100" s="302" t="s">
        <v>570</v>
      </c>
    </row>
    <row r="101" spans="1:12" ht="79.5" customHeight="1">
      <c r="A101" s="302">
        <v>96</v>
      </c>
      <c r="B101" s="302" t="s">
        <v>712</v>
      </c>
      <c r="C101" s="302" t="s">
        <v>2856</v>
      </c>
      <c r="D101" s="302" t="s">
        <v>713</v>
      </c>
      <c r="E101" s="303">
        <v>13536</v>
      </c>
      <c r="F101" s="302" t="s">
        <v>713</v>
      </c>
      <c r="G101" s="302">
        <v>1003024</v>
      </c>
      <c r="H101" s="302" t="s">
        <v>572</v>
      </c>
      <c r="I101" s="305">
        <v>139</v>
      </c>
      <c r="J101" s="302" t="s">
        <v>535</v>
      </c>
      <c r="K101" s="302">
        <v>6</v>
      </c>
      <c r="L101" s="302" t="s">
        <v>536</v>
      </c>
    </row>
    <row r="102" spans="1:12" ht="87" customHeight="1">
      <c r="A102" s="302">
        <v>97</v>
      </c>
      <c r="B102" s="302" t="s">
        <v>712</v>
      </c>
      <c r="C102" s="302" t="s">
        <v>2856</v>
      </c>
      <c r="D102" s="302" t="s">
        <v>713</v>
      </c>
      <c r="E102" s="303">
        <v>13536</v>
      </c>
      <c r="F102" s="302" t="s">
        <v>713</v>
      </c>
      <c r="G102" s="302">
        <v>1003024</v>
      </c>
      <c r="H102" s="302" t="s">
        <v>714</v>
      </c>
      <c r="I102" s="305">
        <v>134</v>
      </c>
      <c r="J102" s="302" t="s">
        <v>602</v>
      </c>
      <c r="K102" s="302">
        <v>6</v>
      </c>
      <c r="L102" s="302" t="s">
        <v>694</v>
      </c>
    </row>
    <row r="103" spans="1:12" ht="96" customHeight="1">
      <c r="A103" s="302">
        <v>98</v>
      </c>
      <c r="B103" s="302" t="s">
        <v>715</v>
      </c>
      <c r="C103" s="302" t="s">
        <v>716</v>
      </c>
      <c r="D103" s="302" t="s">
        <v>717</v>
      </c>
      <c r="E103" s="303">
        <v>5232</v>
      </c>
      <c r="F103" s="302" t="s">
        <v>717</v>
      </c>
      <c r="G103" s="302">
        <v>1004011</v>
      </c>
      <c r="H103" s="302" t="s">
        <v>572</v>
      </c>
      <c r="I103" s="305">
        <v>9</v>
      </c>
      <c r="J103" s="302" t="s">
        <v>535</v>
      </c>
      <c r="K103" s="302">
        <v>5</v>
      </c>
      <c r="L103" s="302" t="s">
        <v>536</v>
      </c>
    </row>
    <row r="104" spans="1:12" ht="90.75" customHeight="1">
      <c r="A104" s="390">
        <v>99</v>
      </c>
      <c r="B104" s="390" t="s">
        <v>715</v>
      </c>
      <c r="C104" s="390" t="s">
        <v>716</v>
      </c>
      <c r="D104" s="390" t="s">
        <v>717</v>
      </c>
      <c r="E104" s="391">
        <v>5232</v>
      </c>
      <c r="F104" s="390" t="s">
        <v>717</v>
      </c>
      <c r="G104" s="390">
        <v>1004011</v>
      </c>
      <c r="H104" s="390" t="s">
        <v>2936</v>
      </c>
      <c r="I104" s="392">
        <v>7</v>
      </c>
      <c r="J104" s="390" t="s">
        <v>2903</v>
      </c>
      <c r="K104" s="390">
        <v>19</v>
      </c>
      <c r="L104" s="390" t="s">
        <v>2925</v>
      </c>
    </row>
    <row r="105" spans="1:12" ht="77.25" customHeight="1">
      <c r="A105" s="302">
        <v>100</v>
      </c>
      <c r="B105" s="302" t="s">
        <v>715</v>
      </c>
      <c r="C105" s="302" t="s">
        <v>718</v>
      </c>
      <c r="D105" s="302" t="s">
        <v>717</v>
      </c>
      <c r="E105" s="303">
        <v>21323</v>
      </c>
      <c r="F105" s="302" t="s">
        <v>717</v>
      </c>
      <c r="G105" s="302">
        <v>1004011</v>
      </c>
      <c r="H105" s="302" t="s">
        <v>699</v>
      </c>
      <c r="I105" s="305">
        <v>50</v>
      </c>
      <c r="J105" s="302" t="s">
        <v>552</v>
      </c>
      <c r="K105" s="302">
        <v>12</v>
      </c>
      <c r="L105" s="302" t="s">
        <v>617</v>
      </c>
    </row>
    <row r="106" spans="1:12" ht="83.25" customHeight="1">
      <c r="A106" s="302">
        <v>101</v>
      </c>
      <c r="B106" s="302" t="s">
        <v>719</v>
      </c>
      <c r="C106" s="302" t="s">
        <v>720</v>
      </c>
      <c r="D106" s="302" t="s">
        <v>721</v>
      </c>
      <c r="E106" s="303">
        <v>5119</v>
      </c>
      <c r="F106" s="302" t="s">
        <v>721</v>
      </c>
      <c r="G106" s="302">
        <v>1005011</v>
      </c>
      <c r="H106" s="302" t="s">
        <v>572</v>
      </c>
      <c r="I106" s="305">
        <v>35</v>
      </c>
      <c r="J106" s="302" t="s">
        <v>535</v>
      </c>
      <c r="K106" s="302">
        <v>5</v>
      </c>
      <c r="L106" s="302" t="s">
        <v>536</v>
      </c>
    </row>
    <row r="107" spans="1:12" ht="93.75" customHeight="1">
      <c r="A107" s="302">
        <v>102</v>
      </c>
      <c r="B107" s="302" t="s">
        <v>722</v>
      </c>
      <c r="C107" s="302" t="s">
        <v>723</v>
      </c>
      <c r="D107" s="302" t="s">
        <v>724</v>
      </c>
      <c r="E107" s="303">
        <v>5183</v>
      </c>
      <c r="F107" s="302" t="s">
        <v>724</v>
      </c>
      <c r="G107" s="302">
        <v>1007044</v>
      </c>
      <c r="H107" s="302" t="s">
        <v>572</v>
      </c>
      <c r="I107" s="305">
        <v>2</v>
      </c>
      <c r="J107" s="302" t="s">
        <v>535</v>
      </c>
      <c r="K107" s="302">
        <v>4</v>
      </c>
      <c r="L107" s="302" t="s">
        <v>536</v>
      </c>
    </row>
    <row r="108" spans="1:12" ht="83.25" customHeight="1">
      <c r="A108" s="302">
        <v>103</v>
      </c>
      <c r="B108" s="302" t="s">
        <v>722</v>
      </c>
      <c r="C108" s="302" t="s">
        <v>723</v>
      </c>
      <c r="D108" s="302" t="s">
        <v>724</v>
      </c>
      <c r="E108" s="303">
        <v>5183</v>
      </c>
      <c r="F108" s="302" t="s">
        <v>724</v>
      </c>
      <c r="G108" s="302">
        <v>1007044</v>
      </c>
      <c r="H108" s="302" t="s">
        <v>605</v>
      </c>
      <c r="I108" s="305">
        <v>90</v>
      </c>
      <c r="J108" s="302" t="s">
        <v>547</v>
      </c>
      <c r="K108" s="302">
        <v>15</v>
      </c>
      <c r="L108" s="302" t="s">
        <v>548</v>
      </c>
    </row>
    <row r="109" spans="1:12" ht="82.5" customHeight="1">
      <c r="A109" s="302">
        <v>104</v>
      </c>
      <c r="B109" s="302" t="s">
        <v>725</v>
      </c>
      <c r="C109" s="302" t="s">
        <v>726</v>
      </c>
      <c r="D109" s="302" t="s">
        <v>727</v>
      </c>
      <c r="E109" s="303">
        <v>23602</v>
      </c>
      <c r="F109" s="302" t="s">
        <v>727</v>
      </c>
      <c r="G109" s="302">
        <v>1008021</v>
      </c>
      <c r="H109" s="302" t="s">
        <v>728</v>
      </c>
      <c r="I109" s="305">
        <v>4</v>
      </c>
      <c r="J109" s="302" t="s">
        <v>547</v>
      </c>
      <c r="K109" s="302">
        <v>25</v>
      </c>
      <c r="L109" s="302" t="s">
        <v>548</v>
      </c>
    </row>
    <row r="110" spans="1:12" ht="93.75" customHeight="1">
      <c r="A110" s="302">
        <v>105</v>
      </c>
      <c r="B110" s="302" t="s">
        <v>725</v>
      </c>
      <c r="C110" s="302" t="s">
        <v>726</v>
      </c>
      <c r="D110" s="302" t="s">
        <v>727</v>
      </c>
      <c r="E110" s="303">
        <v>23602</v>
      </c>
      <c r="F110" s="302" t="s">
        <v>727</v>
      </c>
      <c r="G110" s="302">
        <v>1008021</v>
      </c>
      <c r="H110" s="302" t="s">
        <v>572</v>
      </c>
      <c r="I110" s="305">
        <v>7</v>
      </c>
      <c r="J110" s="302" t="s">
        <v>535</v>
      </c>
      <c r="K110" s="302">
        <v>7</v>
      </c>
      <c r="L110" s="302" t="s">
        <v>536</v>
      </c>
    </row>
    <row r="111" spans="1:12" ht="85.5" customHeight="1">
      <c r="A111" s="302">
        <v>106</v>
      </c>
      <c r="B111" s="302" t="s">
        <v>725</v>
      </c>
      <c r="C111" s="302" t="s">
        <v>726</v>
      </c>
      <c r="D111" s="302" t="s">
        <v>727</v>
      </c>
      <c r="E111" s="303">
        <v>23602</v>
      </c>
      <c r="F111" s="302" t="s">
        <v>727</v>
      </c>
      <c r="G111" s="302">
        <v>1008021</v>
      </c>
      <c r="H111" s="302" t="s">
        <v>606</v>
      </c>
      <c r="I111" s="305">
        <v>8</v>
      </c>
      <c r="J111" s="302" t="s">
        <v>542</v>
      </c>
      <c r="K111" s="302">
        <v>15</v>
      </c>
      <c r="L111" s="302" t="s">
        <v>607</v>
      </c>
    </row>
    <row r="112" spans="1:12" ht="82.5" customHeight="1">
      <c r="A112" s="390">
        <v>107</v>
      </c>
      <c r="B112" s="390" t="s">
        <v>725</v>
      </c>
      <c r="C112" s="390" t="s">
        <v>726</v>
      </c>
      <c r="D112" s="390" t="s">
        <v>727</v>
      </c>
      <c r="E112" s="391">
        <v>23602</v>
      </c>
      <c r="F112" s="390" t="s">
        <v>727</v>
      </c>
      <c r="G112" s="390">
        <v>1008021</v>
      </c>
      <c r="H112" s="390" t="s">
        <v>2934</v>
      </c>
      <c r="I112" s="392">
        <v>5</v>
      </c>
      <c r="J112" s="390" t="s">
        <v>2907</v>
      </c>
      <c r="K112" s="390">
        <v>21</v>
      </c>
      <c r="L112" s="390" t="s">
        <v>2908</v>
      </c>
    </row>
    <row r="113" spans="1:12" ht="85.5" customHeight="1">
      <c r="A113" s="302">
        <v>108</v>
      </c>
      <c r="B113" s="302" t="s">
        <v>729</v>
      </c>
      <c r="C113" s="302" t="s">
        <v>353</v>
      </c>
      <c r="D113" s="302" t="s">
        <v>352</v>
      </c>
      <c r="E113" s="303">
        <v>5179</v>
      </c>
      <c r="F113" s="302" t="s">
        <v>352</v>
      </c>
      <c r="G113" s="302">
        <v>1062011</v>
      </c>
      <c r="H113" s="302" t="s">
        <v>572</v>
      </c>
      <c r="I113" s="305">
        <v>162</v>
      </c>
      <c r="J113" s="302" t="s">
        <v>535</v>
      </c>
      <c r="K113" s="302">
        <v>10</v>
      </c>
      <c r="L113" s="302" t="s">
        <v>536</v>
      </c>
    </row>
    <row r="114" spans="1:12" s="69" customFormat="1" ht="82.5" customHeight="1">
      <c r="A114" s="302">
        <v>109</v>
      </c>
      <c r="B114" s="302" t="s">
        <v>729</v>
      </c>
      <c r="C114" s="302" t="s">
        <v>353</v>
      </c>
      <c r="D114" s="302" t="s">
        <v>352</v>
      </c>
      <c r="E114" s="303">
        <v>5179</v>
      </c>
      <c r="F114" s="302" t="s">
        <v>352</v>
      </c>
      <c r="G114" s="302">
        <v>1062011</v>
      </c>
      <c r="H114" s="302" t="s">
        <v>704</v>
      </c>
      <c r="I114" s="305">
        <v>9</v>
      </c>
      <c r="J114" s="302" t="s">
        <v>547</v>
      </c>
      <c r="K114" s="302">
        <v>22</v>
      </c>
      <c r="L114" s="302" t="s">
        <v>548</v>
      </c>
    </row>
    <row r="115" spans="1:12" ht="77.25" customHeight="1">
      <c r="A115" s="302">
        <v>110</v>
      </c>
      <c r="B115" s="302" t="s">
        <v>729</v>
      </c>
      <c r="C115" s="302" t="s">
        <v>353</v>
      </c>
      <c r="D115" s="302" t="s">
        <v>352</v>
      </c>
      <c r="E115" s="303">
        <v>5179</v>
      </c>
      <c r="F115" s="302" t="s">
        <v>352</v>
      </c>
      <c r="G115" s="302">
        <v>1062011</v>
      </c>
      <c r="H115" s="302" t="s">
        <v>699</v>
      </c>
      <c r="I115" s="305">
        <v>2</v>
      </c>
      <c r="J115" s="302" t="s">
        <v>578</v>
      </c>
      <c r="K115" s="302">
        <v>39</v>
      </c>
      <c r="L115" s="302" t="s">
        <v>700</v>
      </c>
    </row>
    <row r="116" spans="1:12" ht="82.5" customHeight="1">
      <c r="A116" s="302">
        <v>111</v>
      </c>
      <c r="B116" s="302" t="s">
        <v>729</v>
      </c>
      <c r="C116" s="302" t="s">
        <v>353</v>
      </c>
      <c r="D116" s="302" t="s">
        <v>352</v>
      </c>
      <c r="E116" s="303">
        <v>5179</v>
      </c>
      <c r="F116" s="302" t="s">
        <v>352</v>
      </c>
      <c r="G116" s="302">
        <v>1062011</v>
      </c>
      <c r="H116" s="302" t="s">
        <v>2857</v>
      </c>
      <c r="I116" s="305">
        <v>10</v>
      </c>
      <c r="J116" s="302" t="s">
        <v>542</v>
      </c>
      <c r="K116" s="302" t="s">
        <v>2858</v>
      </c>
      <c r="L116" s="302" t="s">
        <v>607</v>
      </c>
    </row>
    <row r="117" spans="1:12" ht="83.25" customHeight="1">
      <c r="A117" s="390">
        <v>112</v>
      </c>
      <c r="B117" s="390" t="s">
        <v>729</v>
      </c>
      <c r="C117" s="390" t="s">
        <v>353</v>
      </c>
      <c r="D117" s="390" t="s">
        <v>352</v>
      </c>
      <c r="E117" s="391">
        <v>5179</v>
      </c>
      <c r="F117" s="390" t="s">
        <v>352</v>
      </c>
      <c r="G117" s="390">
        <v>1062011</v>
      </c>
      <c r="H117" s="390" t="s">
        <v>2924</v>
      </c>
      <c r="I117" s="392">
        <v>12</v>
      </c>
      <c r="J117" s="390" t="s">
        <v>2903</v>
      </c>
      <c r="K117" s="390">
        <v>12</v>
      </c>
      <c r="L117" s="390" t="s">
        <v>2925</v>
      </c>
    </row>
    <row r="118" spans="1:12" ht="84.75" customHeight="1">
      <c r="A118" s="390">
        <v>113</v>
      </c>
      <c r="B118" s="390" t="s">
        <v>729</v>
      </c>
      <c r="C118" s="390" t="s">
        <v>353</v>
      </c>
      <c r="D118" s="390" t="s">
        <v>352</v>
      </c>
      <c r="E118" s="391">
        <v>5179</v>
      </c>
      <c r="F118" s="390" t="s">
        <v>352</v>
      </c>
      <c r="G118" s="390">
        <v>1062011</v>
      </c>
      <c r="H118" s="390" t="s">
        <v>2918</v>
      </c>
      <c r="I118" s="392">
        <v>138</v>
      </c>
      <c r="J118" s="390" t="s">
        <v>2900</v>
      </c>
      <c r="K118" s="390">
        <v>14</v>
      </c>
      <c r="L118" s="390" t="s">
        <v>2901</v>
      </c>
    </row>
    <row r="119" spans="1:12" ht="83.25" customHeight="1">
      <c r="A119" s="390">
        <v>114</v>
      </c>
      <c r="B119" s="390" t="s">
        <v>729</v>
      </c>
      <c r="C119" s="390" t="s">
        <v>353</v>
      </c>
      <c r="D119" s="390" t="s">
        <v>352</v>
      </c>
      <c r="E119" s="391">
        <v>5179</v>
      </c>
      <c r="F119" s="390" t="s">
        <v>352</v>
      </c>
      <c r="G119" s="390">
        <v>1062011</v>
      </c>
      <c r="H119" s="390" t="s">
        <v>2934</v>
      </c>
      <c r="I119" s="392">
        <v>219</v>
      </c>
      <c r="J119" s="390" t="s">
        <v>2907</v>
      </c>
      <c r="K119" s="390">
        <v>19</v>
      </c>
      <c r="L119" s="390" t="s">
        <v>2937</v>
      </c>
    </row>
    <row r="120" spans="1:12" ht="87" customHeight="1">
      <c r="A120" s="302">
        <v>115</v>
      </c>
      <c r="B120" s="302" t="s">
        <v>730</v>
      </c>
      <c r="C120" s="302" t="s">
        <v>731</v>
      </c>
      <c r="D120" s="302" t="s">
        <v>732</v>
      </c>
      <c r="E120" s="303">
        <v>25789</v>
      </c>
      <c r="F120" s="302" t="s">
        <v>732</v>
      </c>
      <c r="G120" s="302">
        <v>1011034</v>
      </c>
      <c r="H120" s="302" t="s">
        <v>572</v>
      </c>
      <c r="I120" s="305">
        <v>5</v>
      </c>
      <c r="J120" s="302" t="s">
        <v>535</v>
      </c>
      <c r="K120" s="302">
        <v>6</v>
      </c>
      <c r="L120" s="302" t="s">
        <v>536</v>
      </c>
    </row>
    <row r="121" spans="1:12" ht="78.75" customHeight="1">
      <c r="A121" s="302">
        <v>116</v>
      </c>
      <c r="B121" s="302" t="s">
        <v>730</v>
      </c>
      <c r="C121" s="302" t="s">
        <v>731</v>
      </c>
      <c r="D121" s="302" t="s">
        <v>732</v>
      </c>
      <c r="E121" s="303">
        <v>25789</v>
      </c>
      <c r="F121" s="302" t="s">
        <v>732</v>
      </c>
      <c r="G121" s="302">
        <v>1011034</v>
      </c>
      <c r="H121" s="302" t="s">
        <v>733</v>
      </c>
      <c r="I121" s="305">
        <v>67</v>
      </c>
      <c r="J121" s="302" t="s">
        <v>556</v>
      </c>
      <c r="K121" s="302">
        <v>14</v>
      </c>
      <c r="L121" s="302" t="s">
        <v>563</v>
      </c>
    </row>
    <row r="122" spans="1:12" ht="78" customHeight="1">
      <c r="A122" s="390">
        <v>117</v>
      </c>
      <c r="B122" s="390" t="s">
        <v>730</v>
      </c>
      <c r="C122" s="390" t="s">
        <v>731</v>
      </c>
      <c r="D122" s="390" t="s">
        <v>732</v>
      </c>
      <c r="E122" s="391">
        <v>25789</v>
      </c>
      <c r="F122" s="390" t="s">
        <v>732</v>
      </c>
      <c r="G122" s="390">
        <v>1011034</v>
      </c>
      <c r="H122" s="390" t="s">
        <v>2938</v>
      </c>
      <c r="I122" s="392">
        <v>92</v>
      </c>
      <c r="J122" s="390" t="s">
        <v>2907</v>
      </c>
      <c r="K122" s="390">
        <v>16</v>
      </c>
      <c r="L122" s="390" t="s">
        <v>2908</v>
      </c>
    </row>
    <row r="123" spans="1:12" ht="106.5" customHeight="1">
      <c r="A123" s="302">
        <v>118</v>
      </c>
      <c r="B123" s="302" t="s">
        <v>734</v>
      </c>
      <c r="C123" s="302" t="s">
        <v>735</v>
      </c>
      <c r="D123" s="302" t="s">
        <v>736</v>
      </c>
      <c r="E123" s="303">
        <v>5180</v>
      </c>
      <c r="F123" s="302" t="s">
        <v>736</v>
      </c>
      <c r="G123" s="302">
        <v>1012011</v>
      </c>
      <c r="H123" s="302" t="s">
        <v>737</v>
      </c>
      <c r="I123" s="305">
        <v>252</v>
      </c>
      <c r="J123" s="302" t="s">
        <v>552</v>
      </c>
      <c r="K123" s="302">
        <v>30</v>
      </c>
      <c r="L123" s="302" t="s">
        <v>738</v>
      </c>
    </row>
    <row r="124" spans="1:12" ht="81.75" customHeight="1">
      <c r="A124" s="302">
        <v>119</v>
      </c>
      <c r="B124" s="302" t="s">
        <v>734</v>
      </c>
      <c r="C124" s="302" t="s">
        <v>735</v>
      </c>
      <c r="D124" s="302" t="s">
        <v>736</v>
      </c>
      <c r="E124" s="303">
        <v>5180</v>
      </c>
      <c r="F124" s="302" t="s">
        <v>736</v>
      </c>
      <c r="G124" s="302">
        <v>1012011</v>
      </c>
      <c r="H124" s="302" t="s">
        <v>605</v>
      </c>
      <c r="I124" s="305">
        <v>256</v>
      </c>
      <c r="J124" s="302" t="s">
        <v>547</v>
      </c>
      <c r="K124" s="302">
        <v>30</v>
      </c>
      <c r="L124" s="302" t="s">
        <v>548</v>
      </c>
    </row>
    <row r="125" spans="1:12" ht="78" customHeight="1">
      <c r="A125" s="302">
        <v>120</v>
      </c>
      <c r="B125" s="302" t="s">
        <v>734</v>
      </c>
      <c r="C125" s="302" t="s">
        <v>735</v>
      </c>
      <c r="D125" s="302" t="s">
        <v>736</v>
      </c>
      <c r="E125" s="303">
        <v>5180</v>
      </c>
      <c r="F125" s="302" t="s">
        <v>736</v>
      </c>
      <c r="G125" s="302">
        <v>1012011</v>
      </c>
      <c r="H125" s="302" t="s">
        <v>572</v>
      </c>
      <c r="I125" s="305">
        <v>268</v>
      </c>
      <c r="J125" s="302" t="s">
        <v>535</v>
      </c>
      <c r="K125" s="302">
        <v>9</v>
      </c>
      <c r="L125" s="302" t="s">
        <v>536</v>
      </c>
    </row>
    <row r="126" spans="1:12" ht="85.5" customHeight="1">
      <c r="A126" s="302">
        <v>121</v>
      </c>
      <c r="B126" s="302" t="s">
        <v>734</v>
      </c>
      <c r="C126" s="302" t="s">
        <v>735</v>
      </c>
      <c r="D126" s="302" t="s">
        <v>736</v>
      </c>
      <c r="E126" s="303">
        <v>5180</v>
      </c>
      <c r="F126" s="302" t="s">
        <v>736</v>
      </c>
      <c r="G126" s="302">
        <v>1012011</v>
      </c>
      <c r="H126" s="302" t="s">
        <v>653</v>
      </c>
      <c r="I126" s="305">
        <v>250</v>
      </c>
      <c r="J126" s="302" t="s">
        <v>542</v>
      </c>
      <c r="K126" s="302" t="s">
        <v>871</v>
      </c>
      <c r="L126" s="302" t="s">
        <v>607</v>
      </c>
    </row>
    <row r="127" spans="1:12" ht="74.25" customHeight="1">
      <c r="A127" s="302">
        <v>122</v>
      </c>
      <c r="B127" s="302" t="s">
        <v>734</v>
      </c>
      <c r="C127" s="302" t="s">
        <v>735</v>
      </c>
      <c r="D127" s="302" t="s">
        <v>736</v>
      </c>
      <c r="E127" s="303">
        <v>5180</v>
      </c>
      <c r="F127" s="302" t="s">
        <v>736</v>
      </c>
      <c r="G127" s="302">
        <v>1012011</v>
      </c>
      <c r="H127" s="302" t="s">
        <v>739</v>
      </c>
      <c r="I127" s="305">
        <v>274</v>
      </c>
      <c r="J127" s="302" t="s">
        <v>696</v>
      </c>
      <c r="K127" s="302">
        <v>20</v>
      </c>
      <c r="L127" s="302" t="s">
        <v>2859</v>
      </c>
    </row>
    <row r="128" spans="1:12" ht="75" customHeight="1">
      <c r="A128" s="390">
        <v>123</v>
      </c>
      <c r="B128" s="390" t="s">
        <v>734</v>
      </c>
      <c r="C128" s="390" t="s">
        <v>735</v>
      </c>
      <c r="D128" s="390" t="s">
        <v>736</v>
      </c>
      <c r="E128" s="391">
        <v>5180</v>
      </c>
      <c r="F128" s="390" t="s">
        <v>736</v>
      </c>
      <c r="G128" s="390">
        <v>1012011</v>
      </c>
      <c r="H128" s="390" t="s">
        <v>2935</v>
      </c>
      <c r="I128" s="392">
        <v>269</v>
      </c>
      <c r="J128" s="390" t="s">
        <v>2903</v>
      </c>
      <c r="K128" s="390">
        <v>12</v>
      </c>
      <c r="L128" s="390" t="s">
        <v>2939</v>
      </c>
    </row>
    <row r="129" spans="1:12" ht="81" customHeight="1">
      <c r="A129" s="302">
        <v>124</v>
      </c>
      <c r="B129" s="302" t="s">
        <v>740</v>
      </c>
      <c r="C129" s="302" t="s">
        <v>741</v>
      </c>
      <c r="D129" s="302" t="s">
        <v>742</v>
      </c>
      <c r="E129" s="303">
        <v>5249</v>
      </c>
      <c r="F129" s="302" t="s">
        <v>742</v>
      </c>
      <c r="G129" s="302">
        <v>1014011</v>
      </c>
      <c r="H129" s="302" t="s">
        <v>692</v>
      </c>
      <c r="I129" s="305">
        <v>10</v>
      </c>
      <c r="J129" s="302" t="s">
        <v>538</v>
      </c>
      <c r="K129" s="302">
        <v>20</v>
      </c>
      <c r="L129" s="302" t="s">
        <v>550</v>
      </c>
    </row>
    <row r="130" spans="1:12" ht="78.75" customHeight="1">
      <c r="A130" s="302">
        <v>125</v>
      </c>
      <c r="B130" s="302" t="s">
        <v>740</v>
      </c>
      <c r="C130" s="302" t="s">
        <v>741</v>
      </c>
      <c r="D130" s="302" t="s">
        <v>742</v>
      </c>
      <c r="E130" s="303">
        <v>5249</v>
      </c>
      <c r="F130" s="302" t="s">
        <v>742</v>
      </c>
      <c r="G130" s="302">
        <v>1014011</v>
      </c>
      <c r="H130" s="302" t="s">
        <v>605</v>
      </c>
      <c r="I130" s="305">
        <v>8</v>
      </c>
      <c r="J130" s="302" t="s">
        <v>547</v>
      </c>
      <c r="K130" s="302">
        <v>44</v>
      </c>
      <c r="L130" s="302" t="s">
        <v>548</v>
      </c>
    </row>
    <row r="131" spans="1:12" ht="75.75" customHeight="1">
      <c r="A131" s="302">
        <v>126</v>
      </c>
      <c r="B131" s="302" t="s">
        <v>740</v>
      </c>
      <c r="C131" s="302" t="s">
        <v>741</v>
      </c>
      <c r="D131" s="302" t="s">
        <v>742</v>
      </c>
      <c r="E131" s="303">
        <v>5249</v>
      </c>
      <c r="F131" s="302" t="s">
        <v>742</v>
      </c>
      <c r="G131" s="302">
        <v>1014011</v>
      </c>
      <c r="H131" s="302" t="s">
        <v>572</v>
      </c>
      <c r="I131" s="305">
        <v>13</v>
      </c>
      <c r="J131" s="302" t="s">
        <v>535</v>
      </c>
      <c r="K131" s="302">
        <v>10</v>
      </c>
      <c r="L131" s="302" t="s">
        <v>536</v>
      </c>
    </row>
    <row r="132" spans="1:12" ht="77.25" customHeight="1">
      <c r="A132" s="302">
        <v>127</v>
      </c>
      <c r="B132" s="302" t="s">
        <v>740</v>
      </c>
      <c r="C132" s="302" t="s">
        <v>741</v>
      </c>
      <c r="D132" s="302" t="s">
        <v>742</v>
      </c>
      <c r="E132" s="303">
        <v>5249</v>
      </c>
      <c r="F132" s="302" t="s">
        <v>742</v>
      </c>
      <c r="G132" s="302">
        <v>1014011</v>
      </c>
      <c r="H132" s="302" t="s">
        <v>606</v>
      </c>
      <c r="I132" s="305">
        <v>14</v>
      </c>
      <c r="J132" s="302" t="s">
        <v>542</v>
      </c>
      <c r="K132" s="302">
        <v>20</v>
      </c>
      <c r="L132" s="302" t="s">
        <v>607</v>
      </c>
    </row>
    <row r="133" spans="1:12" ht="76.5" customHeight="1">
      <c r="A133" s="390">
        <v>128</v>
      </c>
      <c r="B133" s="390" t="s">
        <v>740</v>
      </c>
      <c r="C133" s="390" t="s">
        <v>741</v>
      </c>
      <c r="D133" s="390" t="s">
        <v>742</v>
      </c>
      <c r="E133" s="391">
        <v>5249</v>
      </c>
      <c r="F133" s="390" t="s">
        <v>742</v>
      </c>
      <c r="G133" s="390">
        <v>1014011</v>
      </c>
      <c r="H133" s="390" t="s">
        <v>2960</v>
      </c>
      <c r="I133" s="392">
        <v>1</v>
      </c>
      <c r="J133" s="390" t="s">
        <v>2903</v>
      </c>
      <c r="K133" s="390">
        <v>15</v>
      </c>
      <c r="L133" s="390" t="s">
        <v>2940</v>
      </c>
    </row>
    <row r="134" spans="1:12" ht="79.5" customHeight="1">
      <c r="A134" s="390">
        <v>129</v>
      </c>
      <c r="B134" s="390" t="s">
        <v>740</v>
      </c>
      <c r="C134" s="390" t="s">
        <v>741</v>
      </c>
      <c r="D134" s="390" t="s">
        <v>742</v>
      </c>
      <c r="E134" s="391">
        <v>5249</v>
      </c>
      <c r="F134" s="390" t="s">
        <v>742</v>
      </c>
      <c r="G134" s="390">
        <v>1014011</v>
      </c>
      <c r="H134" s="390" t="s">
        <v>2934</v>
      </c>
      <c r="I134" s="392">
        <v>4</v>
      </c>
      <c r="J134" s="390" t="s">
        <v>2907</v>
      </c>
      <c r="K134" s="390">
        <v>20</v>
      </c>
      <c r="L134" s="390" t="s">
        <v>2908</v>
      </c>
    </row>
    <row r="135" spans="1:12" ht="75" customHeight="1">
      <c r="A135" s="302">
        <v>130</v>
      </c>
      <c r="B135" s="302" t="s">
        <v>740</v>
      </c>
      <c r="C135" s="302" t="s">
        <v>743</v>
      </c>
      <c r="D135" s="302" t="s">
        <v>517</v>
      </c>
      <c r="E135" s="303">
        <v>21323</v>
      </c>
      <c r="F135" s="302" t="s">
        <v>517</v>
      </c>
      <c r="G135" s="302">
        <v>1014011</v>
      </c>
      <c r="H135" s="302" t="s">
        <v>699</v>
      </c>
      <c r="I135" s="305">
        <v>31</v>
      </c>
      <c r="J135" s="302" t="s">
        <v>552</v>
      </c>
      <c r="K135" s="302">
        <v>6</v>
      </c>
      <c r="L135" s="302" t="s">
        <v>617</v>
      </c>
    </row>
    <row r="136" spans="1:12" ht="76.5" customHeight="1">
      <c r="A136" s="302">
        <v>131</v>
      </c>
      <c r="B136" s="302" t="s">
        <v>744</v>
      </c>
      <c r="C136" s="302" t="s">
        <v>2860</v>
      </c>
      <c r="D136" s="302" t="s">
        <v>745</v>
      </c>
      <c r="E136" s="303">
        <v>5118</v>
      </c>
      <c r="F136" s="302" t="s">
        <v>746</v>
      </c>
      <c r="G136" s="302">
        <v>1063011</v>
      </c>
      <c r="H136" s="302" t="s">
        <v>610</v>
      </c>
      <c r="I136" s="305">
        <v>6</v>
      </c>
      <c r="J136" s="302" t="s">
        <v>535</v>
      </c>
      <c r="K136" s="302">
        <v>7</v>
      </c>
      <c r="L136" s="302" t="s">
        <v>536</v>
      </c>
    </row>
    <row r="137" spans="1:12" ht="75.75" customHeight="1">
      <c r="A137" s="302">
        <v>132</v>
      </c>
      <c r="B137" s="302" t="s">
        <v>744</v>
      </c>
      <c r="C137" s="302" t="s">
        <v>2860</v>
      </c>
      <c r="D137" s="302" t="s">
        <v>745</v>
      </c>
      <c r="E137" s="303">
        <v>5118</v>
      </c>
      <c r="F137" s="302" t="s">
        <v>746</v>
      </c>
      <c r="G137" s="302">
        <v>1063011</v>
      </c>
      <c r="H137" s="302" t="s">
        <v>747</v>
      </c>
      <c r="I137" s="305">
        <v>12</v>
      </c>
      <c r="J137" s="302" t="s">
        <v>547</v>
      </c>
      <c r="K137" s="302">
        <v>18</v>
      </c>
      <c r="L137" s="302" t="s">
        <v>548</v>
      </c>
    </row>
    <row r="138" spans="1:12" ht="84" customHeight="1">
      <c r="A138" s="390">
        <v>133</v>
      </c>
      <c r="B138" s="390" t="s">
        <v>744</v>
      </c>
      <c r="C138" s="390" t="s">
        <v>2860</v>
      </c>
      <c r="D138" s="390" t="s">
        <v>745</v>
      </c>
      <c r="E138" s="391">
        <v>5118</v>
      </c>
      <c r="F138" s="390" t="s">
        <v>746</v>
      </c>
      <c r="G138" s="390">
        <v>1063011</v>
      </c>
      <c r="H138" s="390" t="s">
        <v>2924</v>
      </c>
      <c r="I138" s="392">
        <v>8</v>
      </c>
      <c r="J138" s="390" t="s">
        <v>2903</v>
      </c>
      <c r="K138" s="390">
        <v>8</v>
      </c>
      <c r="L138" s="390" t="s">
        <v>2941</v>
      </c>
    </row>
    <row r="139" spans="1:12" ht="74.25" customHeight="1">
      <c r="A139" s="390">
        <v>134</v>
      </c>
      <c r="B139" s="390" t="s">
        <v>748</v>
      </c>
      <c r="C139" s="390" t="s">
        <v>749</v>
      </c>
      <c r="D139" s="390" t="s">
        <v>354</v>
      </c>
      <c r="E139" s="391">
        <v>23114</v>
      </c>
      <c r="F139" s="390" t="s">
        <v>354</v>
      </c>
      <c r="G139" s="390">
        <v>1016011</v>
      </c>
      <c r="H139" s="390" t="s">
        <v>605</v>
      </c>
      <c r="I139" s="392">
        <v>6</v>
      </c>
      <c r="J139" s="390" t="s">
        <v>547</v>
      </c>
      <c r="K139" s="390">
        <v>22</v>
      </c>
      <c r="L139" s="390" t="s">
        <v>548</v>
      </c>
    </row>
    <row r="140" spans="1:12" ht="81" customHeight="1">
      <c r="A140" s="390">
        <v>135</v>
      </c>
      <c r="B140" s="390" t="s">
        <v>748</v>
      </c>
      <c r="C140" s="390" t="s">
        <v>749</v>
      </c>
      <c r="D140" s="390" t="s">
        <v>354</v>
      </c>
      <c r="E140" s="391">
        <v>23114</v>
      </c>
      <c r="F140" s="390" t="s">
        <v>354</v>
      </c>
      <c r="G140" s="390">
        <v>1016011</v>
      </c>
      <c r="H140" s="390" t="s">
        <v>572</v>
      </c>
      <c r="I140" s="392">
        <v>13</v>
      </c>
      <c r="J140" s="390" t="s">
        <v>535</v>
      </c>
      <c r="K140" s="390">
        <v>6</v>
      </c>
      <c r="L140" s="390" t="s">
        <v>536</v>
      </c>
    </row>
    <row r="141" spans="1:12" ht="107.25" customHeight="1">
      <c r="A141" s="390">
        <v>136</v>
      </c>
      <c r="B141" s="390" t="s">
        <v>748</v>
      </c>
      <c r="C141" s="390" t="s">
        <v>749</v>
      </c>
      <c r="D141" s="390" t="s">
        <v>869</v>
      </c>
      <c r="E141" s="391">
        <v>23114</v>
      </c>
      <c r="F141" s="390" t="s">
        <v>750</v>
      </c>
      <c r="G141" s="390">
        <v>1016011</v>
      </c>
      <c r="H141" s="390" t="s">
        <v>739</v>
      </c>
      <c r="I141" s="392">
        <v>7</v>
      </c>
      <c r="J141" s="390" t="s">
        <v>696</v>
      </c>
      <c r="K141" s="390">
        <v>25</v>
      </c>
      <c r="L141" s="390" t="s">
        <v>2861</v>
      </c>
    </row>
    <row r="142" spans="1:12" ht="78.75" customHeight="1">
      <c r="A142" s="390">
        <v>137</v>
      </c>
      <c r="B142" s="390" t="s">
        <v>748</v>
      </c>
      <c r="C142" s="390" t="s">
        <v>749</v>
      </c>
      <c r="D142" s="390" t="s">
        <v>869</v>
      </c>
      <c r="E142" s="391">
        <v>23114</v>
      </c>
      <c r="F142" s="390" t="s">
        <v>750</v>
      </c>
      <c r="G142" s="390">
        <v>1016011</v>
      </c>
      <c r="H142" s="390" t="s">
        <v>2942</v>
      </c>
      <c r="I142" s="392">
        <v>4</v>
      </c>
      <c r="J142" s="390" t="s">
        <v>2903</v>
      </c>
      <c r="K142" s="390">
        <v>10</v>
      </c>
      <c r="L142" s="390" t="s">
        <v>2939</v>
      </c>
    </row>
    <row r="143" spans="1:12" ht="77.25" customHeight="1">
      <c r="A143" s="390">
        <v>138</v>
      </c>
      <c r="B143" s="390" t="s">
        <v>748</v>
      </c>
      <c r="C143" s="390" t="s">
        <v>749</v>
      </c>
      <c r="D143" s="390" t="s">
        <v>869</v>
      </c>
      <c r="E143" s="391">
        <v>23114</v>
      </c>
      <c r="F143" s="390" t="s">
        <v>750</v>
      </c>
      <c r="G143" s="390">
        <v>1016011</v>
      </c>
      <c r="H143" s="390" t="s">
        <v>2934</v>
      </c>
      <c r="I143" s="392">
        <v>54</v>
      </c>
      <c r="J143" s="390" t="s">
        <v>2907</v>
      </c>
      <c r="K143" s="390">
        <v>12</v>
      </c>
      <c r="L143" s="390" t="s">
        <v>2908</v>
      </c>
    </row>
    <row r="144" spans="1:12" ht="84" customHeight="1">
      <c r="A144" s="390">
        <v>139</v>
      </c>
      <c r="B144" s="390" t="s">
        <v>748</v>
      </c>
      <c r="C144" s="390" t="s">
        <v>751</v>
      </c>
      <c r="D144" s="390" t="s">
        <v>354</v>
      </c>
      <c r="E144" s="391">
        <v>6341</v>
      </c>
      <c r="F144" s="390" t="s">
        <v>354</v>
      </c>
      <c r="G144" s="390">
        <v>1016011</v>
      </c>
      <c r="H144" s="390" t="s">
        <v>699</v>
      </c>
      <c r="I144" s="392">
        <v>773</v>
      </c>
      <c r="J144" s="390" t="s">
        <v>552</v>
      </c>
      <c r="K144" s="390">
        <v>12</v>
      </c>
      <c r="L144" s="390" t="s">
        <v>617</v>
      </c>
    </row>
    <row r="145" spans="1:12" ht="87" customHeight="1">
      <c r="A145" s="390">
        <v>140</v>
      </c>
      <c r="B145" s="390" t="s">
        <v>752</v>
      </c>
      <c r="C145" s="390" t="s">
        <v>356</v>
      </c>
      <c r="D145" s="390" t="s">
        <v>753</v>
      </c>
      <c r="E145" s="391">
        <v>5247</v>
      </c>
      <c r="F145" s="390" t="s">
        <v>753</v>
      </c>
      <c r="G145" s="390">
        <v>1017094</v>
      </c>
      <c r="H145" s="390" t="s">
        <v>605</v>
      </c>
      <c r="I145" s="392">
        <v>9</v>
      </c>
      <c r="J145" s="390" t="s">
        <v>547</v>
      </c>
      <c r="K145" s="390">
        <v>19</v>
      </c>
      <c r="L145" s="390" t="s">
        <v>548</v>
      </c>
    </row>
    <row r="146" spans="1:12" ht="94.5" customHeight="1">
      <c r="A146" s="390">
        <v>141</v>
      </c>
      <c r="B146" s="390" t="s">
        <v>752</v>
      </c>
      <c r="C146" s="390" t="s">
        <v>356</v>
      </c>
      <c r="D146" s="390" t="s">
        <v>753</v>
      </c>
      <c r="E146" s="391">
        <v>5247</v>
      </c>
      <c r="F146" s="390" t="s">
        <v>753</v>
      </c>
      <c r="G146" s="390">
        <v>1017094</v>
      </c>
      <c r="H146" s="390" t="s">
        <v>572</v>
      </c>
      <c r="I146" s="392">
        <v>23</v>
      </c>
      <c r="J146" s="390" t="s">
        <v>535</v>
      </c>
      <c r="K146" s="390">
        <v>5</v>
      </c>
      <c r="L146" s="390" t="s">
        <v>536</v>
      </c>
    </row>
    <row r="147" spans="1:12" ht="84.75" customHeight="1">
      <c r="A147" s="390">
        <v>142</v>
      </c>
      <c r="B147" s="390" t="s">
        <v>754</v>
      </c>
      <c r="C147" s="390" t="s">
        <v>755</v>
      </c>
      <c r="D147" s="390" t="s">
        <v>756</v>
      </c>
      <c r="E147" s="391">
        <v>4416</v>
      </c>
      <c r="F147" s="390" t="s">
        <v>756</v>
      </c>
      <c r="G147" s="390">
        <v>1020031</v>
      </c>
      <c r="H147" s="390" t="s">
        <v>692</v>
      </c>
      <c r="I147" s="392">
        <v>6</v>
      </c>
      <c r="J147" s="390" t="s">
        <v>538</v>
      </c>
      <c r="K147" s="390">
        <v>26</v>
      </c>
      <c r="L147" s="390" t="s">
        <v>757</v>
      </c>
    </row>
    <row r="148" spans="1:12" ht="81" customHeight="1">
      <c r="A148" s="390">
        <v>143</v>
      </c>
      <c r="B148" s="390" t="s">
        <v>754</v>
      </c>
      <c r="C148" s="390" t="s">
        <v>755</v>
      </c>
      <c r="D148" s="390" t="s">
        <v>756</v>
      </c>
      <c r="E148" s="391">
        <v>4416</v>
      </c>
      <c r="F148" s="390" t="s">
        <v>756</v>
      </c>
      <c r="G148" s="390">
        <v>1020031</v>
      </c>
      <c r="H148" s="390" t="s">
        <v>605</v>
      </c>
      <c r="I148" s="392">
        <v>14</v>
      </c>
      <c r="J148" s="390" t="s">
        <v>547</v>
      </c>
      <c r="K148" s="390">
        <v>26</v>
      </c>
      <c r="L148" s="390" t="s">
        <v>548</v>
      </c>
    </row>
    <row r="149" spans="1:12" ht="78" customHeight="1">
      <c r="A149" s="390">
        <v>144</v>
      </c>
      <c r="B149" s="390" t="s">
        <v>754</v>
      </c>
      <c r="C149" s="390" t="s">
        <v>755</v>
      </c>
      <c r="D149" s="390" t="s">
        <v>756</v>
      </c>
      <c r="E149" s="391">
        <v>4416</v>
      </c>
      <c r="F149" s="390" t="s">
        <v>756</v>
      </c>
      <c r="G149" s="390">
        <v>1020031</v>
      </c>
      <c r="H149" s="390" t="s">
        <v>758</v>
      </c>
      <c r="I149" s="392">
        <v>13</v>
      </c>
      <c r="J149" s="390" t="s">
        <v>535</v>
      </c>
      <c r="K149" s="390">
        <v>10</v>
      </c>
      <c r="L149" s="390" t="s">
        <v>536</v>
      </c>
    </row>
    <row r="150" spans="1:12" ht="82.5" customHeight="1">
      <c r="A150" s="390">
        <v>145</v>
      </c>
      <c r="B150" s="390" t="s">
        <v>754</v>
      </c>
      <c r="C150" s="390" t="s">
        <v>755</v>
      </c>
      <c r="D150" s="390" t="s">
        <v>756</v>
      </c>
      <c r="E150" s="391">
        <v>4416</v>
      </c>
      <c r="F150" s="390" t="s">
        <v>756</v>
      </c>
      <c r="G150" s="390">
        <v>1020031</v>
      </c>
      <c r="H150" s="390" t="s">
        <v>2857</v>
      </c>
      <c r="I150" s="392">
        <v>4</v>
      </c>
      <c r="J150" s="390" t="s">
        <v>542</v>
      </c>
      <c r="K150" s="390">
        <v>28</v>
      </c>
      <c r="L150" s="390" t="s">
        <v>2862</v>
      </c>
    </row>
    <row r="151" spans="1:12" ht="78" customHeight="1">
      <c r="A151" s="390">
        <v>146</v>
      </c>
      <c r="B151" s="390" t="s">
        <v>754</v>
      </c>
      <c r="C151" s="390" t="s">
        <v>755</v>
      </c>
      <c r="D151" s="390" t="s">
        <v>756</v>
      </c>
      <c r="E151" s="391">
        <v>4416</v>
      </c>
      <c r="F151" s="390" t="s">
        <v>756</v>
      </c>
      <c r="G151" s="390">
        <v>1020031</v>
      </c>
      <c r="H151" s="390" t="s">
        <v>2918</v>
      </c>
      <c r="I151" s="392">
        <v>10</v>
      </c>
      <c r="J151" s="390" t="s">
        <v>2900</v>
      </c>
      <c r="K151" s="390">
        <v>17</v>
      </c>
      <c r="L151" s="390" t="s">
        <v>2901</v>
      </c>
    </row>
    <row r="152" spans="1:12" ht="81" customHeight="1">
      <c r="A152" s="390">
        <v>147</v>
      </c>
      <c r="B152" s="390" t="s">
        <v>754</v>
      </c>
      <c r="C152" s="390" t="s">
        <v>755</v>
      </c>
      <c r="D152" s="390" t="s">
        <v>756</v>
      </c>
      <c r="E152" s="391">
        <v>4416</v>
      </c>
      <c r="F152" s="390" t="s">
        <v>756</v>
      </c>
      <c r="G152" s="390">
        <v>1020031</v>
      </c>
      <c r="H152" s="390" t="s">
        <v>2935</v>
      </c>
      <c r="I152" s="392">
        <v>11</v>
      </c>
      <c r="J152" s="390" t="s">
        <v>2903</v>
      </c>
      <c r="K152" s="390">
        <v>15</v>
      </c>
      <c r="L152" s="390" t="s">
        <v>2939</v>
      </c>
    </row>
    <row r="153" spans="1:12" ht="73.5" customHeight="1">
      <c r="A153" s="390">
        <v>148</v>
      </c>
      <c r="B153" s="390" t="s">
        <v>754</v>
      </c>
      <c r="C153" s="390" t="s">
        <v>755</v>
      </c>
      <c r="D153" s="390" t="s">
        <v>756</v>
      </c>
      <c r="E153" s="391">
        <v>4416</v>
      </c>
      <c r="F153" s="390" t="s">
        <v>756</v>
      </c>
      <c r="G153" s="390">
        <v>1020031</v>
      </c>
      <c r="H153" s="390" t="s">
        <v>2943</v>
      </c>
      <c r="I153" s="392">
        <v>8</v>
      </c>
      <c r="J153" s="390" t="s">
        <v>2907</v>
      </c>
      <c r="K153" s="390">
        <v>16</v>
      </c>
      <c r="L153" s="390" t="s">
        <v>2944</v>
      </c>
    </row>
    <row r="154" spans="1:12" ht="94.5" customHeight="1">
      <c r="A154" s="390">
        <v>149</v>
      </c>
      <c r="B154" s="390" t="s">
        <v>754</v>
      </c>
      <c r="C154" s="390" t="s">
        <v>759</v>
      </c>
      <c r="D154" s="390" t="s">
        <v>756</v>
      </c>
      <c r="E154" s="391">
        <v>12184</v>
      </c>
      <c r="F154" s="390" t="s">
        <v>756</v>
      </c>
      <c r="G154" s="390">
        <v>1020031</v>
      </c>
      <c r="H154" s="390" t="s">
        <v>760</v>
      </c>
      <c r="I154" s="392">
        <v>333</v>
      </c>
      <c r="J154" s="390" t="s">
        <v>552</v>
      </c>
      <c r="K154" s="390">
        <v>20</v>
      </c>
      <c r="L154" s="390" t="s">
        <v>617</v>
      </c>
    </row>
  </sheetData>
  <mergeCells count="10">
    <mergeCell ref="A1:L1"/>
    <mergeCell ref="H2:L2"/>
    <mergeCell ref="A3:A5"/>
    <mergeCell ref="B3:B5"/>
    <mergeCell ref="C3:C5"/>
    <mergeCell ref="D3:D5"/>
    <mergeCell ref="E3:E5"/>
    <mergeCell ref="F3:F5"/>
    <mergeCell ref="G3:G5"/>
    <mergeCell ref="H3:L3"/>
  </mergeCells>
  <pageMargins left="0.16" right="0.22" top="0.45" bottom="0.36" header="0.45" footer="0.22"/>
  <pageSetup paperSize="9"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P26"/>
  <sheetViews>
    <sheetView zoomScaleNormal="115" workbookViewId="0">
      <pane ySplit="7" topLeftCell="A22" activePane="bottomLeft" state="frozen"/>
      <selection pane="bottomLeft" activeCell="R23" sqref="R23"/>
    </sheetView>
  </sheetViews>
  <sheetFormatPr defaultColWidth="9.109375" defaultRowHeight="10.199999999999999"/>
  <cols>
    <col min="1" max="1" width="6" style="4" customWidth="1"/>
    <col min="2" max="2" width="17.44140625" style="8" customWidth="1"/>
    <col min="3" max="3" width="23.44140625" style="8" customWidth="1"/>
    <col min="4" max="4" width="12.44140625" style="4" customWidth="1"/>
    <col min="5" max="5" width="12.6640625" style="4" customWidth="1"/>
    <col min="6" max="6" width="11.33203125" style="4" customWidth="1"/>
    <col min="7" max="7" width="10.44140625" style="4" customWidth="1"/>
    <col min="8" max="8" width="12.5546875" style="4" customWidth="1"/>
    <col min="9" max="9" width="11.5546875" style="4" customWidth="1"/>
    <col min="10" max="10" width="13" style="4" customWidth="1"/>
    <col min="11" max="11" width="13.5546875" style="4" customWidth="1"/>
    <col min="12" max="16384" width="9.109375" style="4"/>
  </cols>
  <sheetData>
    <row r="1" spans="1:16" ht="34.5" customHeight="1">
      <c r="A1" s="646" t="s">
        <v>2884</v>
      </c>
      <c r="B1" s="647"/>
      <c r="C1" s="647"/>
      <c r="D1" s="647"/>
      <c r="E1" s="647"/>
      <c r="F1" s="647"/>
      <c r="G1" s="647"/>
      <c r="H1" s="647"/>
      <c r="I1" s="647"/>
      <c r="J1" s="647"/>
      <c r="K1" s="647"/>
      <c r="L1" s="647"/>
      <c r="M1" s="647"/>
    </row>
    <row r="2" spans="1:16" ht="15" customHeight="1">
      <c r="A2" s="633">
        <v>1</v>
      </c>
      <c r="B2" s="633">
        <v>2</v>
      </c>
      <c r="C2" s="633">
        <v>3</v>
      </c>
      <c r="D2" s="633" t="s">
        <v>90</v>
      </c>
      <c r="E2" s="633"/>
      <c r="F2" s="633"/>
      <c r="G2" s="633"/>
      <c r="H2" s="633"/>
      <c r="I2" s="633"/>
      <c r="J2" s="633"/>
      <c r="K2" s="633"/>
      <c r="L2" s="633"/>
      <c r="M2" s="633"/>
    </row>
    <row r="3" spans="1:16" ht="15" customHeight="1">
      <c r="A3" s="633"/>
      <c r="B3" s="633"/>
      <c r="C3" s="633"/>
      <c r="D3" s="633">
        <v>4</v>
      </c>
      <c r="E3" s="633"/>
      <c r="F3" s="633"/>
      <c r="G3" s="633"/>
      <c r="H3" s="633">
        <v>5</v>
      </c>
      <c r="I3" s="633"/>
      <c r="J3" s="633">
        <v>6</v>
      </c>
      <c r="K3" s="633"/>
      <c r="L3" s="645">
        <v>7</v>
      </c>
      <c r="M3" s="633"/>
    </row>
    <row r="4" spans="1:16" ht="48.75" customHeight="1">
      <c r="A4" s="634" t="s">
        <v>7</v>
      </c>
      <c r="B4" s="634" t="s">
        <v>8</v>
      </c>
      <c r="C4" s="634" t="s">
        <v>27</v>
      </c>
      <c r="D4" s="633" t="s">
        <v>28</v>
      </c>
      <c r="E4" s="633"/>
      <c r="F4" s="633"/>
      <c r="G4" s="633"/>
      <c r="H4" s="641" t="s">
        <v>29</v>
      </c>
      <c r="I4" s="642"/>
      <c r="J4" s="641" t="s">
        <v>58</v>
      </c>
      <c r="K4" s="642"/>
      <c r="L4" s="641" t="s">
        <v>159</v>
      </c>
      <c r="M4" s="642"/>
    </row>
    <row r="5" spans="1:16" ht="34.5" customHeight="1">
      <c r="A5" s="635"/>
      <c r="B5" s="635"/>
      <c r="C5" s="635"/>
      <c r="D5" s="631" t="s">
        <v>89</v>
      </c>
      <c r="E5" s="632"/>
      <c r="F5" s="631" t="s">
        <v>102</v>
      </c>
      <c r="G5" s="632"/>
      <c r="H5" s="643"/>
      <c r="I5" s="644"/>
      <c r="J5" s="643"/>
      <c r="K5" s="644"/>
      <c r="L5" s="643"/>
      <c r="M5" s="644"/>
    </row>
    <row r="6" spans="1:16" ht="24.75" customHeight="1">
      <c r="A6" s="635"/>
      <c r="B6" s="635"/>
      <c r="C6" s="635"/>
      <c r="D6" s="42" t="s">
        <v>45</v>
      </c>
      <c r="E6" s="42" t="s">
        <v>46</v>
      </c>
      <c r="F6" s="42" t="s">
        <v>47</v>
      </c>
      <c r="G6" s="42" t="s">
        <v>48</v>
      </c>
      <c r="H6" s="42" t="s">
        <v>49</v>
      </c>
      <c r="I6" s="42" t="s">
        <v>50</v>
      </c>
      <c r="J6" s="42" t="s">
        <v>51</v>
      </c>
      <c r="K6" s="42" t="s">
        <v>52</v>
      </c>
      <c r="L6" s="42" t="s">
        <v>22</v>
      </c>
      <c r="M6" s="42" t="s">
        <v>23</v>
      </c>
    </row>
    <row r="7" spans="1:16" ht="13.8">
      <c r="A7" s="636"/>
      <c r="B7" s="636"/>
      <c r="C7" s="636"/>
      <c r="D7" s="49" t="s">
        <v>53</v>
      </c>
      <c r="E7" s="49" t="s">
        <v>30</v>
      </c>
      <c r="F7" s="49" t="s">
        <v>53</v>
      </c>
      <c r="G7" s="49" t="s">
        <v>30</v>
      </c>
      <c r="H7" s="49" t="s">
        <v>53</v>
      </c>
      <c r="I7" s="49" t="s">
        <v>30</v>
      </c>
      <c r="J7" s="49" t="s">
        <v>53</v>
      </c>
      <c r="K7" s="49" t="s">
        <v>30</v>
      </c>
      <c r="L7" s="49" t="s">
        <v>53</v>
      </c>
      <c r="M7" s="49" t="s">
        <v>30</v>
      </c>
    </row>
    <row r="8" spans="1:16" ht="61.2">
      <c r="A8" s="50" t="s">
        <v>56</v>
      </c>
      <c r="B8" s="51" t="s">
        <v>533</v>
      </c>
      <c r="C8" s="306" t="s">
        <v>761</v>
      </c>
      <c r="D8" s="307">
        <v>353</v>
      </c>
      <c r="E8" s="308">
        <v>0</v>
      </c>
      <c r="F8" s="308">
        <v>177</v>
      </c>
      <c r="G8" s="308">
        <v>0</v>
      </c>
      <c r="H8" s="308">
        <v>21174</v>
      </c>
      <c r="I8" s="308">
        <v>66</v>
      </c>
      <c r="J8" s="308">
        <v>1</v>
      </c>
      <c r="K8" s="308">
        <v>0</v>
      </c>
      <c r="L8" s="308">
        <v>1036</v>
      </c>
      <c r="M8" s="308">
        <v>12</v>
      </c>
      <c r="N8" s="363"/>
    </row>
    <row r="9" spans="1:16" ht="71.400000000000006">
      <c r="A9" s="50" t="s">
        <v>762</v>
      </c>
      <c r="B9" s="51" t="s">
        <v>533</v>
      </c>
      <c r="C9" s="309" t="s">
        <v>763</v>
      </c>
      <c r="D9" s="310">
        <v>90</v>
      </c>
      <c r="E9" s="311">
        <v>20283</v>
      </c>
      <c r="F9" s="311">
        <v>62</v>
      </c>
      <c r="G9" s="311">
        <v>7291</v>
      </c>
      <c r="H9" s="311">
        <v>9</v>
      </c>
      <c r="I9" s="311">
        <v>15393</v>
      </c>
      <c r="J9" s="311">
        <v>0</v>
      </c>
      <c r="K9" s="311">
        <v>52</v>
      </c>
      <c r="L9" s="311">
        <v>3</v>
      </c>
      <c r="M9" s="311">
        <v>4637</v>
      </c>
      <c r="N9" s="363"/>
      <c r="P9" s="6"/>
    </row>
    <row r="10" spans="1:16" ht="42.75" customHeight="1">
      <c r="A10" s="84" t="s">
        <v>764</v>
      </c>
      <c r="B10" s="51" t="s">
        <v>533</v>
      </c>
      <c r="C10" s="309" t="s">
        <v>937</v>
      </c>
      <c r="D10" s="310">
        <v>153</v>
      </c>
      <c r="E10" s="311">
        <v>16802</v>
      </c>
      <c r="F10" s="311">
        <v>68</v>
      </c>
      <c r="G10" s="311">
        <v>4478</v>
      </c>
      <c r="H10" s="311">
        <v>0</v>
      </c>
      <c r="I10" s="311">
        <v>0</v>
      </c>
      <c r="J10" s="311">
        <v>0</v>
      </c>
      <c r="K10" s="311">
        <v>23</v>
      </c>
      <c r="L10" s="311">
        <v>16</v>
      </c>
      <c r="M10" s="311">
        <v>3304</v>
      </c>
      <c r="N10" s="363"/>
    </row>
    <row r="11" spans="1:16" ht="61.2">
      <c r="A11" s="85" t="s">
        <v>765</v>
      </c>
      <c r="B11" s="52" t="s">
        <v>533</v>
      </c>
      <c r="C11" s="309" t="s">
        <v>938</v>
      </c>
      <c r="D11" s="16">
        <v>0</v>
      </c>
      <c r="E11" s="312">
        <v>5171</v>
      </c>
      <c r="F11" s="312">
        <v>0</v>
      </c>
      <c r="G11" s="312">
        <v>101</v>
      </c>
      <c r="H11" s="312">
        <v>0</v>
      </c>
      <c r="I11" s="312">
        <v>0</v>
      </c>
      <c r="J11" s="312">
        <v>0</v>
      </c>
      <c r="K11" s="312">
        <v>0</v>
      </c>
      <c r="L11" s="312">
        <v>0</v>
      </c>
      <c r="M11" s="312">
        <v>67</v>
      </c>
      <c r="N11" s="363"/>
    </row>
    <row r="12" spans="1:16" ht="51">
      <c r="A12" s="50" t="s">
        <v>767</v>
      </c>
      <c r="B12" s="52" t="s">
        <v>690</v>
      </c>
      <c r="C12" s="309" t="s">
        <v>766</v>
      </c>
      <c r="D12" s="313">
        <v>7558</v>
      </c>
      <c r="E12" s="314">
        <v>36997</v>
      </c>
      <c r="F12" s="314">
        <v>3857</v>
      </c>
      <c r="G12" s="314">
        <v>9912</v>
      </c>
      <c r="H12" s="314">
        <v>0</v>
      </c>
      <c r="I12" s="314">
        <v>0</v>
      </c>
      <c r="J12" s="314">
        <v>0</v>
      </c>
      <c r="K12" s="314">
        <v>22</v>
      </c>
      <c r="L12" s="314">
        <v>135</v>
      </c>
      <c r="M12" s="314">
        <v>2050</v>
      </c>
      <c r="N12" s="363"/>
    </row>
    <row r="13" spans="1:16" ht="51">
      <c r="A13" s="50" t="s">
        <v>768</v>
      </c>
      <c r="B13" s="52" t="s">
        <v>701</v>
      </c>
      <c r="C13" s="309" t="s">
        <v>939</v>
      </c>
      <c r="D13" s="307">
        <v>13</v>
      </c>
      <c r="E13" s="308">
        <v>1625</v>
      </c>
      <c r="F13" s="308">
        <v>13</v>
      </c>
      <c r="G13" s="308">
        <v>996</v>
      </c>
      <c r="H13" s="308">
        <v>29</v>
      </c>
      <c r="I13" s="308">
        <v>2154</v>
      </c>
      <c r="J13" s="308">
        <v>0</v>
      </c>
      <c r="K13" s="308">
        <v>18</v>
      </c>
      <c r="L13" s="308">
        <v>4</v>
      </c>
      <c r="M13" s="308">
        <v>1571</v>
      </c>
      <c r="N13" s="363"/>
    </row>
    <row r="14" spans="1:16" ht="40.799999999999997">
      <c r="A14" s="85" t="s">
        <v>769</v>
      </c>
      <c r="B14" s="52" t="s">
        <v>705</v>
      </c>
      <c r="C14" s="309" t="s">
        <v>940</v>
      </c>
      <c r="D14" s="16">
        <v>45</v>
      </c>
      <c r="E14" s="312">
        <v>946</v>
      </c>
      <c r="F14" s="312">
        <v>44</v>
      </c>
      <c r="G14" s="312">
        <v>441</v>
      </c>
      <c r="H14" s="312">
        <v>2318</v>
      </c>
      <c r="I14" s="312">
        <v>9861</v>
      </c>
      <c r="J14" s="312">
        <v>0</v>
      </c>
      <c r="K14" s="312">
        <v>25</v>
      </c>
      <c r="L14" s="312">
        <v>218</v>
      </c>
      <c r="M14" s="312">
        <v>2374</v>
      </c>
      <c r="N14" s="363"/>
    </row>
    <row r="15" spans="1:16" ht="40.799999999999997">
      <c r="A15" s="50" t="s">
        <v>770</v>
      </c>
      <c r="B15" s="52" t="s">
        <v>715</v>
      </c>
      <c r="C15" s="309" t="s">
        <v>941</v>
      </c>
      <c r="D15" s="82">
        <v>1340</v>
      </c>
      <c r="E15" s="208">
        <v>6935</v>
      </c>
      <c r="F15" s="208">
        <v>1110</v>
      </c>
      <c r="G15" s="208">
        <v>3485</v>
      </c>
      <c r="H15" s="208">
        <v>232</v>
      </c>
      <c r="I15" s="208">
        <v>732</v>
      </c>
      <c r="J15" s="208">
        <v>0</v>
      </c>
      <c r="K15" s="208">
        <v>15</v>
      </c>
      <c r="L15" s="208">
        <v>81</v>
      </c>
      <c r="M15" s="208">
        <v>2138</v>
      </c>
      <c r="N15" s="363"/>
    </row>
    <row r="16" spans="1:16" ht="51">
      <c r="A16" s="50" t="s">
        <v>772</v>
      </c>
      <c r="B16" s="51" t="s">
        <v>722</v>
      </c>
      <c r="C16" s="309" t="s">
        <v>771</v>
      </c>
      <c r="D16" s="16">
        <v>133</v>
      </c>
      <c r="E16" s="312">
        <v>4268</v>
      </c>
      <c r="F16" s="312">
        <v>111</v>
      </c>
      <c r="G16" s="312">
        <v>3581</v>
      </c>
      <c r="H16" s="312">
        <v>62</v>
      </c>
      <c r="I16" s="312">
        <v>893</v>
      </c>
      <c r="J16" s="312">
        <v>0</v>
      </c>
      <c r="K16" s="312">
        <v>18</v>
      </c>
      <c r="L16" s="312">
        <v>105</v>
      </c>
      <c r="M16" s="312">
        <v>1832</v>
      </c>
      <c r="N16" s="363"/>
    </row>
    <row r="17" spans="1:14" ht="51">
      <c r="A17" s="85" t="s">
        <v>774</v>
      </c>
      <c r="B17" s="51" t="s">
        <v>725</v>
      </c>
      <c r="C17" s="309" t="s">
        <v>773</v>
      </c>
      <c r="D17" s="307">
        <v>603</v>
      </c>
      <c r="E17" s="308">
        <v>821</v>
      </c>
      <c r="F17" s="308">
        <v>0</v>
      </c>
      <c r="G17" s="308">
        <v>53</v>
      </c>
      <c r="H17" s="308">
        <v>1808</v>
      </c>
      <c r="I17" s="308">
        <v>24237</v>
      </c>
      <c r="J17" s="308">
        <v>1</v>
      </c>
      <c r="K17" s="308">
        <v>27</v>
      </c>
      <c r="L17" s="308">
        <v>33</v>
      </c>
      <c r="M17" s="308">
        <v>4731</v>
      </c>
      <c r="N17" s="363"/>
    </row>
    <row r="18" spans="1:14" ht="51">
      <c r="A18" s="50" t="s">
        <v>776</v>
      </c>
      <c r="B18" s="51" t="s">
        <v>729</v>
      </c>
      <c r="C18" s="309" t="s">
        <v>775</v>
      </c>
      <c r="D18" s="307">
        <v>4263</v>
      </c>
      <c r="E18" s="315">
        <v>34647</v>
      </c>
      <c r="F18" s="315">
        <v>2905</v>
      </c>
      <c r="G18" s="315">
        <v>9065</v>
      </c>
      <c r="H18" s="315">
        <v>1</v>
      </c>
      <c r="I18" s="315">
        <v>4</v>
      </c>
      <c r="J18" s="315">
        <v>0</v>
      </c>
      <c r="K18" s="315">
        <v>33</v>
      </c>
      <c r="L18" s="312">
        <v>237</v>
      </c>
      <c r="M18" s="312">
        <v>7008</v>
      </c>
      <c r="N18" s="363"/>
    </row>
    <row r="19" spans="1:14" ht="51">
      <c r="A19" s="50" t="s">
        <v>777</v>
      </c>
      <c r="B19" s="51" t="s">
        <v>730</v>
      </c>
      <c r="C19" s="309" t="s">
        <v>942</v>
      </c>
      <c r="D19" s="307">
        <v>46</v>
      </c>
      <c r="E19" s="308">
        <v>1893</v>
      </c>
      <c r="F19" s="308">
        <v>40</v>
      </c>
      <c r="G19" s="308">
        <v>739</v>
      </c>
      <c r="H19" s="308">
        <v>0</v>
      </c>
      <c r="I19" s="308">
        <v>27</v>
      </c>
      <c r="J19" s="308">
        <v>0</v>
      </c>
      <c r="K19" s="308">
        <v>11</v>
      </c>
      <c r="L19" s="308">
        <v>3</v>
      </c>
      <c r="M19" s="308">
        <v>315</v>
      </c>
      <c r="N19" s="363"/>
    </row>
    <row r="20" spans="1:14" ht="40.799999999999997">
      <c r="A20" s="85" t="s">
        <v>779</v>
      </c>
      <c r="B20" s="51" t="s">
        <v>734</v>
      </c>
      <c r="C20" s="309" t="s">
        <v>778</v>
      </c>
      <c r="D20" s="316">
        <v>2529</v>
      </c>
      <c r="E20" s="317">
        <v>26089</v>
      </c>
      <c r="F20" s="317">
        <v>2372</v>
      </c>
      <c r="G20" s="317">
        <v>12171</v>
      </c>
      <c r="H20" s="317">
        <v>1126</v>
      </c>
      <c r="I20" s="317">
        <v>1857</v>
      </c>
      <c r="J20" s="317">
        <v>0</v>
      </c>
      <c r="K20" s="317">
        <v>67</v>
      </c>
      <c r="L20" s="317">
        <v>123</v>
      </c>
      <c r="M20" s="317">
        <v>6161</v>
      </c>
      <c r="N20" s="363"/>
    </row>
    <row r="21" spans="1:14" ht="22.5" customHeight="1">
      <c r="A21" s="50" t="s">
        <v>781</v>
      </c>
      <c r="B21" s="51" t="s">
        <v>740</v>
      </c>
      <c r="C21" s="309" t="s">
        <v>780</v>
      </c>
      <c r="D21" s="307">
        <v>4423</v>
      </c>
      <c r="E21" s="308">
        <v>28831</v>
      </c>
      <c r="F21" s="308">
        <v>1921</v>
      </c>
      <c r="G21" s="308">
        <v>6631</v>
      </c>
      <c r="H21" s="308">
        <v>616</v>
      </c>
      <c r="I21" s="308">
        <v>11114</v>
      </c>
      <c r="J21" s="308">
        <v>1</v>
      </c>
      <c r="K21" s="308">
        <v>30</v>
      </c>
      <c r="L21" s="308">
        <v>146</v>
      </c>
      <c r="M21" s="308">
        <v>3347</v>
      </c>
      <c r="N21" s="363"/>
    </row>
    <row r="22" spans="1:14" ht="40.799999999999997">
      <c r="A22" s="50" t="s">
        <v>783</v>
      </c>
      <c r="B22" s="51" t="s">
        <v>744</v>
      </c>
      <c r="C22" s="309" t="s">
        <v>782</v>
      </c>
      <c r="D22" s="16">
        <v>1972</v>
      </c>
      <c r="E22" s="312">
        <v>7891</v>
      </c>
      <c r="F22" s="312">
        <v>1144</v>
      </c>
      <c r="G22" s="312">
        <v>4576</v>
      </c>
      <c r="H22" s="312">
        <v>845</v>
      </c>
      <c r="I22" s="312">
        <v>3383</v>
      </c>
      <c r="J22" s="312">
        <v>0</v>
      </c>
      <c r="K22" s="312">
        <v>31</v>
      </c>
      <c r="L22" s="312">
        <v>86</v>
      </c>
      <c r="M22" s="312">
        <v>4178</v>
      </c>
      <c r="N22" s="363"/>
    </row>
    <row r="23" spans="1:14" ht="51">
      <c r="A23" s="85" t="s">
        <v>785</v>
      </c>
      <c r="B23" s="51" t="s">
        <v>748</v>
      </c>
      <c r="C23" s="309" t="s">
        <v>784</v>
      </c>
      <c r="D23" s="313">
        <v>1316</v>
      </c>
      <c r="E23" s="314">
        <v>12908</v>
      </c>
      <c r="F23" s="314">
        <v>51</v>
      </c>
      <c r="G23" s="314">
        <v>1535</v>
      </c>
      <c r="H23" s="314">
        <v>4425</v>
      </c>
      <c r="I23" s="314">
        <v>14125</v>
      </c>
      <c r="J23" s="314">
        <v>0</v>
      </c>
      <c r="K23" s="314">
        <v>39</v>
      </c>
      <c r="L23" s="314">
        <v>187</v>
      </c>
      <c r="M23" s="314">
        <v>4305</v>
      </c>
      <c r="N23" s="363"/>
    </row>
    <row r="24" spans="1:14" ht="51">
      <c r="A24" s="50" t="s">
        <v>787</v>
      </c>
      <c r="B24" s="51" t="s">
        <v>752</v>
      </c>
      <c r="C24" s="309" t="s">
        <v>786</v>
      </c>
      <c r="D24" s="16">
        <v>2232</v>
      </c>
      <c r="E24" s="312">
        <v>7917</v>
      </c>
      <c r="F24" s="312">
        <v>1708</v>
      </c>
      <c r="G24" s="312">
        <v>5066</v>
      </c>
      <c r="H24" s="312">
        <v>0</v>
      </c>
      <c r="I24" s="312">
        <v>138</v>
      </c>
      <c r="J24" s="312">
        <v>0</v>
      </c>
      <c r="K24" s="312">
        <v>14</v>
      </c>
      <c r="L24" s="312">
        <v>87</v>
      </c>
      <c r="M24" s="312">
        <v>2280</v>
      </c>
      <c r="N24" s="363"/>
    </row>
    <row r="25" spans="1:14" ht="61.2">
      <c r="A25" s="50" t="s">
        <v>817</v>
      </c>
      <c r="B25" s="51" t="s">
        <v>754</v>
      </c>
      <c r="C25" s="309" t="s">
        <v>788</v>
      </c>
      <c r="D25" s="318">
        <v>2068</v>
      </c>
      <c r="E25" s="319">
        <v>29033</v>
      </c>
      <c r="F25" s="319">
        <v>488</v>
      </c>
      <c r="G25" s="319">
        <v>10094</v>
      </c>
      <c r="H25" s="319">
        <v>0</v>
      </c>
      <c r="I25" s="319">
        <v>0</v>
      </c>
      <c r="J25" s="319">
        <v>0</v>
      </c>
      <c r="K25" s="319">
        <v>38</v>
      </c>
      <c r="L25" s="319">
        <v>164</v>
      </c>
      <c r="M25" s="319">
        <v>5831</v>
      </c>
      <c r="N25" s="363"/>
    </row>
    <row r="26" spans="1:14" ht="12">
      <c r="A26" s="54"/>
      <c r="B26" s="54"/>
      <c r="C26" s="86" t="s">
        <v>131</v>
      </c>
      <c r="D26" s="87">
        <f>SUM(D8:D25)</f>
        <v>29137</v>
      </c>
      <c r="E26" s="87">
        <f t="shared" ref="E26:K26" si="0">SUM(E8:E25)</f>
        <v>243057</v>
      </c>
      <c r="F26" s="87">
        <f t="shared" si="0"/>
        <v>16071</v>
      </c>
      <c r="G26" s="87">
        <f t="shared" si="0"/>
        <v>80215</v>
      </c>
      <c r="H26" s="87">
        <f t="shared" si="0"/>
        <v>32645</v>
      </c>
      <c r="I26" s="87">
        <f t="shared" si="0"/>
        <v>83984</v>
      </c>
      <c r="J26" s="87">
        <f t="shared" si="0"/>
        <v>3</v>
      </c>
      <c r="K26" s="87">
        <f t="shared" si="0"/>
        <v>463</v>
      </c>
      <c r="L26" s="87">
        <f>SUM(L8:L25)</f>
        <v>2664</v>
      </c>
      <c r="M26" s="87">
        <f>SUM(M8:M25)</f>
        <v>56141</v>
      </c>
      <c r="N26" s="362"/>
    </row>
  </sheetData>
  <mergeCells count="18">
    <mergeCell ref="A1:M1"/>
    <mergeCell ref="D2:M2"/>
    <mergeCell ref="D5:E5"/>
    <mergeCell ref="F5:G5"/>
    <mergeCell ref="H4:I5"/>
    <mergeCell ref="J4:K5"/>
    <mergeCell ref="A4:A7"/>
    <mergeCell ref="B4:B7"/>
    <mergeCell ref="H3:I3"/>
    <mergeCell ref="J3:K3"/>
    <mergeCell ref="C4:C7"/>
    <mergeCell ref="D4:G4"/>
    <mergeCell ref="A2:A3"/>
    <mergeCell ref="B2:B3"/>
    <mergeCell ref="C2:C3"/>
    <mergeCell ref="D3:G3"/>
    <mergeCell ref="L4:M5"/>
    <mergeCell ref="L3:M3"/>
  </mergeCells>
  <phoneticPr fontId="3" type="noConversion"/>
  <pageMargins left="0.16" right="0.18" top="0.3" bottom="0.2" header="0.2" footer="0.17"/>
  <pageSetup paperSize="9"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N40"/>
  <sheetViews>
    <sheetView zoomScaleNormal="100" workbookViewId="0">
      <pane ySplit="7" topLeftCell="A8" activePane="bottomLeft" state="frozen"/>
      <selection pane="bottomLeft" activeCell="C14" sqref="C14"/>
    </sheetView>
  </sheetViews>
  <sheetFormatPr defaultColWidth="9.109375" defaultRowHeight="10.199999999999999"/>
  <cols>
    <col min="1" max="1" width="5.44140625" style="6" customWidth="1"/>
    <col min="2" max="2" width="10.88671875" style="6" bestFit="1" customWidth="1"/>
    <col min="3" max="3" width="23.44140625" style="6" customWidth="1"/>
    <col min="4" max="4" width="10.33203125" style="6" customWidth="1"/>
    <col min="5" max="5" width="13" style="6" customWidth="1"/>
    <col min="6" max="6" width="12.109375" style="6" customWidth="1"/>
    <col min="7" max="7" width="14.88671875" style="6" customWidth="1"/>
    <col min="8" max="8" width="12.6640625" style="6" customWidth="1"/>
    <col min="9" max="9" width="11.44140625" style="6" customWidth="1"/>
    <col min="10" max="10" width="13.44140625" style="6" customWidth="1"/>
    <col min="11" max="11" width="16.33203125" style="6" customWidth="1"/>
    <col min="12" max="13" width="9.109375" style="4"/>
    <col min="14" max="16384" width="9.109375" style="6"/>
  </cols>
  <sheetData>
    <row r="1" spans="1:14" ht="20.100000000000001" customHeight="1">
      <c r="A1" s="648" t="s">
        <v>2885</v>
      </c>
      <c r="B1" s="649"/>
      <c r="C1" s="649"/>
      <c r="D1" s="649"/>
      <c r="E1" s="649"/>
      <c r="F1" s="649"/>
      <c r="G1" s="649"/>
      <c r="H1" s="649"/>
      <c r="I1" s="649"/>
      <c r="J1" s="649"/>
      <c r="K1" s="649"/>
      <c r="L1" s="649"/>
      <c r="M1" s="649"/>
    </row>
    <row r="2" spans="1:14" ht="15" customHeight="1">
      <c r="A2" s="633">
        <v>1</v>
      </c>
      <c r="B2" s="633">
        <v>2</v>
      </c>
      <c r="C2" s="633">
        <v>3</v>
      </c>
      <c r="D2" s="633" t="s">
        <v>6</v>
      </c>
      <c r="E2" s="633"/>
      <c r="F2" s="633"/>
      <c r="G2" s="633"/>
      <c r="H2" s="633"/>
      <c r="I2" s="633"/>
      <c r="J2" s="633"/>
      <c r="K2" s="633"/>
      <c r="L2" s="633"/>
      <c r="M2" s="633"/>
    </row>
    <row r="3" spans="1:14" ht="13.8">
      <c r="A3" s="633"/>
      <c r="B3" s="633"/>
      <c r="C3" s="633"/>
      <c r="D3" s="645">
        <v>4</v>
      </c>
      <c r="E3" s="633"/>
      <c r="F3" s="633"/>
      <c r="G3" s="633"/>
      <c r="H3" s="645">
        <v>5</v>
      </c>
      <c r="I3" s="633"/>
      <c r="J3" s="633">
        <v>6</v>
      </c>
      <c r="K3" s="633"/>
      <c r="L3" s="645">
        <v>7</v>
      </c>
      <c r="M3" s="633"/>
    </row>
    <row r="4" spans="1:14" ht="36.75" customHeight="1">
      <c r="A4" s="634" t="s">
        <v>7</v>
      </c>
      <c r="B4" s="634" t="s">
        <v>8</v>
      </c>
      <c r="C4" s="634" t="s">
        <v>65</v>
      </c>
      <c r="D4" s="633" t="s">
        <v>28</v>
      </c>
      <c r="E4" s="633"/>
      <c r="F4" s="633"/>
      <c r="G4" s="633"/>
      <c r="H4" s="633" t="s">
        <v>29</v>
      </c>
      <c r="I4" s="633"/>
      <c r="J4" s="633" t="s">
        <v>31</v>
      </c>
      <c r="K4" s="633"/>
      <c r="L4" s="641" t="s">
        <v>159</v>
      </c>
      <c r="M4" s="642"/>
    </row>
    <row r="5" spans="1:14" ht="57" customHeight="1">
      <c r="A5" s="635"/>
      <c r="B5" s="635"/>
      <c r="C5" s="635"/>
      <c r="D5" s="631" t="s">
        <v>89</v>
      </c>
      <c r="E5" s="632"/>
      <c r="F5" s="631" t="s">
        <v>103</v>
      </c>
      <c r="G5" s="632"/>
      <c r="H5" s="633"/>
      <c r="I5" s="633"/>
      <c r="J5" s="633"/>
      <c r="K5" s="633"/>
      <c r="L5" s="643"/>
      <c r="M5" s="644"/>
    </row>
    <row r="6" spans="1:14" ht="13.8">
      <c r="A6" s="635"/>
      <c r="B6" s="635"/>
      <c r="C6" s="635"/>
      <c r="D6" s="42" t="s">
        <v>45</v>
      </c>
      <c r="E6" s="42" t="s">
        <v>46</v>
      </c>
      <c r="F6" s="42" t="s">
        <v>80</v>
      </c>
      <c r="G6" s="42" t="s">
        <v>47</v>
      </c>
      <c r="H6" s="42" t="s">
        <v>49</v>
      </c>
      <c r="I6" s="42" t="s">
        <v>50</v>
      </c>
      <c r="J6" s="42" t="s">
        <v>51</v>
      </c>
      <c r="K6" s="42" t="s">
        <v>52</v>
      </c>
      <c r="L6" s="42" t="s">
        <v>22</v>
      </c>
      <c r="M6" s="42" t="s">
        <v>23</v>
      </c>
    </row>
    <row r="7" spans="1:14" ht="34.5" customHeight="1">
      <c r="A7" s="635"/>
      <c r="B7" s="635"/>
      <c r="C7" s="635"/>
      <c r="D7" s="49" t="s">
        <v>53</v>
      </c>
      <c r="E7" s="49" t="s">
        <v>30</v>
      </c>
      <c r="F7" s="49" t="s">
        <v>53</v>
      </c>
      <c r="G7" s="49" t="s">
        <v>30</v>
      </c>
      <c r="H7" s="49" t="s">
        <v>53</v>
      </c>
      <c r="I7" s="49" t="s">
        <v>30</v>
      </c>
      <c r="J7" s="49" t="s">
        <v>53</v>
      </c>
      <c r="K7" s="49" t="s">
        <v>30</v>
      </c>
      <c r="L7" s="49" t="s">
        <v>53</v>
      </c>
      <c r="M7" s="49" t="s">
        <v>30</v>
      </c>
    </row>
    <row r="8" spans="1:14" ht="122.4">
      <c r="A8" s="53">
        <v>1</v>
      </c>
      <c r="B8" s="55" t="s">
        <v>789</v>
      </c>
      <c r="C8" s="56" t="s">
        <v>943</v>
      </c>
      <c r="D8" s="320">
        <v>11404</v>
      </c>
      <c r="E8" s="320">
        <v>15</v>
      </c>
      <c r="F8" s="320">
        <v>6054</v>
      </c>
      <c r="G8" s="320">
        <v>6</v>
      </c>
      <c r="H8" s="320">
        <v>4586</v>
      </c>
      <c r="I8" s="320">
        <v>2</v>
      </c>
      <c r="J8" s="320">
        <v>0</v>
      </c>
      <c r="K8" s="320">
        <v>0</v>
      </c>
      <c r="L8" s="320">
        <v>49</v>
      </c>
      <c r="M8" s="320">
        <v>0</v>
      </c>
      <c r="N8" s="364"/>
    </row>
    <row r="9" spans="1:14" ht="91.8">
      <c r="A9" s="53">
        <v>2</v>
      </c>
      <c r="B9" s="55" t="s">
        <v>789</v>
      </c>
      <c r="C9" s="56" t="s">
        <v>790</v>
      </c>
      <c r="D9" s="321">
        <v>116</v>
      </c>
      <c r="E9" s="321">
        <v>34268</v>
      </c>
      <c r="F9" s="321">
        <v>53</v>
      </c>
      <c r="G9" s="321">
        <v>6722</v>
      </c>
      <c r="H9" s="321">
        <v>55</v>
      </c>
      <c r="I9" s="321">
        <v>22650</v>
      </c>
      <c r="J9" s="321">
        <v>0</v>
      </c>
      <c r="K9" s="321">
        <v>26</v>
      </c>
      <c r="L9" s="321">
        <v>0</v>
      </c>
      <c r="M9" s="321">
        <v>3029</v>
      </c>
      <c r="N9" s="364"/>
    </row>
    <row r="10" spans="1:14" ht="102">
      <c r="A10" s="53">
        <v>3</v>
      </c>
      <c r="B10" s="55" t="s">
        <v>789</v>
      </c>
      <c r="C10" s="56" t="s">
        <v>791</v>
      </c>
      <c r="D10" s="320">
        <v>1974</v>
      </c>
      <c r="E10" s="320">
        <v>14352</v>
      </c>
      <c r="F10" s="320">
        <v>1950</v>
      </c>
      <c r="G10" s="320">
        <v>5523</v>
      </c>
      <c r="H10" s="322">
        <v>513</v>
      </c>
      <c r="I10" s="322">
        <v>9539</v>
      </c>
      <c r="J10" s="320">
        <v>0</v>
      </c>
      <c r="K10" s="320">
        <v>20</v>
      </c>
      <c r="L10" s="320">
        <v>73</v>
      </c>
      <c r="M10" s="320">
        <v>2046</v>
      </c>
      <c r="N10" s="364"/>
    </row>
    <row r="11" spans="1:14" ht="55.5" customHeight="1">
      <c r="A11" s="53">
        <v>4</v>
      </c>
      <c r="B11" s="55" t="s">
        <v>789</v>
      </c>
      <c r="C11" s="56" t="s">
        <v>944</v>
      </c>
      <c r="D11" s="320">
        <v>810</v>
      </c>
      <c r="E11" s="320">
        <v>3143</v>
      </c>
      <c r="F11" s="320">
        <v>0</v>
      </c>
      <c r="G11" s="320">
        <v>0</v>
      </c>
      <c r="H11" s="322">
        <v>106</v>
      </c>
      <c r="I11" s="322">
        <v>1038</v>
      </c>
      <c r="J11" s="320">
        <v>0</v>
      </c>
      <c r="K11" s="320">
        <v>0</v>
      </c>
      <c r="L11" s="320">
        <v>275</v>
      </c>
      <c r="M11" s="320">
        <v>793</v>
      </c>
      <c r="N11" s="364"/>
    </row>
    <row r="12" spans="1:14" ht="71.400000000000006">
      <c r="A12" s="53">
        <v>5</v>
      </c>
      <c r="B12" s="55" t="s">
        <v>789</v>
      </c>
      <c r="C12" s="56" t="s">
        <v>945</v>
      </c>
      <c r="D12" s="320">
        <v>0</v>
      </c>
      <c r="E12" s="320">
        <v>1451</v>
      </c>
      <c r="F12" s="320">
        <v>0</v>
      </c>
      <c r="G12" s="320">
        <v>12</v>
      </c>
      <c r="H12" s="320">
        <v>0</v>
      </c>
      <c r="I12" s="320">
        <v>1439</v>
      </c>
      <c r="J12" s="320">
        <v>0</v>
      </c>
      <c r="K12" s="320">
        <v>0</v>
      </c>
      <c r="L12" s="320">
        <v>0</v>
      </c>
      <c r="M12" s="320">
        <v>308</v>
      </c>
      <c r="N12" s="364"/>
    </row>
    <row r="13" spans="1:14" ht="51">
      <c r="A13" s="53">
        <v>6</v>
      </c>
      <c r="B13" s="55" t="s">
        <v>789</v>
      </c>
      <c r="C13" s="56" t="s">
        <v>2863</v>
      </c>
      <c r="D13" s="320">
        <v>25</v>
      </c>
      <c r="E13" s="320">
        <v>67</v>
      </c>
      <c r="F13" s="320">
        <v>0</v>
      </c>
      <c r="G13" s="320">
        <v>0</v>
      </c>
      <c r="H13" s="320">
        <v>75</v>
      </c>
      <c r="I13" s="320">
        <v>4517</v>
      </c>
      <c r="J13" s="320">
        <v>0</v>
      </c>
      <c r="K13" s="320">
        <v>0</v>
      </c>
      <c r="L13" s="320">
        <v>5</v>
      </c>
      <c r="M13" s="320">
        <v>65</v>
      </c>
      <c r="N13" s="364"/>
    </row>
    <row r="14" spans="1:14" ht="61.2">
      <c r="A14" s="53">
        <v>7</v>
      </c>
      <c r="B14" s="55" t="s">
        <v>789</v>
      </c>
      <c r="C14" s="56" t="s">
        <v>946</v>
      </c>
      <c r="D14" s="320">
        <v>1155</v>
      </c>
      <c r="E14" s="320">
        <v>19850</v>
      </c>
      <c r="F14" s="320">
        <v>0</v>
      </c>
      <c r="G14" s="320">
        <v>0</v>
      </c>
      <c r="H14" s="320">
        <v>0</v>
      </c>
      <c r="I14" s="320">
        <v>0</v>
      </c>
      <c r="J14" s="320">
        <v>0</v>
      </c>
      <c r="K14" s="320">
        <v>0</v>
      </c>
      <c r="L14" s="320">
        <v>54</v>
      </c>
      <c r="M14" s="320">
        <v>2019</v>
      </c>
      <c r="N14" s="364"/>
    </row>
    <row r="15" spans="1:14" ht="51">
      <c r="A15" s="53">
        <v>8</v>
      </c>
      <c r="B15" s="55" t="s">
        <v>789</v>
      </c>
      <c r="C15" s="56" t="s">
        <v>792</v>
      </c>
      <c r="D15" s="323">
        <v>443</v>
      </c>
      <c r="E15" s="323">
        <v>4819</v>
      </c>
      <c r="F15" s="323">
        <v>0</v>
      </c>
      <c r="G15" s="323">
        <v>0</v>
      </c>
      <c r="H15" s="323">
        <v>4</v>
      </c>
      <c r="I15" s="323">
        <v>347</v>
      </c>
      <c r="J15" s="323">
        <v>0</v>
      </c>
      <c r="K15" s="323">
        <v>0</v>
      </c>
      <c r="L15" s="323">
        <v>114</v>
      </c>
      <c r="M15" s="323">
        <v>876</v>
      </c>
      <c r="N15" s="364"/>
    </row>
    <row r="16" spans="1:14" ht="51">
      <c r="A16" s="53">
        <v>9</v>
      </c>
      <c r="B16" s="55" t="s">
        <v>789</v>
      </c>
      <c r="C16" s="56" t="s">
        <v>793</v>
      </c>
      <c r="D16" s="320">
        <v>6986</v>
      </c>
      <c r="E16" s="320">
        <v>4392</v>
      </c>
      <c r="F16" s="320">
        <v>1179</v>
      </c>
      <c r="G16" s="320">
        <v>8</v>
      </c>
      <c r="H16" s="320">
        <v>19877</v>
      </c>
      <c r="I16" s="320">
        <v>17909</v>
      </c>
      <c r="J16" s="320">
        <v>0</v>
      </c>
      <c r="K16" s="320">
        <v>0</v>
      </c>
      <c r="L16" s="320">
        <v>1144</v>
      </c>
      <c r="M16" s="320">
        <v>425</v>
      </c>
      <c r="N16" s="364"/>
    </row>
    <row r="17" spans="1:14" ht="51">
      <c r="A17" s="53">
        <v>10</v>
      </c>
      <c r="B17" s="55" t="s">
        <v>789</v>
      </c>
      <c r="C17" s="56" t="s">
        <v>2864</v>
      </c>
      <c r="D17" s="320">
        <v>45</v>
      </c>
      <c r="E17" s="320">
        <v>10327</v>
      </c>
      <c r="F17" s="320">
        <v>5</v>
      </c>
      <c r="G17" s="320">
        <v>290</v>
      </c>
      <c r="H17" s="320">
        <v>20</v>
      </c>
      <c r="I17" s="320">
        <v>6082</v>
      </c>
      <c r="J17" s="320">
        <v>0</v>
      </c>
      <c r="K17" s="320">
        <v>1</v>
      </c>
      <c r="L17" s="320">
        <v>0</v>
      </c>
      <c r="M17" s="320">
        <v>893</v>
      </c>
      <c r="N17" s="364"/>
    </row>
    <row r="18" spans="1:14" ht="51">
      <c r="A18" s="53">
        <v>11</v>
      </c>
      <c r="B18" s="55" t="s">
        <v>789</v>
      </c>
      <c r="C18" s="56" t="s">
        <v>947</v>
      </c>
      <c r="D18" s="320">
        <v>41</v>
      </c>
      <c r="E18" s="320">
        <v>4289</v>
      </c>
      <c r="F18" s="320">
        <v>0</v>
      </c>
      <c r="G18" s="320">
        <v>2</v>
      </c>
      <c r="H18" s="320">
        <v>2102</v>
      </c>
      <c r="I18" s="320">
        <v>4245</v>
      </c>
      <c r="J18" s="320">
        <v>0</v>
      </c>
      <c r="K18" s="320">
        <v>0</v>
      </c>
      <c r="L18" s="320">
        <v>3</v>
      </c>
      <c r="M18" s="320">
        <v>168</v>
      </c>
      <c r="N18" s="364"/>
    </row>
    <row r="19" spans="1:14" ht="51">
      <c r="A19" s="53">
        <v>12</v>
      </c>
      <c r="B19" s="55" t="s">
        <v>789</v>
      </c>
      <c r="C19" s="56" t="s">
        <v>948</v>
      </c>
      <c r="D19" s="320">
        <v>6</v>
      </c>
      <c r="E19" s="320">
        <v>4426</v>
      </c>
      <c r="F19" s="320">
        <v>0</v>
      </c>
      <c r="G19" s="320">
        <v>12</v>
      </c>
      <c r="H19" s="320">
        <v>0</v>
      </c>
      <c r="I19" s="320">
        <v>110</v>
      </c>
      <c r="J19" s="320">
        <v>0</v>
      </c>
      <c r="K19" s="320">
        <v>1</v>
      </c>
      <c r="L19" s="320">
        <v>0</v>
      </c>
      <c r="M19" s="320">
        <v>1012</v>
      </c>
      <c r="N19" s="364"/>
    </row>
    <row r="20" spans="1:14" ht="71.400000000000006">
      <c r="A20" s="53">
        <v>13</v>
      </c>
      <c r="B20" s="55" t="s">
        <v>789</v>
      </c>
      <c r="C20" s="56" t="s">
        <v>794</v>
      </c>
      <c r="D20" s="324">
        <v>0</v>
      </c>
      <c r="E20" s="324">
        <v>7649</v>
      </c>
      <c r="F20" s="324">
        <v>0</v>
      </c>
      <c r="G20" s="324">
        <v>120</v>
      </c>
      <c r="H20" s="324">
        <v>0</v>
      </c>
      <c r="I20" s="324">
        <v>3086</v>
      </c>
      <c r="J20" s="324">
        <v>0</v>
      </c>
      <c r="K20" s="324">
        <v>2</v>
      </c>
      <c r="L20" s="324">
        <v>0</v>
      </c>
      <c r="M20" s="324">
        <v>1045</v>
      </c>
      <c r="N20" s="364"/>
    </row>
    <row r="21" spans="1:14" ht="51">
      <c r="A21" s="53">
        <v>14</v>
      </c>
      <c r="B21" s="55" t="s">
        <v>789</v>
      </c>
      <c r="C21" s="56" t="s">
        <v>949</v>
      </c>
      <c r="D21" s="323">
        <v>0</v>
      </c>
      <c r="E21" s="323">
        <v>6638</v>
      </c>
      <c r="F21" s="323">
        <v>0</v>
      </c>
      <c r="G21" s="323">
        <v>3957</v>
      </c>
      <c r="H21" s="323">
        <v>0</v>
      </c>
      <c r="I21" s="323">
        <v>0</v>
      </c>
      <c r="J21" s="323">
        <v>0</v>
      </c>
      <c r="K21" s="323">
        <v>15</v>
      </c>
      <c r="L21" s="323">
        <v>0</v>
      </c>
      <c r="M21" s="323">
        <v>4082</v>
      </c>
      <c r="N21" s="364"/>
    </row>
    <row r="22" spans="1:14" ht="40.799999999999997">
      <c r="A22" s="53">
        <v>15</v>
      </c>
      <c r="B22" s="55" t="s">
        <v>789</v>
      </c>
      <c r="C22" s="56" t="s">
        <v>795</v>
      </c>
      <c r="D22" s="320">
        <v>10</v>
      </c>
      <c r="E22" s="320">
        <v>1975</v>
      </c>
      <c r="F22" s="320">
        <v>0</v>
      </c>
      <c r="G22" s="320">
        <v>0</v>
      </c>
      <c r="H22" s="320">
        <v>0</v>
      </c>
      <c r="I22" s="320">
        <v>0</v>
      </c>
      <c r="J22" s="320">
        <v>0</v>
      </c>
      <c r="K22" s="320">
        <v>0</v>
      </c>
      <c r="L22" s="320">
        <v>10</v>
      </c>
      <c r="M22" s="320">
        <v>1925</v>
      </c>
      <c r="N22" s="364"/>
    </row>
    <row r="23" spans="1:14" ht="102">
      <c r="A23" s="53">
        <v>16</v>
      </c>
      <c r="B23" s="55" t="s">
        <v>789</v>
      </c>
      <c r="C23" s="56" t="s">
        <v>2865</v>
      </c>
      <c r="D23" s="323">
        <v>53</v>
      </c>
      <c r="E23" s="323">
        <v>5014</v>
      </c>
      <c r="F23" s="323">
        <v>0</v>
      </c>
      <c r="G23" s="323">
        <v>0</v>
      </c>
      <c r="H23" s="323">
        <v>2215</v>
      </c>
      <c r="I23" s="323">
        <v>7184</v>
      </c>
      <c r="J23" s="323">
        <v>0</v>
      </c>
      <c r="K23" s="323">
        <v>0</v>
      </c>
      <c r="L23" s="323">
        <v>1</v>
      </c>
      <c r="M23" s="323">
        <v>1043</v>
      </c>
      <c r="N23" s="364"/>
    </row>
    <row r="24" spans="1:14" ht="91.8">
      <c r="A24" s="53">
        <v>17</v>
      </c>
      <c r="B24" s="55" t="s">
        <v>796</v>
      </c>
      <c r="C24" s="56" t="s">
        <v>2866</v>
      </c>
      <c r="D24" s="323">
        <v>0</v>
      </c>
      <c r="E24" s="323">
        <v>2749</v>
      </c>
      <c r="F24" s="323">
        <v>0</v>
      </c>
      <c r="G24" s="323">
        <v>0</v>
      </c>
      <c r="H24" s="323">
        <v>0</v>
      </c>
      <c r="I24" s="323">
        <v>4080</v>
      </c>
      <c r="J24" s="323">
        <v>0</v>
      </c>
      <c r="K24" s="323">
        <v>0</v>
      </c>
      <c r="L24" s="323">
        <v>0</v>
      </c>
      <c r="M24" s="323">
        <v>197</v>
      </c>
      <c r="N24" s="364"/>
    </row>
    <row r="25" spans="1:14" ht="40.799999999999997">
      <c r="A25" s="53">
        <v>18</v>
      </c>
      <c r="B25" s="56" t="s">
        <v>712</v>
      </c>
      <c r="C25" s="56" t="s">
        <v>2867</v>
      </c>
      <c r="D25" s="320">
        <v>1777</v>
      </c>
      <c r="E25" s="320">
        <v>1701</v>
      </c>
      <c r="F25" s="320">
        <v>1584</v>
      </c>
      <c r="G25" s="320">
        <v>1354</v>
      </c>
      <c r="H25" s="320">
        <v>3</v>
      </c>
      <c r="I25" s="320">
        <v>7</v>
      </c>
      <c r="J25" s="320">
        <v>0</v>
      </c>
      <c r="K25" s="320">
        <v>0</v>
      </c>
      <c r="L25" s="320">
        <v>0</v>
      </c>
      <c r="M25" s="320">
        <v>0</v>
      </c>
      <c r="N25" s="364"/>
    </row>
    <row r="26" spans="1:14" ht="40.799999999999997">
      <c r="A26" s="53">
        <v>19</v>
      </c>
      <c r="B26" s="56" t="s">
        <v>797</v>
      </c>
      <c r="C26" s="56" t="s">
        <v>798</v>
      </c>
      <c r="D26" s="320">
        <v>1416</v>
      </c>
      <c r="E26" s="320">
        <v>4501</v>
      </c>
      <c r="F26" s="320">
        <v>1408</v>
      </c>
      <c r="G26" s="320">
        <v>3537</v>
      </c>
      <c r="H26" s="320">
        <v>285</v>
      </c>
      <c r="I26" s="320">
        <v>3896</v>
      </c>
      <c r="J26" s="320">
        <v>0</v>
      </c>
      <c r="K26" s="320">
        <v>8</v>
      </c>
      <c r="L26" s="320">
        <v>101</v>
      </c>
      <c r="M26" s="320">
        <v>2111</v>
      </c>
      <c r="N26" s="364"/>
    </row>
    <row r="27" spans="1:14" ht="51">
      <c r="A27" s="53">
        <v>20</v>
      </c>
      <c r="B27" s="55" t="s">
        <v>799</v>
      </c>
      <c r="C27" s="56" t="s">
        <v>800</v>
      </c>
      <c r="D27" s="324">
        <v>0</v>
      </c>
      <c r="E27" s="324">
        <v>1099</v>
      </c>
      <c r="F27" s="324">
        <v>0</v>
      </c>
      <c r="G27" s="324">
        <v>0</v>
      </c>
      <c r="H27" s="324">
        <v>0</v>
      </c>
      <c r="I27" s="324">
        <v>0</v>
      </c>
      <c r="J27" s="324">
        <v>0</v>
      </c>
      <c r="K27" s="324">
        <v>5</v>
      </c>
      <c r="L27" s="324">
        <v>0</v>
      </c>
      <c r="M27" s="324">
        <v>93</v>
      </c>
      <c r="N27" s="364"/>
    </row>
    <row r="28" spans="1:14" ht="51">
      <c r="A28" s="53">
        <v>21</v>
      </c>
      <c r="B28" s="55" t="s">
        <v>729</v>
      </c>
      <c r="C28" s="56" t="s">
        <v>950</v>
      </c>
      <c r="D28" s="324">
        <v>1050</v>
      </c>
      <c r="E28" s="324">
        <v>1750</v>
      </c>
      <c r="F28" s="324">
        <v>2</v>
      </c>
      <c r="G28" s="324">
        <v>4</v>
      </c>
      <c r="H28" s="324">
        <v>1264</v>
      </c>
      <c r="I28" s="324">
        <v>1800</v>
      </c>
      <c r="J28" s="324">
        <v>0</v>
      </c>
      <c r="K28" s="324">
        <v>1</v>
      </c>
      <c r="L28" s="324">
        <v>120</v>
      </c>
      <c r="M28" s="324">
        <v>350</v>
      </c>
      <c r="N28" s="364"/>
    </row>
    <row r="29" spans="1:14" ht="51">
      <c r="A29" s="53">
        <v>22</v>
      </c>
      <c r="B29" s="55" t="s">
        <v>801</v>
      </c>
      <c r="C29" s="56" t="s">
        <v>2868</v>
      </c>
      <c r="D29" s="320">
        <v>566</v>
      </c>
      <c r="E29" s="320">
        <v>5701</v>
      </c>
      <c r="F29" s="320">
        <v>30</v>
      </c>
      <c r="G29" s="320">
        <v>2130</v>
      </c>
      <c r="H29" s="320">
        <v>536</v>
      </c>
      <c r="I29" s="320">
        <v>3360</v>
      </c>
      <c r="J29" s="320">
        <v>0</v>
      </c>
      <c r="K29" s="320">
        <v>8</v>
      </c>
      <c r="L29" s="320">
        <v>86</v>
      </c>
      <c r="M29" s="320">
        <v>1643</v>
      </c>
      <c r="N29" s="364"/>
    </row>
    <row r="30" spans="1:14" ht="81.599999999999994">
      <c r="A30" s="53">
        <v>23</v>
      </c>
      <c r="B30" s="55" t="s">
        <v>740</v>
      </c>
      <c r="C30" s="56" t="s">
        <v>951</v>
      </c>
      <c r="D30" s="320">
        <v>259</v>
      </c>
      <c r="E30" s="320">
        <v>3444</v>
      </c>
      <c r="F30" s="320">
        <v>0</v>
      </c>
      <c r="G30" s="320">
        <v>0</v>
      </c>
      <c r="H30" s="320">
        <v>37</v>
      </c>
      <c r="I30" s="320">
        <v>1190</v>
      </c>
      <c r="J30" s="320">
        <v>0</v>
      </c>
      <c r="K30" s="320">
        <v>0</v>
      </c>
      <c r="L30" s="320">
        <v>82</v>
      </c>
      <c r="M30" s="320">
        <v>932</v>
      </c>
      <c r="N30" s="364"/>
    </row>
    <row r="31" spans="1:14" ht="61.2">
      <c r="A31" s="53">
        <v>24</v>
      </c>
      <c r="B31" s="55" t="s">
        <v>802</v>
      </c>
      <c r="C31" s="56" t="s">
        <v>952</v>
      </c>
      <c r="D31" s="320">
        <v>37</v>
      </c>
      <c r="E31" s="320">
        <v>428</v>
      </c>
      <c r="F31" s="320">
        <v>0</v>
      </c>
      <c r="G31" s="320">
        <v>0</v>
      </c>
      <c r="H31" s="320">
        <v>452</v>
      </c>
      <c r="I31" s="320">
        <v>578</v>
      </c>
      <c r="J31" s="320">
        <v>0</v>
      </c>
      <c r="K31" s="320">
        <v>1</v>
      </c>
      <c r="L31" s="320">
        <v>64</v>
      </c>
      <c r="M31" s="320">
        <v>323</v>
      </c>
      <c r="N31" s="364"/>
    </row>
    <row r="32" spans="1:14" ht="51">
      <c r="A32" s="53">
        <v>25</v>
      </c>
      <c r="B32" s="55" t="s">
        <v>803</v>
      </c>
      <c r="C32" s="56" t="s">
        <v>953</v>
      </c>
      <c r="D32" s="325">
        <v>433</v>
      </c>
      <c r="E32" s="325">
        <v>2600</v>
      </c>
      <c r="F32" s="325">
        <v>430</v>
      </c>
      <c r="G32" s="325">
        <v>2146</v>
      </c>
      <c r="H32" s="325">
        <v>98</v>
      </c>
      <c r="I32" s="325">
        <v>1446</v>
      </c>
      <c r="J32" s="325">
        <v>0</v>
      </c>
      <c r="K32" s="325">
        <v>9</v>
      </c>
      <c r="L32" s="325">
        <v>68</v>
      </c>
      <c r="M32" s="325">
        <v>999</v>
      </c>
      <c r="N32" s="364"/>
    </row>
    <row r="33" spans="1:14" ht="51">
      <c r="A33" s="327">
        <v>26</v>
      </c>
      <c r="B33" s="55" t="s">
        <v>754</v>
      </c>
      <c r="C33" s="56" t="s">
        <v>954</v>
      </c>
      <c r="D33" s="320">
        <v>0</v>
      </c>
      <c r="E33" s="320">
        <v>436</v>
      </c>
      <c r="F33" s="320">
        <v>0</v>
      </c>
      <c r="G33" s="320">
        <v>237</v>
      </c>
      <c r="H33" s="320">
        <v>0</v>
      </c>
      <c r="I33" s="320">
        <v>3236</v>
      </c>
      <c r="J33" s="320">
        <v>0</v>
      </c>
      <c r="K33" s="320">
        <v>0</v>
      </c>
      <c r="L33" s="320">
        <v>0</v>
      </c>
      <c r="M33" s="320">
        <v>229</v>
      </c>
      <c r="N33" s="364"/>
    </row>
    <row r="34" spans="1:14" ht="51">
      <c r="A34" s="53">
        <v>27</v>
      </c>
      <c r="B34" s="55" t="s">
        <v>690</v>
      </c>
      <c r="C34" s="56" t="s">
        <v>955</v>
      </c>
      <c r="D34" s="320">
        <v>0</v>
      </c>
      <c r="E34" s="320">
        <v>778</v>
      </c>
      <c r="F34" s="320">
        <v>0</v>
      </c>
      <c r="G34" s="320">
        <v>0</v>
      </c>
      <c r="H34" s="320">
        <v>0</v>
      </c>
      <c r="I34" s="320">
        <v>276</v>
      </c>
      <c r="J34" s="320">
        <v>0</v>
      </c>
      <c r="K34" s="320">
        <v>1</v>
      </c>
      <c r="L34" s="320">
        <v>0</v>
      </c>
      <c r="M34" s="320">
        <v>70</v>
      </c>
      <c r="N34" s="364"/>
    </row>
    <row r="35" spans="1:14" ht="51">
      <c r="A35" s="53">
        <v>28</v>
      </c>
      <c r="B35" s="55" t="s">
        <v>705</v>
      </c>
      <c r="C35" s="56" t="s">
        <v>2869</v>
      </c>
      <c r="D35" s="320">
        <v>0</v>
      </c>
      <c r="E35" s="320">
        <v>873</v>
      </c>
      <c r="F35" s="320">
        <v>0</v>
      </c>
      <c r="G35" s="320">
        <v>0</v>
      </c>
      <c r="H35" s="320">
        <v>0</v>
      </c>
      <c r="I35" s="323">
        <v>81</v>
      </c>
      <c r="J35" s="320">
        <v>0</v>
      </c>
      <c r="K35" s="320">
        <v>0</v>
      </c>
      <c r="L35" s="320">
        <v>0</v>
      </c>
      <c r="M35" s="320">
        <v>107</v>
      </c>
      <c r="N35" s="364"/>
    </row>
    <row r="36" spans="1:14" ht="51">
      <c r="A36" s="53">
        <v>29</v>
      </c>
      <c r="B36" s="55" t="s">
        <v>748</v>
      </c>
      <c r="C36" s="56" t="s">
        <v>2870</v>
      </c>
      <c r="D36" s="323">
        <v>0</v>
      </c>
      <c r="E36" s="323">
        <v>742</v>
      </c>
      <c r="F36" s="323">
        <v>0</v>
      </c>
      <c r="G36" s="323">
        <v>0</v>
      </c>
      <c r="H36" s="323">
        <v>0</v>
      </c>
      <c r="I36" s="323">
        <v>380</v>
      </c>
      <c r="J36" s="323">
        <v>0</v>
      </c>
      <c r="K36" s="323">
        <v>0</v>
      </c>
      <c r="L36" s="323">
        <v>0</v>
      </c>
      <c r="M36" s="323">
        <v>165</v>
      </c>
      <c r="N36" s="364"/>
    </row>
    <row r="37" spans="1:14" ht="51">
      <c r="A37" s="53">
        <v>30</v>
      </c>
      <c r="B37" s="55" t="s">
        <v>740</v>
      </c>
      <c r="C37" s="56" t="s">
        <v>2871</v>
      </c>
      <c r="D37" s="320">
        <v>0</v>
      </c>
      <c r="E37" s="320">
        <v>1367</v>
      </c>
      <c r="F37" s="320">
        <v>0</v>
      </c>
      <c r="G37" s="320">
        <v>0</v>
      </c>
      <c r="H37" s="320">
        <v>0</v>
      </c>
      <c r="I37" s="320">
        <v>525</v>
      </c>
      <c r="J37" s="320">
        <v>0</v>
      </c>
      <c r="K37" s="320">
        <v>0</v>
      </c>
      <c r="L37" s="320">
        <v>0</v>
      </c>
      <c r="M37" s="320">
        <v>197</v>
      </c>
      <c r="N37" s="364"/>
    </row>
    <row r="38" spans="1:14" ht="61.2">
      <c r="A38" s="53">
        <v>31</v>
      </c>
      <c r="B38" s="55" t="s">
        <v>715</v>
      </c>
      <c r="C38" s="56" t="s">
        <v>2872</v>
      </c>
      <c r="D38" s="320">
        <v>0</v>
      </c>
      <c r="E38" s="320">
        <v>1283</v>
      </c>
      <c r="F38" s="320">
        <v>0</v>
      </c>
      <c r="G38" s="320">
        <v>0</v>
      </c>
      <c r="H38" s="320">
        <v>0</v>
      </c>
      <c r="I38" s="320">
        <v>576</v>
      </c>
      <c r="J38" s="320">
        <v>0</v>
      </c>
      <c r="K38" s="320">
        <v>14</v>
      </c>
      <c r="L38" s="320">
        <v>0</v>
      </c>
      <c r="M38" s="320">
        <v>66</v>
      </c>
      <c r="N38" s="364"/>
    </row>
    <row r="39" spans="1:14" ht="51">
      <c r="A39" s="53">
        <v>32</v>
      </c>
      <c r="B39" s="55" t="s">
        <v>754</v>
      </c>
      <c r="C39" s="326" t="s">
        <v>2873</v>
      </c>
      <c r="D39" s="320">
        <v>0</v>
      </c>
      <c r="E39" s="320">
        <v>1326</v>
      </c>
      <c r="F39" s="320">
        <v>0</v>
      </c>
      <c r="G39" s="320">
        <v>0</v>
      </c>
      <c r="H39" s="320">
        <v>0</v>
      </c>
      <c r="I39" s="320">
        <v>61</v>
      </c>
      <c r="J39" s="320">
        <v>0</v>
      </c>
      <c r="K39" s="320">
        <v>0</v>
      </c>
      <c r="L39" s="320">
        <v>0</v>
      </c>
      <c r="M39" s="320">
        <v>110</v>
      </c>
      <c r="N39" s="364"/>
    </row>
    <row r="40" spans="1:14" ht="13.8">
      <c r="A40" s="57"/>
      <c r="B40" s="10"/>
      <c r="C40" s="88" t="s">
        <v>82</v>
      </c>
      <c r="D40" s="89">
        <f t="shared" ref="D40:M40" si="0">SUM(D8:D39)</f>
        <v>28606</v>
      </c>
      <c r="E40" s="89">
        <f t="shared" si="0"/>
        <v>153453</v>
      </c>
      <c r="F40" s="89">
        <f t="shared" si="0"/>
        <v>12695</v>
      </c>
      <c r="G40" s="89">
        <f t="shared" si="0"/>
        <v>26060</v>
      </c>
      <c r="H40" s="89">
        <f t="shared" si="0"/>
        <v>32228</v>
      </c>
      <c r="I40" s="89">
        <f t="shared" si="0"/>
        <v>99640</v>
      </c>
      <c r="J40" s="89">
        <f t="shared" si="0"/>
        <v>0</v>
      </c>
      <c r="K40" s="89">
        <f t="shared" si="0"/>
        <v>112</v>
      </c>
      <c r="L40" s="89">
        <f t="shared" si="0"/>
        <v>2249</v>
      </c>
      <c r="M40" s="89">
        <f t="shared" si="0"/>
        <v>27321</v>
      </c>
    </row>
  </sheetData>
  <mergeCells count="18">
    <mergeCell ref="A1:M1"/>
    <mergeCell ref="D2:M2"/>
    <mergeCell ref="A4:A7"/>
    <mergeCell ref="B4:B7"/>
    <mergeCell ref="C4:C7"/>
    <mergeCell ref="A2:A3"/>
    <mergeCell ref="B2:B3"/>
    <mergeCell ref="C2:C3"/>
    <mergeCell ref="D3:G3"/>
    <mergeCell ref="H3:I3"/>
    <mergeCell ref="J3:K3"/>
    <mergeCell ref="D5:E5"/>
    <mergeCell ref="J4:K5"/>
    <mergeCell ref="H4:I5"/>
    <mergeCell ref="D4:G4"/>
    <mergeCell ref="F5:G5"/>
    <mergeCell ref="L3:M3"/>
    <mergeCell ref="L4:M5"/>
  </mergeCells>
  <phoneticPr fontId="3" type="noConversion"/>
  <pageMargins left="0.21" right="0.18" top="0.35" bottom="0.28000000000000003" header="0.23" footer="0.23"/>
  <pageSetup paperSize="9"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H6"/>
  <sheetViews>
    <sheetView zoomScaleNormal="100" workbookViewId="0">
      <selection activeCell="D6" sqref="D6"/>
    </sheetView>
  </sheetViews>
  <sheetFormatPr defaultColWidth="9.109375" defaultRowHeight="13.2"/>
  <cols>
    <col min="1" max="1" width="9.109375" style="1"/>
    <col min="2" max="2" width="21.109375" style="1" customWidth="1"/>
    <col min="3" max="3" width="18" style="1" customWidth="1"/>
    <col min="4" max="4" width="21.44140625" style="1" customWidth="1"/>
    <col min="5" max="5" width="21" style="1" customWidth="1"/>
    <col min="6" max="6" width="20.5546875" style="1" customWidth="1"/>
    <col min="7" max="7" width="18.109375" style="1" customWidth="1"/>
    <col min="8" max="8" width="17.6640625" style="1" customWidth="1"/>
    <col min="9" max="16384" width="9.109375" style="1"/>
  </cols>
  <sheetData>
    <row r="1" spans="1:8" ht="24.75" customHeight="1">
      <c r="A1" s="652" t="s">
        <v>2886</v>
      </c>
      <c r="B1" s="652"/>
      <c r="C1" s="652"/>
      <c r="D1" s="652"/>
      <c r="E1" s="652"/>
      <c r="F1" s="652"/>
      <c r="G1" s="652"/>
      <c r="H1" s="652"/>
    </row>
    <row r="2" spans="1:8" ht="15" customHeight="1">
      <c r="A2" s="58">
        <v>1</v>
      </c>
      <c r="B2" s="653">
        <v>2</v>
      </c>
      <c r="C2" s="653"/>
      <c r="D2" s="657">
        <v>3</v>
      </c>
      <c r="E2" s="658"/>
      <c r="F2" s="59">
        <v>4</v>
      </c>
      <c r="G2" s="59">
        <v>5</v>
      </c>
      <c r="H2" s="59">
        <v>6</v>
      </c>
    </row>
    <row r="3" spans="1:8" ht="45" customHeight="1">
      <c r="A3" s="654" t="s">
        <v>7</v>
      </c>
      <c r="B3" s="653" t="s">
        <v>2</v>
      </c>
      <c r="C3" s="653"/>
      <c r="D3" s="650" t="s">
        <v>160</v>
      </c>
      <c r="E3" s="651"/>
      <c r="F3" s="653" t="s">
        <v>91</v>
      </c>
      <c r="G3" s="653" t="s">
        <v>92</v>
      </c>
      <c r="H3" s="654" t="s">
        <v>32</v>
      </c>
    </row>
    <row r="4" spans="1:8" ht="23.25" customHeight="1">
      <c r="A4" s="655"/>
      <c r="B4" s="58" t="s">
        <v>74</v>
      </c>
      <c r="C4" s="58" t="s">
        <v>75</v>
      </c>
      <c r="D4" s="58" t="s">
        <v>18</v>
      </c>
      <c r="E4" s="58" t="s">
        <v>19</v>
      </c>
      <c r="F4" s="653"/>
      <c r="G4" s="653"/>
      <c r="H4" s="655"/>
    </row>
    <row r="5" spans="1:8" ht="60" customHeight="1">
      <c r="A5" s="656"/>
      <c r="B5" s="58" t="s">
        <v>78</v>
      </c>
      <c r="C5" s="58" t="s">
        <v>79</v>
      </c>
      <c r="D5" s="58" t="s">
        <v>161</v>
      </c>
      <c r="E5" s="58" t="s">
        <v>162</v>
      </c>
      <c r="F5" s="653"/>
      <c r="G5" s="653"/>
      <c r="H5" s="656"/>
    </row>
    <row r="6" spans="1:8" ht="69.75" customHeight="1">
      <c r="A6" s="111" t="s">
        <v>56</v>
      </c>
      <c r="B6" s="111" t="s">
        <v>1017</v>
      </c>
      <c r="C6" s="111" t="s">
        <v>1018</v>
      </c>
      <c r="D6" s="328">
        <v>652</v>
      </c>
      <c r="E6" s="328">
        <v>280</v>
      </c>
      <c r="F6" s="328">
        <v>7.7</v>
      </c>
      <c r="G6" s="328">
        <v>173</v>
      </c>
      <c r="H6" s="328">
        <v>80</v>
      </c>
    </row>
  </sheetData>
  <mergeCells count="9">
    <mergeCell ref="D3:E3"/>
    <mergeCell ref="A1:H1"/>
    <mergeCell ref="B2:C2"/>
    <mergeCell ref="A3:A5"/>
    <mergeCell ref="B3:C3"/>
    <mergeCell ref="F3:F5"/>
    <mergeCell ref="G3:G5"/>
    <mergeCell ref="H3:H5"/>
    <mergeCell ref="D2:E2"/>
  </mergeCells>
  <pageMargins left="0.2" right="0.15" top="0.98402777777777772" bottom="0.98402777777777772" header="0.51180555555555551" footer="0.51180555555555551"/>
  <pageSetup paperSize="9"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sheetPr>
  <dimension ref="A1:H6"/>
  <sheetViews>
    <sheetView zoomScaleNormal="100" workbookViewId="0">
      <selection activeCell="A6" sqref="A6:G6"/>
    </sheetView>
  </sheetViews>
  <sheetFormatPr defaultColWidth="9.109375" defaultRowHeight="13.2"/>
  <cols>
    <col min="1" max="1" width="9.109375" style="1"/>
    <col min="2" max="2" width="21.109375" style="1" customWidth="1"/>
    <col min="3" max="3" width="18" style="1" customWidth="1"/>
    <col min="4" max="4" width="21.44140625" style="1" customWidth="1"/>
    <col min="5" max="5" width="21" style="1" customWidth="1"/>
    <col min="6" max="6" width="20.5546875" style="1" customWidth="1"/>
    <col min="7" max="7" width="18.109375" style="1" customWidth="1"/>
    <col min="8" max="8" width="17.6640625" style="1" customWidth="1"/>
    <col min="9" max="16384" width="9.109375" style="1"/>
  </cols>
  <sheetData>
    <row r="1" spans="1:8" ht="24.75" customHeight="1">
      <c r="A1" s="659" t="s">
        <v>2979</v>
      </c>
      <c r="B1" s="660"/>
      <c r="C1" s="660"/>
      <c r="D1" s="660"/>
      <c r="E1" s="660"/>
      <c r="F1" s="660"/>
      <c r="G1" s="660"/>
      <c r="H1" s="661"/>
    </row>
    <row r="2" spans="1:8" ht="15" customHeight="1">
      <c r="A2" s="58" t="s">
        <v>56</v>
      </c>
      <c r="B2" s="60" t="s">
        <v>762</v>
      </c>
      <c r="C2" s="61"/>
      <c r="D2" s="60" t="s">
        <v>764</v>
      </c>
      <c r="E2" s="61"/>
      <c r="F2" s="59">
        <v>4</v>
      </c>
      <c r="G2" s="59">
        <v>5</v>
      </c>
      <c r="H2" s="59">
        <v>6</v>
      </c>
    </row>
    <row r="3" spans="1:8" ht="95.25" customHeight="1">
      <c r="A3" s="62" t="s">
        <v>7</v>
      </c>
      <c r="B3" s="657" t="s">
        <v>2</v>
      </c>
      <c r="C3" s="658"/>
      <c r="D3" s="657" t="s">
        <v>163</v>
      </c>
      <c r="E3" s="658"/>
      <c r="F3" s="62" t="s">
        <v>165</v>
      </c>
      <c r="G3" s="62" t="s">
        <v>166</v>
      </c>
      <c r="H3" s="62" t="s">
        <v>167</v>
      </c>
    </row>
    <row r="4" spans="1:8" ht="23.25" customHeight="1">
      <c r="A4" s="41"/>
      <c r="B4" s="58" t="s">
        <v>74</v>
      </c>
      <c r="C4" s="58" t="s">
        <v>75</v>
      </c>
      <c r="D4" s="58" t="s">
        <v>18</v>
      </c>
      <c r="E4" s="58" t="s">
        <v>19</v>
      </c>
      <c r="F4" s="41"/>
      <c r="G4" s="41"/>
      <c r="H4" s="41"/>
    </row>
    <row r="5" spans="1:8" ht="60" customHeight="1">
      <c r="A5" s="170"/>
      <c r="B5" s="169" t="s">
        <v>78</v>
      </c>
      <c r="C5" s="169" t="s">
        <v>79</v>
      </c>
      <c r="D5" s="169" t="s">
        <v>161</v>
      </c>
      <c r="E5" s="169" t="s">
        <v>164</v>
      </c>
      <c r="F5" s="170"/>
      <c r="G5" s="170"/>
      <c r="H5" s="63"/>
    </row>
    <row r="6" spans="1:8" ht="29.25" customHeight="1">
      <c r="A6" s="662" t="s">
        <v>2980</v>
      </c>
      <c r="B6" s="662"/>
      <c r="C6" s="662"/>
      <c r="D6" s="662"/>
      <c r="E6" s="662"/>
      <c r="F6" s="662"/>
      <c r="G6" s="662"/>
      <c r="H6" s="171"/>
    </row>
  </sheetData>
  <mergeCells count="4">
    <mergeCell ref="D3:E3"/>
    <mergeCell ref="A1:H1"/>
    <mergeCell ref="B3:C3"/>
    <mergeCell ref="A6:G6"/>
  </mergeCells>
  <phoneticPr fontId="3" type="noConversion"/>
  <pageMargins left="0.2" right="0.15" top="0.98402777777777772" bottom="0.98402777777777772" header="0.51180555555555551" footer="0.51180555555555551"/>
  <pageSetup paperSize="9" firstPageNumber="0"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sheetPr>
  <dimension ref="A1:F18"/>
  <sheetViews>
    <sheetView zoomScaleNormal="100" workbookViewId="0">
      <selection activeCell="L6" sqref="L6"/>
    </sheetView>
  </sheetViews>
  <sheetFormatPr defaultColWidth="9.109375" defaultRowHeight="13.2"/>
  <cols>
    <col min="1" max="1" width="18.109375" style="7" customWidth="1"/>
    <col min="2" max="3" width="15.6640625" style="7" customWidth="1"/>
    <col min="4" max="4" width="23.6640625" style="7" customWidth="1"/>
    <col min="5" max="6" width="25.6640625" style="7" customWidth="1"/>
    <col min="7" max="16384" width="9.109375" style="7"/>
  </cols>
  <sheetData>
    <row r="1" spans="1:6" ht="16.5" customHeight="1">
      <c r="A1" s="665" t="s">
        <v>2887</v>
      </c>
      <c r="B1" s="665"/>
      <c r="C1" s="665"/>
      <c r="D1" s="665"/>
      <c r="E1" s="665"/>
      <c r="F1" s="665"/>
    </row>
    <row r="2" spans="1:6" ht="13.8">
      <c r="A2" s="39">
        <v>1</v>
      </c>
      <c r="B2" s="511">
        <v>2</v>
      </c>
      <c r="C2" s="511"/>
      <c r="D2" s="39">
        <v>3</v>
      </c>
      <c r="E2" s="511">
        <v>4</v>
      </c>
      <c r="F2" s="511"/>
    </row>
    <row r="3" spans="1:6" ht="88.5" customHeight="1">
      <c r="A3" s="655" t="s">
        <v>168</v>
      </c>
      <c r="B3" s="656" t="s">
        <v>169</v>
      </c>
      <c r="C3" s="656"/>
      <c r="D3" s="666" t="s">
        <v>170</v>
      </c>
      <c r="E3" s="667" t="s">
        <v>171</v>
      </c>
      <c r="F3" s="668"/>
    </row>
    <row r="4" spans="1:6" ht="13.8">
      <c r="A4" s="655"/>
      <c r="B4" s="58" t="s">
        <v>74</v>
      </c>
      <c r="C4" s="58" t="s">
        <v>75</v>
      </c>
      <c r="D4" s="666"/>
      <c r="E4" s="58" t="s">
        <v>45</v>
      </c>
      <c r="F4" s="58" t="s">
        <v>46</v>
      </c>
    </row>
    <row r="5" spans="1:6" ht="110.4">
      <c r="A5" s="655"/>
      <c r="B5" s="62" t="s">
        <v>174</v>
      </c>
      <c r="C5" s="62" t="s">
        <v>133</v>
      </c>
      <c r="D5" s="666"/>
      <c r="E5" s="62" t="s">
        <v>172</v>
      </c>
      <c r="F5" s="62" t="s">
        <v>173</v>
      </c>
    </row>
    <row r="6" spans="1:6" ht="13.5" customHeight="1">
      <c r="A6" s="669" t="s">
        <v>1256</v>
      </c>
      <c r="B6" s="669" t="s">
        <v>1019</v>
      </c>
      <c r="C6" s="672" t="s">
        <v>804</v>
      </c>
      <c r="D6" s="675">
        <v>14</v>
      </c>
      <c r="E6" s="675">
        <v>61</v>
      </c>
      <c r="F6" s="675">
        <v>0</v>
      </c>
    </row>
    <row r="7" spans="1:6">
      <c r="A7" s="670"/>
      <c r="B7" s="670"/>
      <c r="C7" s="673"/>
      <c r="D7" s="676"/>
      <c r="E7" s="676"/>
      <c r="F7" s="676"/>
    </row>
    <row r="8" spans="1:6">
      <c r="A8" s="670"/>
      <c r="B8" s="670"/>
      <c r="C8" s="673"/>
      <c r="D8" s="676"/>
      <c r="E8" s="676"/>
      <c r="F8" s="676"/>
    </row>
    <row r="9" spans="1:6">
      <c r="A9" s="670"/>
      <c r="B9" s="670"/>
      <c r="C9" s="673"/>
      <c r="D9" s="676"/>
      <c r="E9" s="676"/>
      <c r="F9" s="676"/>
    </row>
    <row r="10" spans="1:6">
      <c r="A10" s="670"/>
      <c r="B10" s="670"/>
      <c r="C10" s="673"/>
      <c r="D10" s="676"/>
      <c r="E10" s="676"/>
      <c r="F10" s="676"/>
    </row>
    <row r="11" spans="1:6">
      <c r="A11" s="670"/>
      <c r="B11" s="670"/>
      <c r="C11" s="673"/>
      <c r="D11" s="676"/>
      <c r="E11" s="676"/>
      <c r="F11" s="676"/>
    </row>
    <row r="12" spans="1:6">
      <c r="A12" s="670"/>
      <c r="B12" s="670"/>
      <c r="C12" s="673"/>
      <c r="D12" s="676"/>
      <c r="E12" s="676"/>
      <c r="F12" s="676"/>
    </row>
    <row r="13" spans="1:6">
      <c r="A13" s="671"/>
      <c r="B13" s="671"/>
      <c r="C13" s="674"/>
      <c r="D13" s="677"/>
      <c r="E13" s="677"/>
      <c r="F13" s="677"/>
    </row>
    <row r="14" spans="1:6">
      <c r="A14" s="64"/>
      <c r="B14" s="64"/>
      <c r="C14" s="64"/>
      <c r="D14" s="64"/>
      <c r="E14" s="64"/>
      <c r="F14" s="64"/>
    </row>
    <row r="15" spans="1:6">
      <c r="A15" s="663" t="s">
        <v>175</v>
      </c>
      <c r="B15" s="664"/>
      <c r="C15" s="664"/>
      <c r="D15" s="664"/>
      <c r="E15" s="664"/>
      <c r="F15" s="664"/>
    </row>
    <row r="16" spans="1:6">
      <c r="A16" s="664"/>
      <c r="B16" s="664"/>
      <c r="C16" s="664"/>
      <c r="D16" s="664"/>
      <c r="E16" s="664"/>
      <c r="F16" s="664"/>
    </row>
    <row r="17" spans="1:6">
      <c r="A17" s="664"/>
      <c r="B17" s="664"/>
      <c r="C17" s="664"/>
      <c r="D17" s="664"/>
      <c r="E17" s="664"/>
      <c r="F17" s="664"/>
    </row>
    <row r="18" spans="1:6">
      <c r="A18" s="664"/>
      <c r="B18" s="664"/>
      <c r="C18" s="664"/>
      <c r="D18" s="664"/>
      <c r="E18" s="664"/>
      <c r="F18" s="664"/>
    </row>
  </sheetData>
  <mergeCells count="14">
    <mergeCell ref="A15:F18"/>
    <mergeCell ref="A1:F1"/>
    <mergeCell ref="B2:C2"/>
    <mergeCell ref="E2:F2"/>
    <mergeCell ref="A3:A5"/>
    <mergeCell ref="B3:C3"/>
    <mergeCell ref="D3:D5"/>
    <mergeCell ref="E3:F3"/>
    <mergeCell ref="A6:A13"/>
    <mergeCell ref="B6:B13"/>
    <mergeCell ref="C6:C13"/>
    <mergeCell ref="D6:D13"/>
    <mergeCell ref="E6:E13"/>
    <mergeCell ref="F6:F13"/>
  </mergeCells>
  <phoneticPr fontId="0" type="noConversion"/>
  <pageMargins left="0.16" right="0.18" top="0.75" bottom="0.75" header="0.3" footer="0.3"/>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sheetPr>
  <dimension ref="A1:P20"/>
  <sheetViews>
    <sheetView zoomScale="85" workbookViewId="0">
      <selection activeCell="G29" sqref="G29"/>
    </sheetView>
  </sheetViews>
  <sheetFormatPr defaultColWidth="9.109375" defaultRowHeight="13.2"/>
  <cols>
    <col min="1" max="1" width="18.33203125" style="25" customWidth="1"/>
    <col min="2" max="16" width="15.6640625" style="25" customWidth="1"/>
    <col min="17" max="16384" width="9.109375" style="25"/>
  </cols>
  <sheetData>
    <row r="1" spans="1:16" s="2" customFormat="1" ht="15.75" customHeight="1" thickBot="1">
      <c r="A1" s="679" t="s">
        <v>805</v>
      </c>
      <c r="B1" s="680"/>
      <c r="C1" s="680"/>
      <c r="D1" s="680"/>
      <c r="E1" s="680"/>
      <c r="F1" s="680"/>
      <c r="G1" s="680"/>
      <c r="H1" s="680"/>
      <c r="I1" s="680"/>
      <c r="J1" s="680"/>
      <c r="K1" s="680"/>
      <c r="L1" s="680"/>
      <c r="M1" s="680"/>
      <c r="N1" s="680"/>
      <c r="O1" s="680"/>
      <c r="P1" s="681"/>
    </row>
    <row r="2" spans="1:16" s="2" customFormat="1" ht="57" customHeight="1">
      <c r="A2" s="678" t="s">
        <v>108</v>
      </c>
      <c r="B2" s="678" t="s">
        <v>109</v>
      </c>
      <c r="C2" s="678"/>
      <c r="D2" s="678"/>
      <c r="E2" s="678" t="s">
        <v>113</v>
      </c>
      <c r="F2" s="678"/>
      <c r="G2" s="678"/>
      <c r="H2" s="678" t="s">
        <v>114</v>
      </c>
      <c r="I2" s="678"/>
      <c r="J2" s="678"/>
      <c r="K2" s="678" t="s">
        <v>115</v>
      </c>
      <c r="L2" s="678"/>
      <c r="M2" s="678"/>
      <c r="N2" s="678" t="s">
        <v>116</v>
      </c>
      <c r="O2" s="678"/>
      <c r="P2" s="678"/>
    </row>
    <row r="3" spans="1:16" s="2" customFormat="1" ht="21" customHeight="1">
      <c r="A3" s="685"/>
      <c r="B3" s="38" t="s">
        <v>110</v>
      </c>
      <c r="C3" s="38" t="s">
        <v>111</v>
      </c>
      <c r="D3" s="38" t="s">
        <v>112</v>
      </c>
      <c r="E3" s="38" t="s">
        <v>110</v>
      </c>
      <c r="F3" s="38" t="s">
        <v>111</v>
      </c>
      <c r="G3" s="38" t="s">
        <v>112</v>
      </c>
      <c r="H3" s="38" t="s">
        <v>110</v>
      </c>
      <c r="I3" s="38" t="s">
        <v>111</v>
      </c>
      <c r="J3" s="38" t="s">
        <v>112</v>
      </c>
      <c r="K3" s="38" t="s">
        <v>110</v>
      </c>
      <c r="L3" s="38" t="s">
        <v>111</v>
      </c>
      <c r="M3" s="38" t="s">
        <v>112</v>
      </c>
      <c r="N3" s="38" t="s">
        <v>110</v>
      </c>
      <c r="O3" s="38" t="s">
        <v>111</v>
      </c>
      <c r="P3" s="38" t="s">
        <v>112</v>
      </c>
    </row>
    <row r="4" spans="1:16" s="2" customFormat="1" ht="15" customHeight="1">
      <c r="A4" s="209" t="s">
        <v>117</v>
      </c>
      <c r="B4" s="208">
        <v>16017</v>
      </c>
      <c r="C4" s="208">
        <v>18931</v>
      </c>
      <c r="D4" s="73">
        <f t="shared" ref="D4:D15" si="0">SUM(B4:C4)</f>
        <v>34948</v>
      </c>
      <c r="E4" s="208">
        <v>1919</v>
      </c>
      <c r="F4" s="74">
        <v>4513</v>
      </c>
      <c r="G4" s="75">
        <f t="shared" ref="G4:G15" si="1">SUM(E4:F4)</f>
        <v>6432</v>
      </c>
      <c r="H4" s="65">
        <v>1.1574074074074073E-4</v>
      </c>
      <c r="I4" s="66">
        <v>8.1018518518518516E-5</v>
      </c>
      <c r="J4" s="76">
        <v>1.9675925925925926E-4</v>
      </c>
      <c r="K4" s="65">
        <v>1.5624999999999999E-3</v>
      </c>
      <c r="L4" s="66">
        <v>1.4583333333333334E-3</v>
      </c>
      <c r="M4" s="76">
        <v>3.0208333333333333E-3</v>
      </c>
      <c r="N4" s="65">
        <v>1.6782407407407406E-3</v>
      </c>
      <c r="O4" s="66">
        <v>1.5393518518518519E-3</v>
      </c>
      <c r="P4" s="76">
        <v>3.2175925925925926E-3</v>
      </c>
    </row>
    <row r="5" spans="1:16" s="2" customFormat="1" ht="15" customHeight="1">
      <c r="A5" s="209" t="s">
        <v>118</v>
      </c>
      <c r="B5" s="208">
        <v>15086</v>
      </c>
      <c r="C5" s="208">
        <v>16559</v>
      </c>
      <c r="D5" s="73">
        <f t="shared" si="0"/>
        <v>31645</v>
      </c>
      <c r="E5" s="208">
        <v>1909</v>
      </c>
      <c r="F5" s="74">
        <v>3948</v>
      </c>
      <c r="G5" s="75">
        <f t="shared" si="1"/>
        <v>5857</v>
      </c>
      <c r="H5" s="65">
        <v>1.1574074074074073E-4</v>
      </c>
      <c r="I5" s="66">
        <v>8.1018518518518516E-5</v>
      </c>
      <c r="J5" s="76">
        <v>1.9675925925925926E-4</v>
      </c>
      <c r="K5" s="65">
        <v>1.5972222222222221E-3</v>
      </c>
      <c r="L5" s="66">
        <v>1.4814814814814814E-3</v>
      </c>
      <c r="M5" s="76">
        <v>3.0787037037037037E-3</v>
      </c>
      <c r="N5" s="65">
        <v>1.712962962962963E-3</v>
      </c>
      <c r="O5" s="66">
        <v>1.5624999999999999E-3</v>
      </c>
      <c r="P5" s="76">
        <v>3.2754629629629631E-3</v>
      </c>
    </row>
    <row r="6" spans="1:16" ht="15" customHeight="1">
      <c r="A6" s="209" t="s">
        <v>119</v>
      </c>
      <c r="B6" s="67">
        <v>15306</v>
      </c>
      <c r="C6" s="67">
        <v>17596</v>
      </c>
      <c r="D6" s="77">
        <f t="shared" si="0"/>
        <v>32902</v>
      </c>
      <c r="E6" s="67">
        <v>1740</v>
      </c>
      <c r="F6" s="67">
        <v>4250</v>
      </c>
      <c r="G6" s="77">
        <f t="shared" si="1"/>
        <v>5990</v>
      </c>
      <c r="H6" s="68">
        <v>1.1574074074074073E-4</v>
      </c>
      <c r="I6" s="68">
        <v>8.1018518518518516E-5</v>
      </c>
      <c r="J6" s="78">
        <v>1.9675925925925926E-4</v>
      </c>
      <c r="K6" s="68">
        <v>1.5046296296296294E-3</v>
      </c>
      <c r="L6" s="68">
        <v>1.3888888888888889E-3</v>
      </c>
      <c r="M6" s="78">
        <v>2.8935185185185188E-3</v>
      </c>
      <c r="N6" s="68">
        <v>1.6203703703703703E-3</v>
      </c>
      <c r="O6" s="68">
        <v>1.4699074074074074E-3</v>
      </c>
      <c r="P6" s="78">
        <v>3.0902777777777782E-3</v>
      </c>
    </row>
    <row r="7" spans="1:16" ht="15" customHeight="1">
      <c r="A7" s="209" t="s">
        <v>120</v>
      </c>
      <c r="B7" s="67">
        <v>14249</v>
      </c>
      <c r="C7" s="67">
        <v>17481</v>
      </c>
      <c r="D7" s="77">
        <f t="shared" si="0"/>
        <v>31730</v>
      </c>
      <c r="E7" s="67">
        <v>1610</v>
      </c>
      <c r="F7" s="67">
        <v>4607</v>
      </c>
      <c r="G7" s="77">
        <f t="shared" si="1"/>
        <v>6217</v>
      </c>
      <c r="H7" s="68">
        <v>1.273148148148148E-4</v>
      </c>
      <c r="I7" s="68">
        <v>8.1018518518518516E-5</v>
      </c>
      <c r="J7" s="78">
        <v>2.0833333333333335E-4</v>
      </c>
      <c r="K7" s="68">
        <v>1.4351851851851854E-3</v>
      </c>
      <c r="L7" s="68">
        <v>1.3194444444444443E-3</v>
      </c>
      <c r="M7" s="78">
        <v>2.7546296296296294E-3</v>
      </c>
      <c r="N7" s="68">
        <v>1.5624999999999999E-3</v>
      </c>
      <c r="O7" s="68">
        <v>1.4004629629629629E-3</v>
      </c>
      <c r="P7" s="78">
        <v>2.9629629629629628E-3</v>
      </c>
    </row>
    <row r="8" spans="1:16" ht="15" customHeight="1">
      <c r="A8" s="209" t="s">
        <v>121</v>
      </c>
      <c r="B8" s="67">
        <v>14928</v>
      </c>
      <c r="C8" s="67">
        <v>17299</v>
      </c>
      <c r="D8" s="77">
        <f t="shared" si="0"/>
        <v>32227</v>
      </c>
      <c r="E8" s="67">
        <v>1882</v>
      </c>
      <c r="F8" s="67">
        <v>4902</v>
      </c>
      <c r="G8" s="77">
        <f t="shared" si="1"/>
        <v>6784</v>
      </c>
      <c r="H8" s="68">
        <v>1.273148148148148E-4</v>
      </c>
      <c r="I8" s="68">
        <v>8.1018518518518516E-5</v>
      </c>
      <c r="J8" s="78">
        <v>2.0833333333333335E-4</v>
      </c>
      <c r="K8" s="68">
        <v>1.4583333333333334E-3</v>
      </c>
      <c r="L8" s="68">
        <v>1.3310185185185185E-3</v>
      </c>
      <c r="M8" s="78">
        <v>2.7893518518518519E-3</v>
      </c>
      <c r="N8" s="68">
        <v>1.5856481481481479E-3</v>
      </c>
      <c r="O8" s="68">
        <v>1.4120370370370369E-3</v>
      </c>
      <c r="P8" s="78">
        <v>2.9976851851851848E-3</v>
      </c>
    </row>
    <row r="9" spans="1:16" ht="15" customHeight="1">
      <c r="A9" s="209" t="s">
        <v>122</v>
      </c>
      <c r="B9" s="67">
        <v>16354</v>
      </c>
      <c r="C9" s="67">
        <v>18178</v>
      </c>
      <c r="D9" s="77">
        <f t="shared" si="0"/>
        <v>34532</v>
      </c>
      <c r="E9" s="67">
        <v>2488</v>
      </c>
      <c r="F9" s="67">
        <v>5741</v>
      </c>
      <c r="G9" s="77">
        <f t="shared" si="1"/>
        <v>8229</v>
      </c>
      <c r="H9" s="68">
        <v>1.3888888888888889E-4</v>
      </c>
      <c r="I9" s="68">
        <v>9.2592592592592588E-5</v>
      </c>
      <c r="J9" s="78">
        <v>2.3148148148148146E-4</v>
      </c>
      <c r="K9" s="68">
        <v>1.4351851851851854E-3</v>
      </c>
      <c r="L9" s="68">
        <v>1.2962962962962963E-3</v>
      </c>
      <c r="M9" s="78">
        <v>2.7314814814814819E-3</v>
      </c>
      <c r="N9" s="68">
        <v>1.5740740740740741E-3</v>
      </c>
      <c r="O9" s="68">
        <v>1.3888888888888889E-3</v>
      </c>
      <c r="P9" s="78">
        <v>2.9629629629629628E-3</v>
      </c>
    </row>
    <row r="10" spans="1:16" ht="15" customHeight="1">
      <c r="A10" s="209" t="s">
        <v>123</v>
      </c>
      <c r="B10" s="67">
        <v>14474</v>
      </c>
      <c r="C10" s="67">
        <v>16778</v>
      </c>
      <c r="D10" s="77">
        <f t="shared" si="0"/>
        <v>31252</v>
      </c>
      <c r="E10" s="67">
        <v>2525</v>
      </c>
      <c r="F10" s="67">
        <v>5541</v>
      </c>
      <c r="G10" s="77">
        <f t="shared" si="1"/>
        <v>8066</v>
      </c>
      <c r="H10" s="68">
        <v>1.5046296296296297E-4</v>
      </c>
      <c r="I10" s="68">
        <v>9.2592592592592588E-5</v>
      </c>
      <c r="J10" s="78">
        <v>2.4305555555555552E-4</v>
      </c>
      <c r="K10" s="68">
        <v>1.4583333333333334E-3</v>
      </c>
      <c r="L10" s="68">
        <v>1.3194444444444443E-3</v>
      </c>
      <c r="M10" s="78">
        <v>2.7777777777777779E-3</v>
      </c>
      <c r="N10" s="68">
        <v>1.6087962962962963E-3</v>
      </c>
      <c r="O10" s="68">
        <v>1.4120370370370369E-3</v>
      </c>
      <c r="P10" s="78">
        <v>3.0208333333333333E-3</v>
      </c>
    </row>
    <row r="11" spans="1:16" ht="15" customHeight="1">
      <c r="A11" s="209" t="s">
        <v>124</v>
      </c>
      <c r="B11" s="67">
        <v>14455</v>
      </c>
      <c r="C11" s="67">
        <v>16258</v>
      </c>
      <c r="D11" s="77">
        <f t="shared" si="0"/>
        <v>30713</v>
      </c>
      <c r="E11" s="67">
        <v>2163</v>
      </c>
      <c r="F11" s="67">
        <v>4817</v>
      </c>
      <c r="G11" s="77">
        <f t="shared" si="1"/>
        <v>6980</v>
      </c>
      <c r="H11" s="68">
        <v>1.3888888888888889E-4</v>
      </c>
      <c r="I11" s="68">
        <v>9.2592592592592588E-5</v>
      </c>
      <c r="J11" s="78">
        <v>2.3148148148148146E-4</v>
      </c>
      <c r="K11" s="68">
        <v>1.4814814814814814E-3</v>
      </c>
      <c r="L11" s="68">
        <v>1.3310185185185185E-3</v>
      </c>
      <c r="M11" s="78">
        <v>2.8124999999999995E-3</v>
      </c>
      <c r="N11" s="68">
        <v>1.6203703703703703E-3</v>
      </c>
      <c r="O11" s="68">
        <v>1.423611111111111E-3</v>
      </c>
      <c r="P11" s="78">
        <v>3.0439814814814821E-3</v>
      </c>
    </row>
    <row r="12" spans="1:16" ht="15" customHeight="1">
      <c r="A12" s="209" t="s">
        <v>125</v>
      </c>
      <c r="B12" s="67">
        <v>14032</v>
      </c>
      <c r="C12" s="67">
        <v>15893</v>
      </c>
      <c r="D12" s="77">
        <f t="shared" si="0"/>
        <v>29925</v>
      </c>
      <c r="E12" s="67">
        <v>1632</v>
      </c>
      <c r="F12" s="67">
        <v>4185</v>
      </c>
      <c r="G12" s="77">
        <f t="shared" si="1"/>
        <v>5817</v>
      </c>
      <c r="H12" s="68">
        <v>1.273148148148148E-4</v>
      </c>
      <c r="I12" s="68">
        <v>8.1018518518518516E-5</v>
      </c>
      <c r="J12" s="78">
        <v>2.0833333333333335E-4</v>
      </c>
      <c r="K12" s="68">
        <v>1.4930555555555556E-3</v>
      </c>
      <c r="L12" s="68">
        <v>1.3194444444444443E-3</v>
      </c>
      <c r="M12" s="78">
        <v>2.8124999999999995E-3</v>
      </c>
      <c r="N12" s="68">
        <v>1.6203703703703703E-3</v>
      </c>
      <c r="O12" s="68">
        <v>1.4004629629629629E-3</v>
      </c>
      <c r="P12" s="78">
        <v>3.0208333333333333E-3</v>
      </c>
    </row>
    <row r="13" spans="1:16" ht="15" customHeight="1">
      <c r="A13" s="209" t="s">
        <v>126</v>
      </c>
      <c r="B13" s="67">
        <v>14587</v>
      </c>
      <c r="C13" s="67">
        <v>16199</v>
      </c>
      <c r="D13" s="77">
        <f t="shared" si="0"/>
        <v>30786</v>
      </c>
      <c r="E13" s="67">
        <v>1543</v>
      </c>
      <c r="F13" s="67">
        <v>4270</v>
      </c>
      <c r="G13" s="77">
        <f t="shared" si="1"/>
        <v>5813</v>
      </c>
      <c r="H13" s="68">
        <v>1.273148148148148E-4</v>
      </c>
      <c r="I13" s="68">
        <v>8.1018518518518516E-5</v>
      </c>
      <c r="J13" s="78">
        <v>2.0833333333333335E-4</v>
      </c>
      <c r="K13" s="68">
        <v>1.5046296296296294E-3</v>
      </c>
      <c r="L13" s="68">
        <v>1.3657407407407409E-3</v>
      </c>
      <c r="M13" s="78">
        <v>2.8703703703703708E-3</v>
      </c>
      <c r="N13" s="68">
        <v>1.6319444444444445E-3</v>
      </c>
      <c r="O13" s="68">
        <v>1.4467592592592594E-3</v>
      </c>
      <c r="P13" s="78">
        <v>3.0787037037037037E-3</v>
      </c>
    </row>
    <row r="14" spans="1:16" ht="15" customHeight="1">
      <c r="A14" s="209" t="s">
        <v>127</v>
      </c>
      <c r="B14" s="67">
        <v>14418</v>
      </c>
      <c r="C14" s="67">
        <v>15351</v>
      </c>
      <c r="D14" s="77">
        <f t="shared" si="0"/>
        <v>29769</v>
      </c>
      <c r="E14" s="67">
        <v>1476</v>
      </c>
      <c r="F14" s="67">
        <v>3778</v>
      </c>
      <c r="G14" s="77">
        <f t="shared" si="1"/>
        <v>5254</v>
      </c>
      <c r="H14" s="68">
        <v>1.1574074074074073E-4</v>
      </c>
      <c r="I14" s="68">
        <v>8.1018518518518516E-5</v>
      </c>
      <c r="J14" s="78">
        <v>1.9675925925925926E-4</v>
      </c>
      <c r="K14" s="68">
        <v>1.5393518518518519E-3</v>
      </c>
      <c r="L14" s="68">
        <v>1.4120370370370369E-3</v>
      </c>
      <c r="M14" s="78">
        <v>2.9513888888888888E-3</v>
      </c>
      <c r="N14" s="68">
        <v>1.6550925925925926E-3</v>
      </c>
      <c r="O14" s="68">
        <v>1.4930555555555556E-3</v>
      </c>
      <c r="P14" s="78">
        <v>3.1481481481481482E-3</v>
      </c>
    </row>
    <row r="15" spans="1:16" ht="15" customHeight="1">
      <c r="A15" s="209" t="s">
        <v>128</v>
      </c>
      <c r="B15" s="67">
        <v>15675</v>
      </c>
      <c r="C15" s="67">
        <v>16300</v>
      </c>
      <c r="D15" s="77">
        <f t="shared" si="0"/>
        <v>31975</v>
      </c>
      <c r="E15" s="67">
        <v>1806</v>
      </c>
      <c r="F15" s="67">
        <v>4243</v>
      </c>
      <c r="G15" s="77">
        <f t="shared" si="1"/>
        <v>6049</v>
      </c>
      <c r="H15" s="68">
        <v>1.273148148148148E-4</v>
      </c>
      <c r="I15" s="68">
        <v>8.1018518518518516E-5</v>
      </c>
      <c r="J15" s="78">
        <v>2.0833333333333335E-4</v>
      </c>
      <c r="K15" s="68">
        <v>1.5277777777777779E-3</v>
      </c>
      <c r="L15" s="68">
        <v>1.4351851851851854E-3</v>
      </c>
      <c r="M15" s="78">
        <v>2.9629629629629628E-3</v>
      </c>
      <c r="N15" s="68">
        <v>1.6550925925925926E-3</v>
      </c>
      <c r="O15" s="68">
        <v>1.5162037037037036E-3</v>
      </c>
      <c r="P15" s="78">
        <v>3.1712962962962958E-3</v>
      </c>
    </row>
    <row r="16" spans="1:16" ht="20.100000000000001" customHeight="1">
      <c r="A16" s="79" t="s">
        <v>129</v>
      </c>
      <c r="B16" s="77">
        <f t="shared" ref="B16:G16" si="2">SUM(B4:B15)</f>
        <v>179581</v>
      </c>
      <c r="C16" s="77">
        <f t="shared" si="2"/>
        <v>202823</v>
      </c>
      <c r="D16" s="77">
        <f t="shared" si="2"/>
        <v>382404</v>
      </c>
      <c r="E16" s="77">
        <f t="shared" si="2"/>
        <v>22693</v>
      </c>
      <c r="F16" s="77">
        <f t="shared" si="2"/>
        <v>54795</v>
      </c>
      <c r="G16" s="77">
        <f t="shared" si="2"/>
        <v>77488</v>
      </c>
      <c r="H16" s="682"/>
      <c r="I16" s="683"/>
      <c r="J16" s="683"/>
      <c r="K16" s="683"/>
      <c r="L16" s="683"/>
      <c r="M16" s="683"/>
      <c r="N16" s="683"/>
      <c r="O16" s="683"/>
      <c r="P16" s="684"/>
    </row>
    <row r="17" spans="1:16" ht="20.100000000000001" customHeight="1">
      <c r="A17" s="79" t="s">
        <v>130</v>
      </c>
      <c r="B17" s="682"/>
      <c r="C17" s="683"/>
      <c r="D17" s="683"/>
      <c r="E17" s="683"/>
      <c r="F17" s="683"/>
      <c r="G17" s="684"/>
      <c r="H17" s="80">
        <v>1.273148148148148E-4</v>
      </c>
      <c r="I17" s="80">
        <v>8.1018518518518516E-5</v>
      </c>
      <c r="J17" s="80">
        <v>2.0833333333333335E-4</v>
      </c>
      <c r="K17" s="80">
        <v>1.5046296296296294E-3</v>
      </c>
      <c r="L17" s="80">
        <v>1.3657407407407409E-3</v>
      </c>
      <c r="M17" s="80">
        <v>2.8703703703703708E-3</v>
      </c>
      <c r="N17" s="80">
        <v>1.6319444444444445E-3</v>
      </c>
      <c r="O17" s="80">
        <v>1.4467592592592594E-3</v>
      </c>
      <c r="P17" s="80">
        <v>3.0787037037037037E-3</v>
      </c>
    </row>
    <row r="18" spans="1:16">
      <c r="A18" s="64"/>
      <c r="B18" s="64"/>
      <c r="C18" s="64"/>
      <c r="D18" s="64"/>
      <c r="E18" s="64"/>
      <c r="F18" s="64"/>
      <c r="G18" s="64"/>
      <c r="H18" s="64"/>
      <c r="I18" s="64"/>
      <c r="J18" s="64"/>
      <c r="K18" s="64"/>
      <c r="L18" s="64"/>
      <c r="M18" s="64"/>
      <c r="N18" s="64"/>
      <c r="O18" s="64"/>
      <c r="P18" s="64"/>
    </row>
    <row r="19" spans="1:16">
      <c r="A19" s="663" t="s">
        <v>176</v>
      </c>
      <c r="B19" s="664"/>
      <c r="C19" s="664"/>
      <c r="D19" s="664"/>
      <c r="E19" s="664"/>
      <c r="F19" s="664"/>
      <c r="G19" s="664"/>
      <c r="H19" s="664"/>
      <c r="I19" s="664"/>
      <c r="J19" s="664"/>
      <c r="K19" s="664"/>
      <c r="L19" s="664"/>
      <c r="M19" s="664"/>
      <c r="N19" s="664"/>
      <c r="O19" s="664"/>
      <c r="P19" s="664"/>
    </row>
    <row r="20" spans="1:16">
      <c r="A20" s="664"/>
      <c r="B20" s="664"/>
      <c r="C20" s="664"/>
      <c r="D20" s="664"/>
      <c r="E20" s="664"/>
      <c r="F20" s="664"/>
      <c r="G20" s="664"/>
      <c r="H20" s="664"/>
      <c r="I20" s="664"/>
      <c r="J20" s="664"/>
      <c r="K20" s="664"/>
      <c r="L20" s="664"/>
      <c r="M20" s="664"/>
      <c r="N20" s="664"/>
      <c r="O20" s="664"/>
      <c r="P20" s="664"/>
    </row>
  </sheetData>
  <mergeCells count="10">
    <mergeCell ref="A19:P20"/>
    <mergeCell ref="K2:M2"/>
    <mergeCell ref="N2:P2"/>
    <mergeCell ref="A1:P1"/>
    <mergeCell ref="B17:G17"/>
    <mergeCell ref="H16:P16"/>
    <mergeCell ref="A2:A3"/>
    <mergeCell ref="B2:D2"/>
    <mergeCell ref="E2:G2"/>
    <mergeCell ref="H2:J2"/>
  </mergeCells>
  <pageMargins left="0.16" right="0.18" top="0.75" bottom="0.75" header="0.3" footer="0.3"/>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sheetPr>
  <dimension ref="A1:K101"/>
  <sheetViews>
    <sheetView zoomScale="85" workbookViewId="0">
      <pane xSplit="5" ySplit="5" topLeftCell="F90" activePane="bottomRight" state="frozen"/>
      <selection pane="topRight" activeCell="F1" sqref="F1"/>
      <selection pane="bottomLeft" activeCell="A6" sqref="A6"/>
      <selection pane="bottomRight" activeCell="N5" sqref="N5"/>
    </sheetView>
  </sheetViews>
  <sheetFormatPr defaultColWidth="9.109375" defaultRowHeight="13.2"/>
  <cols>
    <col min="1" max="1" width="4.88671875" style="1" customWidth="1"/>
    <col min="2" max="2" width="31.6640625" style="1" customWidth="1"/>
    <col min="3" max="3" width="24.88671875" style="1" customWidth="1"/>
    <col min="4" max="4" width="15.44140625" style="1" customWidth="1"/>
    <col min="5" max="5" width="17.88671875" style="1" customWidth="1"/>
    <col min="6" max="6" width="13.33203125" style="1" customWidth="1"/>
    <col min="7" max="7" width="15.5546875" style="1" customWidth="1"/>
    <col min="8" max="8" width="14.5546875" style="1" customWidth="1"/>
    <col min="9" max="9" width="14.6640625" style="1" customWidth="1"/>
    <col min="10" max="10" width="12.5546875" style="1" bestFit="1" customWidth="1"/>
    <col min="11" max="11" width="17.109375" style="1" customWidth="1"/>
    <col min="12" max="16384" width="9.109375" style="1"/>
  </cols>
  <sheetData>
    <row r="1" spans="1:11" ht="29.85" customHeight="1">
      <c r="A1" s="694" t="s">
        <v>2876</v>
      </c>
      <c r="B1" s="694"/>
      <c r="C1" s="694"/>
      <c r="D1" s="694"/>
      <c r="E1" s="694"/>
      <c r="F1" s="694"/>
      <c r="G1" s="694"/>
      <c r="H1" s="694"/>
      <c r="I1" s="694"/>
      <c r="J1" s="694"/>
      <c r="K1" s="694"/>
    </row>
    <row r="2" spans="1:11" ht="15" customHeight="1">
      <c r="A2" s="42">
        <v>1</v>
      </c>
      <c r="B2" s="633">
        <v>2</v>
      </c>
      <c r="C2" s="633"/>
      <c r="D2" s="633"/>
      <c r="E2" s="633"/>
      <c r="F2" s="42">
        <v>3</v>
      </c>
      <c r="G2" s="633">
        <v>4</v>
      </c>
      <c r="H2" s="633"/>
      <c r="I2" s="633">
        <v>5</v>
      </c>
      <c r="J2" s="633"/>
      <c r="K2" s="42">
        <v>6</v>
      </c>
    </row>
    <row r="3" spans="1:11" ht="90.75" customHeight="1">
      <c r="A3" s="42" t="s">
        <v>12</v>
      </c>
      <c r="B3" s="633" t="s">
        <v>67</v>
      </c>
      <c r="C3" s="633"/>
      <c r="D3" s="633"/>
      <c r="E3" s="633"/>
      <c r="F3" s="633" t="s">
        <v>806</v>
      </c>
      <c r="G3" s="633" t="s">
        <v>3</v>
      </c>
      <c r="H3" s="633" t="s">
        <v>807</v>
      </c>
      <c r="I3" s="633" t="s">
        <v>4</v>
      </c>
      <c r="J3" s="633" t="s">
        <v>808</v>
      </c>
      <c r="K3" s="633" t="s">
        <v>5</v>
      </c>
    </row>
    <row r="4" spans="1:11" ht="15" customHeight="1">
      <c r="A4" s="42"/>
      <c r="B4" s="42" t="s">
        <v>74</v>
      </c>
      <c r="C4" s="42" t="s">
        <v>75</v>
      </c>
      <c r="D4" s="42" t="s">
        <v>76</v>
      </c>
      <c r="E4" s="42" t="s">
        <v>77</v>
      </c>
      <c r="F4" s="633"/>
      <c r="G4" s="633"/>
      <c r="H4" s="633"/>
      <c r="I4" s="633"/>
      <c r="J4" s="633"/>
      <c r="K4" s="633"/>
    </row>
    <row r="5" spans="1:11" ht="85.2">
      <c r="A5" s="42"/>
      <c r="B5" s="42" t="s">
        <v>78</v>
      </c>
      <c r="C5" s="42" t="s">
        <v>79</v>
      </c>
      <c r="D5" s="42" t="s">
        <v>809</v>
      </c>
      <c r="E5" s="42" t="s">
        <v>810</v>
      </c>
      <c r="F5" s="633"/>
      <c r="G5" s="42" t="s">
        <v>45</v>
      </c>
      <c r="H5" s="42" t="s">
        <v>46</v>
      </c>
      <c r="I5" s="42" t="s">
        <v>49</v>
      </c>
      <c r="J5" s="42" t="s">
        <v>50</v>
      </c>
      <c r="K5" s="633"/>
    </row>
    <row r="6" spans="1:11" ht="15" customHeight="1">
      <c r="A6" s="691" t="s">
        <v>350</v>
      </c>
      <c r="B6" s="691" t="s">
        <v>873</v>
      </c>
      <c r="C6" s="691" t="s">
        <v>874</v>
      </c>
      <c r="D6" s="691" t="s">
        <v>811</v>
      </c>
      <c r="E6" s="691" t="s">
        <v>812</v>
      </c>
      <c r="F6" s="81" t="s">
        <v>81</v>
      </c>
      <c r="G6" s="16">
        <v>0</v>
      </c>
      <c r="H6" s="16">
        <v>0</v>
      </c>
      <c r="I6" s="16">
        <v>0</v>
      </c>
      <c r="J6" s="16">
        <v>0</v>
      </c>
      <c r="K6" s="16">
        <v>0</v>
      </c>
    </row>
    <row r="7" spans="1:11" ht="45" customHeight="1">
      <c r="A7" s="692"/>
      <c r="B7" s="692"/>
      <c r="C7" s="692"/>
      <c r="D7" s="692"/>
      <c r="E7" s="692"/>
      <c r="F7" s="81" t="s">
        <v>66</v>
      </c>
      <c r="G7" s="36"/>
      <c r="H7" s="16">
        <v>52</v>
      </c>
      <c r="I7" s="36"/>
      <c r="J7" s="16">
        <v>37</v>
      </c>
      <c r="K7" s="16">
        <v>434</v>
      </c>
    </row>
    <row r="8" spans="1:11" ht="23.25" customHeight="1">
      <c r="A8" s="693"/>
      <c r="B8" s="693"/>
      <c r="C8" s="693"/>
      <c r="D8" s="693"/>
      <c r="E8" s="693"/>
      <c r="F8" s="207" t="s">
        <v>93</v>
      </c>
      <c r="G8" s="36"/>
      <c r="H8" s="16">
        <v>0</v>
      </c>
      <c r="I8" s="36"/>
      <c r="J8" s="16">
        <v>0</v>
      </c>
      <c r="K8" s="16">
        <v>0</v>
      </c>
    </row>
    <row r="9" spans="1:11" ht="21.75" customHeight="1">
      <c r="A9" s="688" t="s">
        <v>64</v>
      </c>
      <c r="B9" s="689"/>
      <c r="C9" s="689"/>
      <c r="D9" s="689"/>
      <c r="E9" s="689"/>
      <c r="F9" s="690"/>
      <c r="G9" s="329">
        <v>0</v>
      </c>
      <c r="H9" s="329">
        <v>52</v>
      </c>
      <c r="I9" s="329">
        <v>0</v>
      </c>
      <c r="J9" s="329">
        <v>37</v>
      </c>
      <c r="K9" s="329">
        <v>434</v>
      </c>
    </row>
    <row r="10" spans="1:11" ht="43.5" customHeight="1">
      <c r="A10" s="691" t="s">
        <v>875</v>
      </c>
      <c r="B10" s="691" t="s">
        <v>876</v>
      </c>
      <c r="C10" s="691" t="s">
        <v>814</v>
      </c>
      <c r="D10" s="691" t="s">
        <v>815</v>
      </c>
      <c r="E10" s="691" t="s">
        <v>816</v>
      </c>
      <c r="F10" s="81" t="s">
        <v>81</v>
      </c>
      <c r="G10" s="16">
        <v>18</v>
      </c>
      <c r="H10" s="16">
        <v>18</v>
      </c>
      <c r="I10" s="16">
        <v>19</v>
      </c>
      <c r="J10" s="16">
        <v>17</v>
      </c>
      <c r="K10" s="16">
        <v>19</v>
      </c>
    </row>
    <row r="11" spans="1:11" ht="24" customHeight="1">
      <c r="A11" s="692"/>
      <c r="B11" s="692"/>
      <c r="C11" s="692"/>
      <c r="D11" s="692"/>
      <c r="E11" s="692"/>
      <c r="F11" s="81" t="s">
        <v>66</v>
      </c>
      <c r="G11" s="36"/>
      <c r="H11" s="16">
        <v>16</v>
      </c>
      <c r="I11" s="36"/>
      <c r="J11" s="16">
        <v>3</v>
      </c>
      <c r="K11" s="16">
        <v>78</v>
      </c>
    </row>
    <row r="12" spans="1:11" ht="20.25" customHeight="1">
      <c r="A12" s="693"/>
      <c r="B12" s="693"/>
      <c r="C12" s="693"/>
      <c r="D12" s="693"/>
      <c r="E12" s="693"/>
      <c r="F12" s="207" t="s">
        <v>93</v>
      </c>
      <c r="G12" s="36"/>
      <c r="H12" s="16">
        <v>0</v>
      </c>
      <c r="I12" s="36"/>
      <c r="J12" s="16">
        <v>0</v>
      </c>
      <c r="K12" s="16">
        <v>0</v>
      </c>
    </row>
    <row r="13" spans="1:11" ht="48" customHeight="1">
      <c r="A13" s="688" t="s">
        <v>64</v>
      </c>
      <c r="B13" s="689"/>
      <c r="C13" s="689"/>
      <c r="D13" s="689"/>
      <c r="E13" s="689"/>
      <c r="F13" s="690"/>
      <c r="G13" s="329">
        <v>18</v>
      </c>
      <c r="H13" s="329">
        <v>34</v>
      </c>
      <c r="I13" s="329">
        <v>19</v>
      </c>
      <c r="J13" s="329">
        <v>20</v>
      </c>
      <c r="K13" s="329">
        <v>97</v>
      </c>
    </row>
    <row r="14" spans="1:11" ht="21" customHeight="1">
      <c r="A14" s="691" t="s">
        <v>877</v>
      </c>
      <c r="B14" s="691" t="s">
        <v>878</v>
      </c>
      <c r="C14" s="691" t="s">
        <v>818</v>
      </c>
      <c r="D14" s="691" t="s">
        <v>819</v>
      </c>
      <c r="E14" s="691" t="s">
        <v>820</v>
      </c>
      <c r="F14" s="81" t="s">
        <v>81</v>
      </c>
      <c r="G14" s="82">
        <v>12</v>
      </c>
      <c r="H14" s="82">
        <v>12</v>
      </c>
      <c r="I14" s="82">
        <v>4</v>
      </c>
      <c r="J14" s="82">
        <v>4</v>
      </c>
      <c r="K14" s="82">
        <v>53</v>
      </c>
    </row>
    <row r="15" spans="1:11">
      <c r="A15" s="692"/>
      <c r="B15" s="692"/>
      <c r="C15" s="692"/>
      <c r="D15" s="692"/>
      <c r="E15" s="692"/>
      <c r="F15" s="81" t="s">
        <v>66</v>
      </c>
      <c r="G15" s="36"/>
      <c r="H15" s="16">
        <v>18</v>
      </c>
      <c r="I15" s="36"/>
      <c r="J15" s="16">
        <v>1</v>
      </c>
      <c r="K15" s="16">
        <v>111</v>
      </c>
    </row>
    <row r="16" spans="1:11" ht="51.75" customHeight="1">
      <c r="A16" s="693"/>
      <c r="B16" s="693"/>
      <c r="C16" s="693"/>
      <c r="D16" s="693"/>
      <c r="E16" s="693"/>
      <c r="F16" s="207" t="s">
        <v>93</v>
      </c>
      <c r="G16" s="36"/>
      <c r="H16" s="16">
        <v>0</v>
      </c>
      <c r="I16" s="36"/>
      <c r="J16" s="16">
        <v>0</v>
      </c>
      <c r="K16" s="16">
        <v>0</v>
      </c>
    </row>
    <row r="17" spans="1:11" ht="15" customHeight="1">
      <c r="A17" s="688" t="s">
        <v>64</v>
      </c>
      <c r="B17" s="689"/>
      <c r="C17" s="689"/>
      <c r="D17" s="689"/>
      <c r="E17" s="689"/>
      <c r="F17" s="690"/>
      <c r="G17" s="329">
        <v>12</v>
      </c>
      <c r="H17" s="329">
        <v>30</v>
      </c>
      <c r="I17" s="329">
        <v>4</v>
      </c>
      <c r="J17" s="329">
        <v>5</v>
      </c>
      <c r="K17" s="329">
        <v>164</v>
      </c>
    </row>
    <row r="18" spans="1:11" ht="12.75" customHeight="1">
      <c r="A18" s="691" t="s">
        <v>879</v>
      </c>
      <c r="B18" s="691" t="s">
        <v>881</v>
      </c>
      <c r="C18" s="691" t="s">
        <v>882</v>
      </c>
      <c r="D18" s="691" t="s">
        <v>821</v>
      </c>
      <c r="E18" s="691" t="s">
        <v>822</v>
      </c>
      <c r="F18" s="81" t="s">
        <v>81</v>
      </c>
      <c r="G18" s="82">
        <v>8</v>
      </c>
      <c r="H18" s="82">
        <v>7</v>
      </c>
      <c r="I18" s="82">
        <v>14</v>
      </c>
      <c r="J18" s="82">
        <v>12</v>
      </c>
      <c r="K18" s="82">
        <v>14</v>
      </c>
    </row>
    <row r="19" spans="1:11">
      <c r="A19" s="692"/>
      <c r="B19" s="692"/>
      <c r="C19" s="692"/>
      <c r="D19" s="692"/>
      <c r="E19" s="692"/>
      <c r="F19" s="81" t="s">
        <v>66</v>
      </c>
      <c r="G19" s="36"/>
      <c r="H19" s="16">
        <v>0</v>
      </c>
      <c r="I19" s="36"/>
      <c r="J19" s="16">
        <v>0</v>
      </c>
      <c r="K19" s="16">
        <v>0</v>
      </c>
    </row>
    <row r="20" spans="1:11">
      <c r="A20" s="693"/>
      <c r="B20" s="693"/>
      <c r="C20" s="693"/>
      <c r="D20" s="693"/>
      <c r="E20" s="693"/>
      <c r="F20" s="207" t="s">
        <v>93</v>
      </c>
      <c r="G20" s="36"/>
      <c r="H20" s="16">
        <v>0</v>
      </c>
      <c r="I20" s="36"/>
      <c r="J20" s="16">
        <v>0</v>
      </c>
      <c r="K20" s="16">
        <v>0</v>
      </c>
    </row>
    <row r="21" spans="1:11" ht="15" customHeight="1">
      <c r="A21" s="688" t="s">
        <v>64</v>
      </c>
      <c r="B21" s="689"/>
      <c r="C21" s="689"/>
      <c r="D21" s="689"/>
      <c r="E21" s="689"/>
      <c r="F21" s="690"/>
      <c r="G21" s="329">
        <v>8</v>
      </c>
      <c r="H21" s="329">
        <v>7</v>
      </c>
      <c r="I21" s="329">
        <v>14</v>
      </c>
      <c r="J21" s="329">
        <v>12</v>
      </c>
      <c r="K21" s="329">
        <v>14</v>
      </c>
    </row>
    <row r="22" spans="1:11" ht="12.75" customHeight="1">
      <c r="A22" s="691" t="s">
        <v>880</v>
      </c>
      <c r="B22" s="691" t="s">
        <v>356</v>
      </c>
      <c r="C22" s="691" t="s">
        <v>883</v>
      </c>
      <c r="D22" s="691" t="s">
        <v>823</v>
      </c>
      <c r="E22" s="691" t="s">
        <v>884</v>
      </c>
      <c r="F22" s="81" t="s">
        <v>81</v>
      </c>
      <c r="G22" s="16">
        <v>14</v>
      </c>
      <c r="H22" s="16">
        <v>4</v>
      </c>
      <c r="I22" s="16">
        <v>19</v>
      </c>
      <c r="J22" s="16">
        <v>13</v>
      </c>
      <c r="K22" s="16">
        <v>13</v>
      </c>
    </row>
    <row r="23" spans="1:11">
      <c r="A23" s="692"/>
      <c r="B23" s="692"/>
      <c r="C23" s="692"/>
      <c r="D23" s="692"/>
      <c r="E23" s="692"/>
      <c r="F23" s="81" t="s">
        <v>66</v>
      </c>
      <c r="G23" s="36"/>
      <c r="H23" s="16">
        <v>5</v>
      </c>
      <c r="I23" s="36"/>
      <c r="J23" s="16">
        <v>1</v>
      </c>
      <c r="K23" s="16">
        <v>32</v>
      </c>
    </row>
    <row r="24" spans="1:11">
      <c r="A24" s="693"/>
      <c r="B24" s="693"/>
      <c r="C24" s="693"/>
      <c r="D24" s="693"/>
      <c r="E24" s="693"/>
      <c r="F24" s="207" t="s">
        <v>93</v>
      </c>
      <c r="G24" s="36"/>
      <c r="H24" s="16">
        <v>0</v>
      </c>
      <c r="I24" s="36"/>
      <c r="J24" s="16">
        <v>0</v>
      </c>
      <c r="K24" s="16">
        <v>0</v>
      </c>
    </row>
    <row r="25" spans="1:11" ht="15" customHeight="1">
      <c r="A25" s="688" t="s">
        <v>64</v>
      </c>
      <c r="B25" s="689"/>
      <c r="C25" s="689"/>
      <c r="D25" s="689"/>
      <c r="E25" s="689"/>
      <c r="F25" s="690"/>
      <c r="G25" s="329">
        <v>14</v>
      </c>
      <c r="H25" s="329">
        <v>9</v>
      </c>
      <c r="I25" s="329">
        <v>19</v>
      </c>
      <c r="J25" s="329">
        <v>14</v>
      </c>
      <c r="K25" s="329">
        <v>45</v>
      </c>
    </row>
    <row r="26" spans="1:11" ht="12.75" customHeight="1">
      <c r="A26" s="691" t="s">
        <v>885</v>
      </c>
      <c r="B26" s="691" t="s">
        <v>886</v>
      </c>
      <c r="C26" s="691" t="s">
        <v>887</v>
      </c>
      <c r="D26" s="691" t="s">
        <v>824</v>
      </c>
      <c r="E26" s="691" t="s">
        <v>825</v>
      </c>
      <c r="F26" s="81" t="s">
        <v>81</v>
      </c>
      <c r="G26" s="82">
        <v>0</v>
      </c>
      <c r="H26" s="82">
        <v>0</v>
      </c>
      <c r="I26" s="82">
        <v>0</v>
      </c>
      <c r="J26" s="82">
        <v>0</v>
      </c>
      <c r="K26" s="82">
        <v>0</v>
      </c>
    </row>
    <row r="27" spans="1:11">
      <c r="A27" s="692"/>
      <c r="B27" s="692"/>
      <c r="C27" s="692"/>
      <c r="D27" s="692"/>
      <c r="E27" s="692"/>
      <c r="F27" s="81" t="s">
        <v>66</v>
      </c>
      <c r="G27" s="36"/>
      <c r="H27" s="16">
        <v>0</v>
      </c>
      <c r="I27" s="36"/>
      <c r="J27" s="16">
        <v>0</v>
      </c>
      <c r="K27" s="16">
        <v>21</v>
      </c>
    </row>
    <row r="28" spans="1:11">
      <c r="A28" s="693"/>
      <c r="B28" s="693"/>
      <c r="C28" s="693"/>
      <c r="D28" s="693"/>
      <c r="E28" s="693"/>
      <c r="F28" s="207" t="s">
        <v>93</v>
      </c>
      <c r="G28" s="36"/>
      <c r="H28" s="16">
        <v>0</v>
      </c>
      <c r="I28" s="36"/>
      <c r="J28" s="16">
        <v>0</v>
      </c>
      <c r="K28" s="16">
        <v>0</v>
      </c>
    </row>
    <row r="29" spans="1:11" ht="15" customHeight="1">
      <c r="A29" s="688" t="s">
        <v>64</v>
      </c>
      <c r="B29" s="689"/>
      <c r="C29" s="689"/>
      <c r="D29" s="689"/>
      <c r="E29" s="689"/>
      <c r="F29" s="690"/>
      <c r="G29" s="329">
        <v>0</v>
      </c>
      <c r="H29" s="329">
        <v>0</v>
      </c>
      <c r="I29" s="329">
        <v>0</v>
      </c>
      <c r="J29" s="329">
        <v>0</v>
      </c>
      <c r="K29" s="329">
        <v>21</v>
      </c>
    </row>
    <row r="30" spans="1:11" ht="12.75" customHeight="1">
      <c r="A30" s="691" t="s">
        <v>888</v>
      </c>
      <c r="B30" s="691" t="s">
        <v>826</v>
      </c>
      <c r="C30" s="691" t="s">
        <v>889</v>
      </c>
      <c r="D30" s="691" t="s">
        <v>827</v>
      </c>
      <c r="E30" s="691" t="s">
        <v>828</v>
      </c>
      <c r="F30" s="81" t="s">
        <v>81</v>
      </c>
      <c r="G30" s="82">
        <v>14</v>
      </c>
      <c r="H30" s="82">
        <v>7</v>
      </c>
      <c r="I30" s="82">
        <v>23</v>
      </c>
      <c r="J30" s="82">
        <v>19</v>
      </c>
      <c r="K30" s="82">
        <v>14</v>
      </c>
    </row>
    <row r="31" spans="1:11">
      <c r="A31" s="692"/>
      <c r="B31" s="692"/>
      <c r="C31" s="692"/>
      <c r="D31" s="692"/>
      <c r="E31" s="692"/>
      <c r="F31" s="81" t="s">
        <v>66</v>
      </c>
      <c r="G31" s="36"/>
      <c r="H31" s="16">
        <v>14</v>
      </c>
      <c r="I31" s="36"/>
      <c r="J31" s="16">
        <v>3</v>
      </c>
      <c r="K31" s="16">
        <v>107</v>
      </c>
    </row>
    <row r="32" spans="1:11">
      <c r="A32" s="693"/>
      <c r="B32" s="693"/>
      <c r="C32" s="693"/>
      <c r="D32" s="693"/>
      <c r="E32" s="693"/>
      <c r="F32" s="207" t="s">
        <v>93</v>
      </c>
      <c r="G32" s="36"/>
      <c r="H32" s="16">
        <v>0</v>
      </c>
      <c r="I32" s="36"/>
      <c r="J32" s="16">
        <v>0</v>
      </c>
      <c r="K32" s="16">
        <v>0</v>
      </c>
    </row>
    <row r="33" spans="1:11" ht="15" customHeight="1">
      <c r="A33" s="688" t="s">
        <v>64</v>
      </c>
      <c r="B33" s="689"/>
      <c r="C33" s="689"/>
      <c r="D33" s="689"/>
      <c r="E33" s="689"/>
      <c r="F33" s="690"/>
      <c r="G33" s="329">
        <v>14</v>
      </c>
      <c r="H33" s="330">
        <v>21</v>
      </c>
      <c r="I33" s="329">
        <v>23</v>
      </c>
      <c r="J33" s="329">
        <v>22</v>
      </c>
      <c r="K33" s="329">
        <v>121</v>
      </c>
    </row>
    <row r="34" spans="1:11" ht="12.75" customHeight="1">
      <c r="A34" s="691" t="s">
        <v>890</v>
      </c>
      <c r="B34" s="691" t="s">
        <v>891</v>
      </c>
      <c r="C34" s="691" t="s">
        <v>892</v>
      </c>
      <c r="D34" s="691" t="s">
        <v>829</v>
      </c>
      <c r="E34" s="691" t="s">
        <v>830</v>
      </c>
      <c r="F34" s="81" t="s">
        <v>81</v>
      </c>
      <c r="G34" s="82">
        <v>0</v>
      </c>
      <c r="H34" s="82">
        <v>0</v>
      </c>
      <c r="I34" s="82">
        <v>0</v>
      </c>
      <c r="J34" s="82">
        <v>0</v>
      </c>
      <c r="K34" s="82">
        <v>0</v>
      </c>
    </row>
    <row r="35" spans="1:11">
      <c r="A35" s="692"/>
      <c r="B35" s="692"/>
      <c r="C35" s="692"/>
      <c r="D35" s="692"/>
      <c r="E35" s="692"/>
      <c r="F35" s="81" t="s">
        <v>66</v>
      </c>
      <c r="G35" s="36"/>
      <c r="H35" s="16">
        <v>9</v>
      </c>
      <c r="I35" s="36"/>
      <c r="J35" s="16">
        <v>1</v>
      </c>
      <c r="K35" s="16">
        <v>26</v>
      </c>
    </row>
    <row r="36" spans="1:11">
      <c r="A36" s="693"/>
      <c r="B36" s="693"/>
      <c r="C36" s="693"/>
      <c r="D36" s="693"/>
      <c r="E36" s="693"/>
      <c r="F36" s="207" t="s">
        <v>93</v>
      </c>
      <c r="G36" s="36"/>
      <c r="H36" s="16">
        <v>0</v>
      </c>
      <c r="I36" s="36"/>
      <c r="J36" s="16">
        <v>0</v>
      </c>
      <c r="K36" s="16">
        <v>0</v>
      </c>
    </row>
    <row r="37" spans="1:11" ht="15" customHeight="1">
      <c r="A37" s="688" t="s">
        <v>64</v>
      </c>
      <c r="B37" s="689"/>
      <c r="C37" s="689"/>
      <c r="D37" s="689"/>
      <c r="E37" s="689"/>
      <c r="F37" s="690"/>
      <c r="G37" s="329">
        <v>0</v>
      </c>
      <c r="H37" s="329">
        <v>9</v>
      </c>
      <c r="I37" s="329">
        <v>0</v>
      </c>
      <c r="J37" s="329">
        <v>1</v>
      </c>
      <c r="K37" s="329">
        <v>26</v>
      </c>
    </row>
    <row r="38" spans="1:11" ht="12.75" customHeight="1">
      <c r="A38" s="691" t="s">
        <v>893</v>
      </c>
      <c r="B38" s="691" t="s">
        <v>720</v>
      </c>
      <c r="C38" s="691" t="s">
        <v>2874</v>
      </c>
      <c r="D38" s="691" t="s">
        <v>1175</v>
      </c>
      <c r="E38" s="691" t="s">
        <v>2875</v>
      </c>
      <c r="F38" s="81" t="s">
        <v>81</v>
      </c>
      <c r="G38" s="83">
        <v>0</v>
      </c>
      <c r="H38" s="83">
        <v>0</v>
      </c>
      <c r="I38" s="83">
        <v>0</v>
      </c>
      <c r="J38" s="83">
        <v>0</v>
      </c>
      <c r="K38" s="83">
        <v>0</v>
      </c>
    </row>
    <row r="39" spans="1:11">
      <c r="A39" s="692"/>
      <c r="B39" s="692"/>
      <c r="C39" s="692"/>
      <c r="D39" s="692"/>
      <c r="E39" s="692"/>
      <c r="F39" s="81" t="s">
        <v>66</v>
      </c>
      <c r="G39" s="36"/>
      <c r="H39" s="83">
        <v>9</v>
      </c>
      <c r="I39" s="36"/>
      <c r="J39" s="83">
        <v>0</v>
      </c>
      <c r="K39" s="83">
        <v>16</v>
      </c>
    </row>
    <row r="40" spans="1:11">
      <c r="A40" s="693"/>
      <c r="B40" s="693"/>
      <c r="C40" s="693"/>
      <c r="D40" s="693"/>
      <c r="E40" s="693"/>
      <c r="F40" s="207" t="s">
        <v>93</v>
      </c>
      <c r="G40" s="36"/>
      <c r="H40" s="83">
        <v>0</v>
      </c>
      <c r="I40" s="36"/>
      <c r="J40" s="83">
        <v>0</v>
      </c>
      <c r="K40" s="83">
        <v>0</v>
      </c>
    </row>
    <row r="41" spans="1:11" ht="15" customHeight="1">
      <c r="A41" s="688" t="s">
        <v>64</v>
      </c>
      <c r="B41" s="689"/>
      <c r="C41" s="689"/>
      <c r="D41" s="689"/>
      <c r="E41" s="689"/>
      <c r="F41" s="690"/>
      <c r="G41" s="331">
        <v>0</v>
      </c>
      <c r="H41" s="331">
        <v>9</v>
      </c>
      <c r="I41" s="331">
        <v>0</v>
      </c>
      <c r="J41" s="331">
        <v>0</v>
      </c>
      <c r="K41" s="331">
        <v>16</v>
      </c>
    </row>
    <row r="42" spans="1:11" ht="12.75" customHeight="1">
      <c r="A42" s="691" t="s">
        <v>894</v>
      </c>
      <c r="B42" s="691" t="s">
        <v>895</v>
      </c>
      <c r="C42" s="691" t="s">
        <v>833</v>
      </c>
      <c r="D42" s="691" t="s">
        <v>834</v>
      </c>
      <c r="E42" s="691" t="s">
        <v>896</v>
      </c>
      <c r="F42" s="81" t="s">
        <v>81</v>
      </c>
      <c r="G42" s="82">
        <v>18</v>
      </c>
      <c r="H42" s="82">
        <v>16</v>
      </c>
      <c r="I42" s="82">
        <v>36</v>
      </c>
      <c r="J42" s="82">
        <v>26</v>
      </c>
      <c r="K42" s="82">
        <v>4</v>
      </c>
    </row>
    <row r="43" spans="1:11">
      <c r="A43" s="692"/>
      <c r="B43" s="692"/>
      <c r="C43" s="692"/>
      <c r="D43" s="692"/>
      <c r="E43" s="692"/>
      <c r="F43" s="81" t="s">
        <v>66</v>
      </c>
      <c r="G43" s="36"/>
      <c r="H43" s="16">
        <v>0</v>
      </c>
      <c r="I43" s="36"/>
      <c r="J43" s="16">
        <v>0</v>
      </c>
      <c r="K43" s="16">
        <v>0</v>
      </c>
    </row>
    <row r="44" spans="1:11">
      <c r="A44" s="693"/>
      <c r="B44" s="693"/>
      <c r="C44" s="693"/>
      <c r="D44" s="693"/>
      <c r="E44" s="693"/>
      <c r="F44" s="207" t="s">
        <v>93</v>
      </c>
      <c r="G44" s="36"/>
      <c r="H44" s="16">
        <v>0</v>
      </c>
      <c r="I44" s="36"/>
      <c r="J44" s="16">
        <v>0</v>
      </c>
      <c r="K44" s="16">
        <v>0</v>
      </c>
    </row>
    <row r="45" spans="1:11" ht="15" customHeight="1">
      <c r="A45" s="688" t="s">
        <v>64</v>
      </c>
      <c r="B45" s="689"/>
      <c r="C45" s="689"/>
      <c r="D45" s="689"/>
      <c r="E45" s="689"/>
      <c r="F45" s="690"/>
      <c r="G45" s="329">
        <v>18</v>
      </c>
      <c r="H45" s="329">
        <v>16</v>
      </c>
      <c r="I45" s="329">
        <v>36</v>
      </c>
      <c r="J45" s="329">
        <v>26</v>
      </c>
      <c r="K45" s="329">
        <v>4</v>
      </c>
    </row>
    <row r="46" spans="1:11" ht="12.75" customHeight="1">
      <c r="A46" s="691" t="s">
        <v>897</v>
      </c>
      <c r="B46" s="691" t="s">
        <v>898</v>
      </c>
      <c r="C46" s="691" t="s">
        <v>836</v>
      </c>
      <c r="D46" s="691" t="s">
        <v>837</v>
      </c>
      <c r="E46" s="691" t="s">
        <v>835</v>
      </c>
      <c r="F46" s="81" t="s">
        <v>81</v>
      </c>
      <c r="G46" s="82">
        <v>22</v>
      </c>
      <c r="H46" s="82">
        <v>14</v>
      </c>
      <c r="I46" s="82">
        <v>21</v>
      </c>
      <c r="J46" s="82">
        <v>10</v>
      </c>
      <c r="K46" s="82">
        <v>20</v>
      </c>
    </row>
    <row r="47" spans="1:11">
      <c r="A47" s="692"/>
      <c r="B47" s="692"/>
      <c r="C47" s="692"/>
      <c r="D47" s="692"/>
      <c r="E47" s="692"/>
      <c r="F47" s="81" t="s">
        <v>66</v>
      </c>
      <c r="G47" s="36"/>
      <c r="H47" s="16">
        <v>0</v>
      </c>
      <c r="I47" s="36"/>
      <c r="J47" s="16">
        <v>0</v>
      </c>
      <c r="K47" s="16">
        <v>0</v>
      </c>
    </row>
    <row r="48" spans="1:11">
      <c r="A48" s="693"/>
      <c r="B48" s="693"/>
      <c r="C48" s="693"/>
      <c r="D48" s="693"/>
      <c r="E48" s="693"/>
      <c r="F48" s="207" t="s">
        <v>93</v>
      </c>
      <c r="G48" s="36"/>
      <c r="H48" s="16">
        <v>0</v>
      </c>
      <c r="I48" s="36"/>
      <c r="J48" s="16">
        <v>0</v>
      </c>
      <c r="K48" s="16">
        <v>0</v>
      </c>
    </row>
    <row r="49" spans="1:11" ht="15" customHeight="1">
      <c r="A49" s="688" t="s">
        <v>64</v>
      </c>
      <c r="B49" s="689"/>
      <c r="C49" s="689"/>
      <c r="D49" s="689"/>
      <c r="E49" s="689"/>
      <c r="F49" s="690"/>
      <c r="G49" s="329">
        <v>22</v>
      </c>
      <c r="H49" s="329">
        <v>14</v>
      </c>
      <c r="I49" s="329">
        <v>21</v>
      </c>
      <c r="J49" s="329">
        <v>10</v>
      </c>
      <c r="K49" s="329">
        <v>20</v>
      </c>
    </row>
    <row r="50" spans="1:11" ht="12.75" customHeight="1">
      <c r="A50" s="691" t="s">
        <v>899</v>
      </c>
      <c r="B50" s="695" t="s">
        <v>479</v>
      </c>
      <c r="C50" s="691" t="s">
        <v>900</v>
      </c>
      <c r="D50" s="691" t="s">
        <v>901</v>
      </c>
      <c r="E50" s="691" t="s">
        <v>902</v>
      </c>
      <c r="F50" s="81" t="s">
        <v>81</v>
      </c>
      <c r="G50" s="82">
        <v>21</v>
      </c>
      <c r="H50" s="82">
        <v>17</v>
      </c>
      <c r="I50" s="82">
        <v>22</v>
      </c>
      <c r="J50" s="82">
        <v>13</v>
      </c>
      <c r="K50" s="82">
        <v>15</v>
      </c>
    </row>
    <row r="51" spans="1:11">
      <c r="A51" s="692"/>
      <c r="B51" s="696"/>
      <c r="C51" s="692"/>
      <c r="D51" s="692"/>
      <c r="E51" s="692"/>
      <c r="F51" s="81" t="s">
        <v>66</v>
      </c>
      <c r="G51" s="36"/>
      <c r="H51" s="16">
        <v>0</v>
      </c>
      <c r="I51" s="36"/>
      <c r="J51" s="16">
        <v>0</v>
      </c>
      <c r="K51" s="16">
        <v>0</v>
      </c>
    </row>
    <row r="52" spans="1:11">
      <c r="A52" s="693"/>
      <c r="B52" s="697"/>
      <c r="C52" s="693"/>
      <c r="D52" s="693"/>
      <c r="E52" s="693"/>
      <c r="F52" s="207" t="s">
        <v>93</v>
      </c>
      <c r="G52" s="36"/>
      <c r="H52" s="16">
        <v>0</v>
      </c>
      <c r="I52" s="36"/>
      <c r="J52" s="16">
        <v>0</v>
      </c>
      <c r="K52" s="16">
        <v>0</v>
      </c>
    </row>
    <row r="53" spans="1:11" ht="15" customHeight="1">
      <c r="A53" s="688" t="s">
        <v>64</v>
      </c>
      <c r="B53" s="689"/>
      <c r="C53" s="689"/>
      <c r="D53" s="689"/>
      <c r="E53" s="689"/>
      <c r="F53" s="690"/>
      <c r="G53" s="329">
        <v>21</v>
      </c>
      <c r="H53" s="329">
        <v>17</v>
      </c>
      <c r="I53" s="329">
        <v>22</v>
      </c>
      <c r="J53" s="329">
        <v>13</v>
      </c>
      <c r="K53" s="329">
        <v>15</v>
      </c>
    </row>
    <row r="54" spans="1:11" ht="12.75" customHeight="1">
      <c r="A54" s="691" t="s">
        <v>903</v>
      </c>
      <c r="B54" s="691" t="s">
        <v>838</v>
      </c>
      <c r="C54" s="691" t="s">
        <v>904</v>
      </c>
      <c r="D54" s="691" t="s">
        <v>839</v>
      </c>
      <c r="E54" s="691" t="s">
        <v>840</v>
      </c>
      <c r="F54" s="81" t="s">
        <v>81</v>
      </c>
      <c r="G54" s="82">
        <v>50</v>
      </c>
      <c r="H54" s="82">
        <v>35</v>
      </c>
      <c r="I54" s="82">
        <v>23</v>
      </c>
      <c r="J54" s="82">
        <v>22</v>
      </c>
      <c r="K54" s="82">
        <v>13</v>
      </c>
    </row>
    <row r="55" spans="1:11">
      <c r="A55" s="692"/>
      <c r="B55" s="692"/>
      <c r="C55" s="692"/>
      <c r="D55" s="692"/>
      <c r="E55" s="692"/>
      <c r="F55" s="81" t="s">
        <v>66</v>
      </c>
      <c r="G55" s="36"/>
      <c r="H55" s="16">
        <v>0</v>
      </c>
      <c r="I55" s="36"/>
      <c r="J55" s="16">
        <v>0</v>
      </c>
      <c r="K55" s="16">
        <v>0</v>
      </c>
    </row>
    <row r="56" spans="1:11">
      <c r="A56" s="693"/>
      <c r="B56" s="693"/>
      <c r="C56" s="693"/>
      <c r="D56" s="693"/>
      <c r="E56" s="693"/>
      <c r="F56" s="207" t="s">
        <v>93</v>
      </c>
      <c r="G56" s="36"/>
      <c r="H56" s="16">
        <v>0</v>
      </c>
      <c r="I56" s="36"/>
      <c r="J56" s="16">
        <v>0</v>
      </c>
      <c r="K56" s="16">
        <v>0</v>
      </c>
    </row>
    <row r="57" spans="1:11" ht="15" customHeight="1">
      <c r="A57" s="688" t="s">
        <v>64</v>
      </c>
      <c r="B57" s="689"/>
      <c r="C57" s="689"/>
      <c r="D57" s="689"/>
      <c r="E57" s="689"/>
      <c r="F57" s="690"/>
      <c r="G57" s="329">
        <v>50</v>
      </c>
      <c r="H57" s="329">
        <v>35</v>
      </c>
      <c r="I57" s="329">
        <v>23</v>
      </c>
      <c r="J57" s="329">
        <v>22</v>
      </c>
      <c r="K57" s="329">
        <v>13</v>
      </c>
    </row>
    <row r="58" spans="1:11" ht="12.75" customHeight="1">
      <c r="A58" s="691" t="s">
        <v>905</v>
      </c>
      <c r="B58" s="691" t="s">
        <v>906</v>
      </c>
      <c r="C58" s="691" t="s">
        <v>907</v>
      </c>
      <c r="D58" s="691" t="s">
        <v>845</v>
      </c>
      <c r="E58" s="691" t="s">
        <v>831</v>
      </c>
      <c r="F58" s="81" t="s">
        <v>81</v>
      </c>
      <c r="G58" s="16">
        <v>4</v>
      </c>
      <c r="H58" s="16">
        <v>4</v>
      </c>
      <c r="I58" s="16">
        <v>38</v>
      </c>
      <c r="J58" s="16">
        <v>30</v>
      </c>
      <c r="K58" s="16">
        <v>19</v>
      </c>
    </row>
    <row r="59" spans="1:11">
      <c r="A59" s="692"/>
      <c r="B59" s="692"/>
      <c r="C59" s="692"/>
      <c r="D59" s="692"/>
      <c r="E59" s="692"/>
      <c r="F59" s="81" t="s">
        <v>66</v>
      </c>
      <c r="G59" s="36"/>
      <c r="H59" s="16">
        <v>0</v>
      </c>
      <c r="I59" s="36"/>
      <c r="J59" s="16">
        <v>0</v>
      </c>
      <c r="K59" s="16">
        <v>0</v>
      </c>
    </row>
    <row r="60" spans="1:11">
      <c r="A60" s="693"/>
      <c r="B60" s="693"/>
      <c r="C60" s="693"/>
      <c r="D60" s="693"/>
      <c r="E60" s="693"/>
      <c r="F60" s="207" t="s">
        <v>93</v>
      </c>
      <c r="G60" s="36"/>
      <c r="H60" s="16">
        <v>0</v>
      </c>
      <c r="I60" s="36"/>
      <c r="J60" s="16">
        <v>0</v>
      </c>
      <c r="K60" s="16">
        <v>0</v>
      </c>
    </row>
    <row r="61" spans="1:11" ht="15" customHeight="1">
      <c r="A61" s="688" t="s">
        <v>64</v>
      </c>
      <c r="B61" s="689"/>
      <c r="C61" s="689"/>
      <c r="D61" s="689"/>
      <c r="E61" s="689"/>
      <c r="F61" s="690"/>
      <c r="G61" s="329">
        <v>4</v>
      </c>
      <c r="H61" s="329">
        <v>4</v>
      </c>
      <c r="I61" s="329">
        <v>38</v>
      </c>
      <c r="J61" s="329">
        <v>30</v>
      </c>
      <c r="K61" s="329">
        <v>19</v>
      </c>
    </row>
    <row r="62" spans="1:11" ht="12.75" customHeight="1">
      <c r="A62" s="691" t="s">
        <v>908</v>
      </c>
      <c r="B62" s="691" t="s">
        <v>909</v>
      </c>
      <c r="C62" s="691" t="s">
        <v>910</v>
      </c>
      <c r="D62" s="691" t="s">
        <v>846</v>
      </c>
      <c r="E62" s="691" t="s">
        <v>847</v>
      </c>
      <c r="F62" s="81" t="s">
        <v>81</v>
      </c>
      <c r="G62" s="82">
        <v>15</v>
      </c>
      <c r="H62" s="82">
        <v>10</v>
      </c>
      <c r="I62" s="82">
        <v>17</v>
      </c>
      <c r="J62" s="82">
        <v>17</v>
      </c>
      <c r="K62" s="82">
        <v>2</v>
      </c>
    </row>
    <row r="63" spans="1:11">
      <c r="A63" s="692"/>
      <c r="B63" s="692"/>
      <c r="C63" s="692"/>
      <c r="D63" s="692"/>
      <c r="E63" s="692"/>
      <c r="F63" s="81" t="s">
        <v>66</v>
      </c>
      <c r="G63" s="36"/>
      <c r="H63" s="16">
        <v>0</v>
      </c>
      <c r="I63" s="36"/>
      <c r="J63" s="16">
        <v>0</v>
      </c>
      <c r="K63" s="16">
        <v>0</v>
      </c>
    </row>
    <row r="64" spans="1:11">
      <c r="A64" s="693"/>
      <c r="B64" s="693"/>
      <c r="C64" s="693"/>
      <c r="D64" s="693"/>
      <c r="E64" s="693"/>
      <c r="F64" s="207" t="s">
        <v>93</v>
      </c>
      <c r="G64" s="36"/>
      <c r="H64" s="16">
        <v>0</v>
      </c>
      <c r="I64" s="36"/>
      <c r="J64" s="16">
        <v>0</v>
      </c>
      <c r="K64" s="16">
        <v>0</v>
      </c>
    </row>
    <row r="65" spans="1:11" ht="15" customHeight="1">
      <c r="A65" s="688" t="s">
        <v>64</v>
      </c>
      <c r="B65" s="689"/>
      <c r="C65" s="689"/>
      <c r="D65" s="689"/>
      <c r="E65" s="689"/>
      <c r="F65" s="690"/>
      <c r="G65" s="329">
        <v>15</v>
      </c>
      <c r="H65" s="329">
        <v>10</v>
      </c>
      <c r="I65" s="329">
        <v>17</v>
      </c>
      <c r="J65" s="329">
        <v>17</v>
      </c>
      <c r="K65" s="329">
        <v>2</v>
      </c>
    </row>
    <row r="66" spans="1:11" ht="12.75" customHeight="1">
      <c r="A66" s="691" t="s">
        <v>911</v>
      </c>
      <c r="B66" s="691" t="s">
        <v>716</v>
      </c>
      <c r="C66" s="691" t="s">
        <v>912</v>
      </c>
      <c r="D66" s="691" t="s">
        <v>848</v>
      </c>
      <c r="E66" s="691" t="s">
        <v>849</v>
      </c>
      <c r="F66" s="81" t="s">
        <v>81</v>
      </c>
      <c r="G66" s="82">
        <v>8</v>
      </c>
      <c r="H66" s="82">
        <v>8</v>
      </c>
      <c r="I66" s="82">
        <v>27</v>
      </c>
      <c r="J66" s="82">
        <v>18</v>
      </c>
      <c r="K66" s="82">
        <v>0</v>
      </c>
    </row>
    <row r="67" spans="1:11">
      <c r="A67" s="692"/>
      <c r="B67" s="692"/>
      <c r="C67" s="692"/>
      <c r="D67" s="692"/>
      <c r="E67" s="692"/>
      <c r="F67" s="81" t="s">
        <v>66</v>
      </c>
      <c r="G67" s="36"/>
      <c r="H67" s="16">
        <v>0</v>
      </c>
      <c r="I67" s="36"/>
      <c r="J67" s="16">
        <v>0</v>
      </c>
      <c r="K67" s="16">
        <v>0</v>
      </c>
    </row>
    <row r="68" spans="1:11">
      <c r="A68" s="693"/>
      <c r="B68" s="693"/>
      <c r="C68" s="693"/>
      <c r="D68" s="693"/>
      <c r="E68" s="693"/>
      <c r="F68" s="207" t="s">
        <v>93</v>
      </c>
      <c r="G68" s="36"/>
      <c r="H68" s="16">
        <v>0</v>
      </c>
      <c r="I68" s="36"/>
      <c r="J68" s="16">
        <v>0</v>
      </c>
      <c r="K68" s="16">
        <v>0</v>
      </c>
    </row>
    <row r="69" spans="1:11" ht="15" customHeight="1">
      <c r="A69" s="688" t="s">
        <v>64</v>
      </c>
      <c r="B69" s="689"/>
      <c r="C69" s="689"/>
      <c r="D69" s="689"/>
      <c r="E69" s="689"/>
      <c r="F69" s="690"/>
      <c r="G69" s="329">
        <v>8</v>
      </c>
      <c r="H69" s="329">
        <v>8</v>
      </c>
      <c r="I69" s="329">
        <v>27</v>
      </c>
      <c r="J69" s="329">
        <v>18</v>
      </c>
      <c r="K69" s="329">
        <v>0</v>
      </c>
    </row>
    <row r="70" spans="1:11" ht="12.75" customHeight="1">
      <c r="A70" s="691" t="s">
        <v>913</v>
      </c>
      <c r="B70" s="691" t="s">
        <v>914</v>
      </c>
      <c r="C70" s="691" t="s">
        <v>915</v>
      </c>
      <c r="D70" s="691" t="s">
        <v>850</v>
      </c>
      <c r="E70" s="691" t="s">
        <v>916</v>
      </c>
      <c r="F70" s="81" t="s">
        <v>81</v>
      </c>
      <c r="G70" s="16">
        <v>6</v>
      </c>
      <c r="H70" s="16">
        <v>6</v>
      </c>
      <c r="I70" s="16">
        <v>16</v>
      </c>
      <c r="J70" s="16">
        <v>16</v>
      </c>
      <c r="K70" s="16">
        <v>7</v>
      </c>
    </row>
    <row r="71" spans="1:11">
      <c r="A71" s="692"/>
      <c r="B71" s="692"/>
      <c r="C71" s="692"/>
      <c r="D71" s="692"/>
      <c r="E71" s="692"/>
      <c r="F71" s="81" t="s">
        <v>66</v>
      </c>
      <c r="G71" s="36"/>
      <c r="H71" s="16">
        <v>0</v>
      </c>
      <c r="I71" s="36"/>
      <c r="J71" s="16">
        <v>1</v>
      </c>
      <c r="K71" s="16">
        <v>33</v>
      </c>
    </row>
    <row r="72" spans="1:11">
      <c r="A72" s="693"/>
      <c r="B72" s="693"/>
      <c r="C72" s="693"/>
      <c r="D72" s="693"/>
      <c r="E72" s="693"/>
      <c r="F72" s="207" t="s">
        <v>93</v>
      </c>
      <c r="G72" s="36"/>
      <c r="H72" s="16">
        <v>0</v>
      </c>
      <c r="I72" s="36"/>
      <c r="J72" s="16">
        <v>0</v>
      </c>
      <c r="K72" s="16">
        <v>0</v>
      </c>
    </row>
    <row r="73" spans="1:11" ht="15" customHeight="1">
      <c r="A73" s="688" t="s">
        <v>64</v>
      </c>
      <c r="B73" s="689"/>
      <c r="C73" s="689"/>
      <c r="D73" s="689"/>
      <c r="E73" s="689"/>
      <c r="F73" s="690"/>
      <c r="G73" s="329">
        <v>0</v>
      </c>
      <c r="H73" s="329">
        <v>6</v>
      </c>
      <c r="I73" s="329">
        <v>16</v>
      </c>
      <c r="J73" s="329">
        <v>17</v>
      </c>
      <c r="K73" s="329">
        <v>40</v>
      </c>
    </row>
    <row r="74" spans="1:11" ht="12.75" customHeight="1">
      <c r="A74" s="691" t="s">
        <v>917</v>
      </c>
      <c r="B74" s="691" t="s">
        <v>918</v>
      </c>
      <c r="C74" s="691" t="s">
        <v>919</v>
      </c>
      <c r="D74" s="691" t="s">
        <v>841</v>
      </c>
      <c r="E74" s="691" t="s">
        <v>842</v>
      </c>
      <c r="F74" s="81" t="s">
        <v>81</v>
      </c>
      <c r="G74" s="82">
        <v>19</v>
      </c>
      <c r="H74" s="82">
        <v>12</v>
      </c>
      <c r="I74" s="82">
        <v>10</v>
      </c>
      <c r="J74" s="82">
        <v>9</v>
      </c>
      <c r="K74" s="82">
        <v>10</v>
      </c>
    </row>
    <row r="75" spans="1:11">
      <c r="A75" s="692"/>
      <c r="B75" s="692"/>
      <c r="C75" s="692"/>
      <c r="D75" s="692"/>
      <c r="E75" s="692"/>
      <c r="F75" s="81" t="s">
        <v>66</v>
      </c>
      <c r="G75" s="36"/>
      <c r="H75" s="16">
        <v>7</v>
      </c>
      <c r="I75" s="36"/>
      <c r="J75" s="16">
        <v>1</v>
      </c>
      <c r="K75" s="16">
        <v>44</v>
      </c>
    </row>
    <row r="76" spans="1:11">
      <c r="A76" s="693"/>
      <c r="B76" s="693"/>
      <c r="C76" s="693"/>
      <c r="D76" s="693"/>
      <c r="E76" s="693"/>
      <c r="F76" s="207" t="s">
        <v>93</v>
      </c>
      <c r="G76" s="36"/>
      <c r="H76" s="16">
        <v>0</v>
      </c>
      <c r="I76" s="36"/>
      <c r="J76" s="16">
        <v>0</v>
      </c>
      <c r="K76" s="16">
        <v>0</v>
      </c>
    </row>
    <row r="77" spans="1:11" ht="15" customHeight="1">
      <c r="A77" s="688" t="s">
        <v>64</v>
      </c>
      <c r="B77" s="689"/>
      <c r="C77" s="689"/>
      <c r="D77" s="689"/>
      <c r="E77" s="689"/>
      <c r="F77" s="690"/>
      <c r="G77" s="329">
        <v>19</v>
      </c>
      <c r="H77" s="329">
        <v>19</v>
      </c>
      <c r="I77" s="329">
        <v>10</v>
      </c>
      <c r="J77" s="329">
        <v>10</v>
      </c>
      <c r="K77" s="329">
        <v>54</v>
      </c>
    </row>
    <row r="78" spans="1:11" ht="12.75" customHeight="1">
      <c r="A78" s="691" t="s">
        <v>920</v>
      </c>
      <c r="B78" s="691" t="s">
        <v>921</v>
      </c>
      <c r="C78" s="691" t="s">
        <v>922</v>
      </c>
      <c r="D78" s="691" t="s">
        <v>852</v>
      </c>
      <c r="E78" s="691" t="s">
        <v>923</v>
      </c>
      <c r="F78" s="81" t="s">
        <v>81</v>
      </c>
      <c r="G78" s="82">
        <v>13</v>
      </c>
      <c r="H78" s="82">
        <v>12</v>
      </c>
      <c r="I78" s="82">
        <v>13</v>
      </c>
      <c r="J78" s="82">
        <v>7</v>
      </c>
      <c r="K78" s="82">
        <v>7</v>
      </c>
    </row>
    <row r="79" spans="1:11">
      <c r="A79" s="692"/>
      <c r="B79" s="692"/>
      <c r="C79" s="692"/>
      <c r="D79" s="692"/>
      <c r="E79" s="692"/>
      <c r="F79" s="81" t="s">
        <v>66</v>
      </c>
      <c r="G79" s="36"/>
      <c r="H79" s="16">
        <v>12</v>
      </c>
      <c r="I79" s="36"/>
      <c r="J79" s="16">
        <v>0</v>
      </c>
      <c r="K79" s="16">
        <v>31</v>
      </c>
    </row>
    <row r="80" spans="1:11">
      <c r="A80" s="693"/>
      <c r="B80" s="693"/>
      <c r="C80" s="693"/>
      <c r="D80" s="693"/>
      <c r="E80" s="693"/>
      <c r="F80" s="207" t="s">
        <v>93</v>
      </c>
      <c r="G80" s="36"/>
      <c r="H80" s="16">
        <v>0</v>
      </c>
      <c r="I80" s="36"/>
      <c r="J80" s="16">
        <v>0</v>
      </c>
      <c r="K80" s="16">
        <v>0</v>
      </c>
    </row>
    <row r="81" spans="1:11" ht="15" customHeight="1">
      <c r="A81" s="688" t="s">
        <v>64</v>
      </c>
      <c r="B81" s="689"/>
      <c r="C81" s="689"/>
      <c r="D81" s="689"/>
      <c r="E81" s="689"/>
      <c r="F81" s="690"/>
      <c r="G81" s="329">
        <v>13</v>
      </c>
      <c r="H81" s="329">
        <v>24</v>
      </c>
      <c r="I81" s="329">
        <v>13</v>
      </c>
      <c r="J81" s="329">
        <v>7</v>
      </c>
      <c r="K81" s="329">
        <v>38</v>
      </c>
    </row>
    <row r="82" spans="1:11" ht="12.75" customHeight="1">
      <c r="A82" s="691" t="s">
        <v>924</v>
      </c>
      <c r="B82" s="691" t="s">
        <v>735</v>
      </c>
      <c r="C82" s="691" t="s">
        <v>925</v>
      </c>
      <c r="D82" s="691" t="s">
        <v>851</v>
      </c>
      <c r="E82" s="691" t="s">
        <v>926</v>
      </c>
      <c r="F82" s="81" t="s">
        <v>81</v>
      </c>
      <c r="G82" s="82">
        <v>28</v>
      </c>
      <c r="H82" s="82">
        <v>25</v>
      </c>
      <c r="I82" s="82">
        <v>19</v>
      </c>
      <c r="J82" s="82">
        <v>12</v>
      </c>
      <c r="K82" s="82">
        <v>43</v>
      </c>
    </row>
    <row r="83" spans="1:11">
      <c r="A83" s="692"/>
      <c r="B83" s="692"/>
      <c r="C83" s="692"/>
      <c r="D83" s="692"/>
      <c r="E83" s="692"/>
      <c r="F83" s="81" t="s">
        <v>66</v>
      </c>
      <c r="G83" s="36"/>
      <c r="H83" s="16">
        <v>13</v>
      </c>
      <c r="I83" s="36"/>
      <c r="J83" s="16">
        <v>0</v>
      </c>
      <c r="K83" s="16">
        <v>81</v>
      </c>
    </row>
    <row r="84" spans="1:11">
      <c r="A84" s="693"/>
      <c r="B84" s="693"/>
      <c r="C84" s="693"/>
      <c r="D84" s="693"/>
      <c r="E84" s="693"/>
      <c r="F84" s="207" t="s">
        <v>93</v>
      </c>
      <c r="G84" s="36"/>
      <c r="H84" s="16">
        <v>0</v>
      </c>
      <c r="I84" s="36"/>
      <c r="J84" s="16">
        <v>0</v>
      </c>
      <c r="K84" s="16">
        <v>0</v>
      </c>
    </row>
    <row r="85" spans="1:11" ht="15" customHeight="1">
      <c r="A85" s="688" t="s">
        <v>64</v>
      </c>
      <c r="B85" s="689"/>
      <c r="C85" s="689"/>
      <c r="D85" s="689"/>
      <c r="E85" s="689"/>
      <c r="F85" s="690"/>
      <c r="G85" s="329">
        <v>28</v>
      </c>
      <c r="H85" s="329">
        <v>38</v>
      </c>
      <c r="I85" s="329">
        <v>19</v>
      </c>
      <c r="J85" s="329">
        <v>12</v>
      </c>
      <c r="K85" s="329">
        <v>124</v>
      </c>
    </row>
    <row r="86" spans="1:11" ht="12.75" customHeight="1">
      <c r="A86" s="691" t="s">
        <v>927</v>
      </c>
      <c r="B86" s="691" t="s">
        <v>928</v>
      </c>
      <c r="C86" s="691" t="s">
        <v>929</v>
      </c>
      <c r="D86" s="691" t="s">
        <v>854</v>
      </c>
      <c r="E86" s="691" t="s">
        <v>855</v>
      </c>
      <c r="F86" s="81" t="s">
        <v>81</v>
      </c>
      <c r="G86" s="82">
        <v>14</v>
      </c>
      <c r="H86" s="82">
        <v>12</v>
      </c>
      <c r="I86" s="82">
        <v>14</v>
      </c>
      <c r="J86" s="82">
        <v>13</v>
      </c>
      <c r="K86" s="82">
        <v>13</v>
      </c>
    </row>
    <row r="87" spans="1:11">
      <c r="A87" s="692"/>
      <c r="B87" s="692"/>
      <c r="C87" s="692"/>
      <c r="D87" s="692"/>
      <c r="E87" s="692"/>
      <c r="F87" s="81" t="s">
        <v>66</v>
      </c>
      <c r="G87" s="36"/>
      <c r="H87" s="16">
        <v>0</v>
      </c>
      <c r="I87" s="36"/>
      <c r="J87" s="16">
        <v>0</v>
      </c>
      <c r="K87" s="16">
        <v>0</v>
      </c>
    </row>
    <row r="88" spans="1:11">
      <c r="A88" s="693"/>
      <c r="B88" s="693"/>
      <c r="C88" s="693"/>
      <c r="D88" s="693"/>
      <c r="E88" s="693"/>
      <c r="F88" s="207" t="s">
        <v>93</v>
      </c>
      <c r="G88" s="36"/>
      <c r="H88" s="16">
        <v>0</v>
      </c>
      <c r="I88" s="36"/>
      <c r="J88" s="16">
        <v>0</v>
      </c>
      <c r="K88" s="16">
        <v>0</v>
      </c>
    </row>
    <row r="89" spans="1:11" ht="15" customHeight="1">
      <c r="A89" s="688" t="s">
        <v>64</v>
      </c>
      <c r="B89" s="689"/>
      <c r="C89" s="689"/>
      <c r="D89" s="689"/>
      <c r="E89" s="689"/>
      <c r="F89" s="690"/>
      <c r="G89" s="329">
        <v>14</v>
      </c>
      <c r="H89" s="329">
        <v>12</v>
      </c>
      <c r="I89" s="329">
        <v>14</v>
      </c>
      <c r="J89" s="329">
        <v>13</v>
      </c>
      <c r="K89" s="329">
        <v>13</v>
      </c>
    </row>
    <row r="90" spans="1:11" ht="12.75" customHeight="1">
      <c r="A90" s="691" t="s">
        <v>930</v>
      </c>
      <c r="B90" s="691" t="s">
        <v>931</v>
      </c>
      <c r="C90" s="691" t="s">
        <v>932</v>
      </c>
      <c r="D90" s="691" t="s">
        <v>843</v>
      </c>
      <c r="E90" s="691" t="s">
        <v>844</v>
      </c>
      <c r="F90" s="81" t="s">
        <v>81</v>
      </c>
      <c r="G90" s="16">
        <v>105</v>
      </c>
      <c r="H90" s="16">
        <v>36</v>
      </c>
      <c r="I90" s="16">
        <v>16</v>
      </c>
      <c r="J90" s="16">
        <v>15</v>
      </c>
      <c r="K90" s="16">
        <v>36</v>
      </c>
    </row>
    <row r="91" spans="1:11">
      <c r="A91" s="692"/>
      <c r="B91" s="692"/>
      <c r="C91" s="692"/>
      <c r="D91" s="692"/>
      <c r="E91" s="692"/>
      <c r="F91" s="81" t="s">
        <v>66</v>
      </c>
      <c r="G91" s="36"/>
      <c r="H91" s="16">
        <v>0</v>
      </c>
      <c r="I91" s="36"/>
      <c r="J91" s="16">
        <v>0</v>
      </c>
      <c r="K91" s="16">
        <v>0</v>
      </c>
    </row>
    <row r="92" spans="1:11">
      <c r="A92" s="693"/>
      <c r="B92" s="693"/>
      <c r="C92" s="693"/>
      <c r="D92" s="693"/>
      <c r="E92" s="693"/>
      <c r="F92" s="207" t="s">
        <v>93</v>
      </c>
      <c r="G92" s="36"/>
      <c r="H92" s="16">
        <v>0</v>
      </c>
      <c r="I92" s="36"/>
      <c r="J92" s="16">
        <v>0</v>
      </c>
      <c r="K92" s="16">
        <v>0</v>
      </c>
    </row>
    <row r="93" spans="1:11" ht="15" customHeight="1">
      <c r="A93" s="688" t="s">
        <v>64</v>
      </c>
      <c r="B93" s="689"/>
      <c r="C93" s="689"/>
      <c r="D93" s="689"/>
      <c r="E93" s="689"/>
      <c r="F93" s="690"/>
      <c r="G93" s="329">
        <v>105</v>
      </c>
      <c r="H93" s="329">
        <v>36</v>
      </c>
      <c r="I93" s="329">
        <v>16</v>
      </c>
      <c r="J93" s="329">
        <v>15</v>
      </c>
      <c r="K93" s="329">
        <v>36</v>
      </c>
    </row>
    <row r="94" spans="1:11" ht="12.75" customHeight="1">
      <c r="A94" s="691" t="s">
        <v>933</v>
      </c>
      <c r="B94" s="691" t="s">
        <v>934</v>
      </c>
      <c r="C94" s="691" t="s">
        <v>935</v>
      </c>
      <c r="D94" s="691" t="s">
        <v>853</v>
      </c>
      <c r="E94" s="691" t="s">
        <v>936</v>
      </c>
      <c r="F94" s="81" t="s">
        <v>81</v>
      </c>
      <c r="G94" s="16">
        <v>0</v>
      </c>
      <c r="H94" s="16">
        <v>0</v>
      </c>
      <c r="I94" s="16">
        <v>0</v>
      </c>
      <c r="J94" s="16">
        <v>0</v>
      </c>
      <c r="K94" s="16">
        <v>0</v>
      </c>
    </row>
    <row r="95" spans="1:11">
      <c r="A95" s="692"/>
      <c r="B95" s="692"/>
      <c r="C95" s="692"/>
      <c r="D95" s="692"/>
      <c r="E95" s="692"/>
      <c r="F95" s="81" t="s">
        <v>66</v>
      </c>
      <c r="G95" s="36"/>
      <c r="H95" s="16">
        <v>0</v>
      </c>
      <c r="I95" s="36"/>
      <c r="J95" s="16">
        <v>0</v>
      </c>
      <c r="K95" s="16">
        <v>3</v>
      </c>
    </row>
    <row r="96" spans="1:11">
      <c r="A96" s="693"/>
      <c r="B96" s="693"/>
      <c r="C96" s="693"/>
      <c r="D96" s="693"/>
      <c r="E96" s="693"/>
      <c r="F96" s="207" t="s">
        <v>93</v>
      </c>
      <c r="G96" s="36"/>
      <c r="H96" s="16">
        <v>7</v>
      </c>
      <c r="I96" s="36"/>
      <c r="J96" s="16">
        <v>0</v>
      </c>
      <c r="K96" s="16">
        <v>0</v>
      </c>
    </row>
    <row r="97" spans="1:11" ht="15" customHeight="1">
      <c r="A97" s="688" t="s">
        <v>64</v>
      </c>
      <c r="B97" s="689"/>
      <c r="C97" s="689"/>
      <c r="D97" s="689"/>
      <c r="E97" s="689"/>
      <c r="F97" s="690"/>
      <c r="G97" s="331">
        <v>0</v>
      </c>
      <c r="H97" s="331">
        <v>7</v>
      </c>
      <c r="I97" s="331">
        <v>0</v>
      </c>
      <c r="J97" s="331">
        <v>0</v>
      </c>
      <c r="K97" s="331">
        <v>3</v>
      </c>
    </row>
    <row r="98" spans="1:11" ht="12.75" customHeight="1">
      <c r="A98" s="686"/>
      <c r="B98" s="686"/>
      <c r="C98" s="686"/>
      <c r="D98" s="686"/>
      <c r="E98" s="686"/>
      <c r="F98" s="245"/>
      <c r="G98" s="332"/>
      <c r="H98" s="332"/>
      <c r="I98" s="332"/>
      <c r="J98" s="332"/>
      <c r="K98" s="332"/>
    </row>
    <row r="99" spans="1:11">
      <c r="A99" s="686"/>
      <c r="B99" s="686"/>
      <c r="C99" s="686"/>
      <c r="D99" s="686"/>
      <c r="E99" s="686"/>
      <c r="F99" s="245"/>
      <c r="G99" s="332"/>
      <c r="H99" s="332"/>
      <c r="I99" s="332"/>
      <c r="J99" s="332"/>
      <c r="K99" s="332"/>
    </row>
    <row r="100" spans="1:11" ht="20.25" customHeight="1">
      <c r="A100" s="686"/>
      <c r="B100" s="686"/>
      <c r="C100" s="686"/>
      <c r="D100" s="686"/>
      <c r="E100" s="686"/>
      <c r="F100" s="245"/>
      <c r="G100" s="332"/>
      <c r="H100" s="332"/>
      <c r="I100" s="332"/>
      <c r="J100" s="332"/>
      <c r="K100" s="332"/>
    </row>
    <row r="101" spans="1:11" ht="13.8">
      <c r="A101" s="687"/>
      <c r="B101" s="687"/>
      <c r="C101" s="687"/>
      <c r="D101" s="687"/>
      <c r="E101" s="687"/>
      <c r="F101" s="687"/>
      <c r="G101" s="333"/>
      <c r="H101" s="333"/>
      <c r="I101" s="333"/>
      <c r="J101" s="333"/>
      <c r="K101" s="333"/>
    </row>
  </sheetData>
  <mergeCells count="155">
    <mergeCell ref="A97:F97"/>
    <mergeCell ref="A93:F93"/>
    <mergeCell ref="A94:A96"/>
    <mergeCell ref="B94:B96"/>
    <mergeCell ref="C94:C96"/>
    <mergeCell ref="D94:D96"/>
    <mergeCell ref="E94:E96"/>
    <mergeCell ref="A89:F89"/>
    <mergeCell ref="A90:A92"/>
    <mergeCell ref="B90:B92"/>
    <mergeCell ref="C90:C92"/>
    <mergeCell ref="D90:D92"/>
    <mergeCell ref="E90:E92"/>
    <mergeCell ref="A85:F85"/>
    <mergeCell ref="A86:A88"/>
    <mergeCell ref="B86:B88"/>
    <mergeCell ref="C86:C88"/>
    <mergeCell ref="D86:D88"/>
    <mergeCell ref="E86:E88"/>
    <mergeCell ref="A81:F81"/>
    <mergeCell ref="A82:A84"/>
    <mergeCell ref="B82:B84"/>
    <mergeCell ref="C82:C84"/>
    <mergeCell ref="D82:D84"/>
    <mergeCell ref="E82:E84"/>
    <mergeCell ref="A77:F77"/>
    <mergeCell ref="A78:A80"/>
    <mergeCell ref="B78:B80"/>
    <mergeCell ref="C78:C80"/>
    <mergeCell ref="D78:D80"/>
    <mergeCell ref="E78:E80"/>
    <mergeCell ref="A73:F73"/>
    <mergeCell ref="A74:A76"/>
    <mergeCell ref="B74:B76"/>
    <mergeCell ref="C74:C76"/>
    <mergeCell ref="D74:D76"/>
    <mergeCell ref="E74:E76"/>
    <mergeCell ref="A69:F69"/>
    <mergeCell ref="A70:A72"/>
    <mergeCell ref="B70:B72"/>
    <mergeCell ref="C70:C72"/>
    <mergeCell ref="D70:D72"/>
    <mergeCell ref="E70:E72"/>
    <mergeCell ref="A65:F65"/>
    <mergeCell ref="A66:A68"/>
    <mergeCell ref="B66:B68"/>
    <mergeCell ref="C66:C68"/>
    <mergeCell ref="D66:D68"/>
    <mergeCell ref="E66:E68"/>
    <mergeCell ref="A61:F61"/>
    <mergeCell ref="A62:A64"/>
    <mergeCell ref="B62:B64"/>
    <mergeCell ref="C62:C64"/>
    <mergeCell ref="D62:D64"/>
    <mergeCell ref="E62:E64"/>
    <mergeCell ref="A57:F57"/>
    <mergeCell ref="A58:A60"/>
    <mergeCell ref="B58:B60"/>
    <mergeCell ref="C58:C60"/>
    <mergeCell ref="D58:D60"/>
    <mergeCell ref="E58:E60"/>
    <mergeCell ref="A53:F53"/>
    <mergeCell ref="A54:A56"/>
    <mergeCell ref="B54:B56"/>
    <mergeCell ref="C54:C56"/>
    <mergeCell ref="D54:D56"/>
    <mergeCell ref="E54:E56"/>
    <mergeCell ref="A49:F49"/>
    <mergeCell ref="A50:A52"/>
    <mergeCell ref="B50:B52"/>
    <mergeCell ref="C50:C52"/>
    <mergeCell ref="D50:D52"/>
    <mergeCell ref="E50:E52"/>
    <mergeCell ref="A45:F45"/>
    <mergeCell ref="A46:A48"/>
    <mergeCell ref="B46:B48"/>
    <mergeCell ref="C46:C48"/>
    <mergeCell ref="D46:D48"/>
    <mergeCell ref="E46:E48"/>
    <mergeCell ref="A41:F41"/>
    <mergeCell ref="A42:A44"/>
    <mergeCell ref="B42:B44"/>
    <mergeCell ref="C42:C44"/>
    <mergeCell ref="D42:D44"/>
    <mergeCell ref="E42:E44"/>
    <mergeCell ref="A37:F37"/>
    <mergeCell ref="A38:A40"/>
    <mergeCell ref="B38:B40"/>
    <mergeCell ref="C38:C40"/>
    <mergeCell ref="D38:D40"/>
    <mergeCell ref="E38:E40"/>
    <mergeCell ref="A33:F33"/>
    <mergeCell ref="A34:A36"/>
    <mergeCell ref="B34:B36"/>
    <mergeCell ref="C34:C36"/>
    <mergeCell ref="D34:D36"/>
    <mergeCell ref="E34:E36"/>
    <mergeCell ref="A29:F29"/>
    <mergeCell ref="A30:A32"/>
    <mergeCell ref="B30:B32"/>
    <mergeCell ref="C30:C32"/>
    <mergeCell ref="D30:D32"/>
    <mergeCell ref="E30:E32"/>
    <mergeCell ref="A25:F25"/>
    <mergeCell ref="A26:A28"/>
    <mergeCell ref="B26:B28"/>
    <mergeCell ref="C26:C28"/>
    <mergeCell ref="D26:D28"/>
    <mergeCell ref="E26:E28"/>
    <mergeCell ref="K3:K5"/>
    <mergeCell ref="H3:H4"/>
    <mergeCell ref="A1:K1"/>
    <mergeCell ref="B2:E2"/>
    <mergeCell ref="G2:H2"/>
    <mergeCell ref="I2:J2"/>
    <mergeCell ref="I3:I4"/>
    <mergeCell ref="J3:J4"/>
    <mergeCell ref="B3:E3"/>
    <mergeCell ref="F3:F5"/>
    <mergeCell ref="G3:G4"/>
    <mergeCell ref="A6:A8"/>
    <mergeCell ref="B6:B8"/>
    <mergeCell ref="C6:C8"/>
    <mergeCell ref="D6:D8"/>
    <mergeCell ref="E6:E8"/>
    <mergeCell ref="A9:F9"/>
    <mergeCell ref="A10:A12"/>
    <mergeCell ref="B10:B12"/>
    <mergeCell ref="C10:C12"/>
    <mergeCell ref="D10:D12"/>
    <mergeCell ref="E10:E12"/>
    <mergeCell ref="A98:A100"/>
    <mergeCell ref="B98:B100"/>
    <mergeCell ref="C98:C100"/>
    <mergeCell ref="D98:D100"/>
    <mergeCell ref="E98:E100"/>
    <mergeCell ref="A101:F101"/>
    <mergeCell ref="A13:F13"/>
    <mergeCell ref="A14:A16"/>
    <mergeCell ref="B14:B16"/>
    <mergeCell ref="A21:F21"/>
    <mergeCell ref="A22:A24"/>
    <mergeCell ref="B22:B24"/>
    <mergeCell ref="C22:C24"/>
    <mergeCell ref="D22:D24"/>
    <mergeCell ref="E22:E24"/>
    <mergeCell ref="C14:C16"/>
    <mergeCell ref="D14:D16"/>
    <mergeCell ref="E14:E16"/>
    <mergeCell ref="A17:F17"/>
    <mergeCell ref="A18:A20"/>
    <mergeCell ref="B18:B20"/>
    <mergeCell ref="C18:C20"/>
    <mergeCell ref="D18:D20"/>
    <mergeCell ref="E18:E20"/>
  </mergeCells>
  <phoneticPr fontId="3" type="noConversion"/>
  <pageMargins left="0.72" right="0.17" top="0.2" bottom="0.2" header="0.24" footer="0.17"/>
  <pageSetup paperSize="9" scale="79" firstPageNumber="0" orientation="landscape" r:id="rId1"/>
  <headerFooter alignWithMargins="0"/>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1"/>
  </sheetPr>
  <dimension ref="A1:N24"/>
  <sheetViews>
    <sheetView zoomScaleNormal="100" workbookViewId="0">
      <selection activeCell="A7" sqref="A7:XFD7"/>
    </sheetView>
  </sheetViews>
  <sheetFormatPr defaultColWidth="9.109375" defaultRowHeight="11.4"/>
  <cols>
    <col min="1" max="1" width="16.5546875" style="13" customWidth="1"/>
    <col min="2" max="2" width="23.33203125" style="14" customWidth="1"/>
    <col min="3" max="3" width="20.33203125" style="14" customWidth="1"/>
    <col min="4" max="5" width="11.6640625" style="11" customWidth="1"/>
    <col min="6" max="6" width="20.88671875" style="14" customWidth="1"/>
    <col min="7" max="7" width="16.5546875" style="11" customWidth="1"/>
    <col min="8" max="8" width="15.109375" style="11" customWidth="1"/>
    <col min="9" max="9" width="15.5546875" style="11" customWidth="1"/>
    <col min="10" max="10" width="15.33203125" style="11" customWidth="1"/>
    <col min="11" max="11" width="12.6640625" style="11" customWidth="1"/>
    <col min="12" max="12" width="15.44140625" style="11" customWidth="1"/>
    <col min="13" max="13" width="16.88671875" style="11" customWidth="1"/>
    <col min="14" max="14" width="17.88671875" style="11" customWidth="1"/>
    <col min="15" max="16384" width="9.109375" style="11"/>
  </cols>
  <sheetData>
    <row r="1" spans="1:14" ht="27.75" customHeight="1">
      <c r="A1" s="698" t="s">
        <v>183</v>
      </c>
      <c r="B1" s="699"/>
      <c r="C1" s="699"/>
      <c r="D1" s="699"/>
      <c r="E1" s="699"/>
      <c r="F1" s="699"/>
      <c r="G1" s="699"/>
      <c r="H1" s="699"/>
      <c r="I1" s="699"/>
      <c r="J1" s="699"/>
      <c r="K1" s="699"/>
      <c r="L1" s="699"/>
      <c r="M1" s="699"/>
    </row>
    <row r="2" spans="1:14" ht="14.25" customHeight="1">
      <c r="A2" s="26">
        <v>1</v>
      </c>
      <c r="B2" s="27">
        <v>2</v>
      </c>
      <c r="C2" s="28">
        <v>3</v>
      </c>
      <c r="D2" s="704">
        <v>4</v>
      </c>
      <c r="E2" s="705"/>
      <c r="F2" s="27">
        <v>5</v>
      </c>
      <c r="G2" s="27">
        <v>6</v>
      </c>
      <c r="H2" s="27">
        <v>7</v>
      </c>
      <c r="I2" s="28">
        <v>8</v>
      </c>
      <c r="J2" s="27">
        <v>9</v>
      </c>
      <c r="K2" s="645">
        <v>10</v>
      </c>
      <c r="L2" s="685"/>
      <c r="M2" s="30">
        <v>11</v>
      </c>
      <c r="N2" s="189">
        <v>12</v>
      </c>
    </row>
    <row r="3" spans="1:14" ht="102" customHeight="1">
      <c r="A3" s="633" t="s">
        <v>95</v>
      </c>
      <c r="B3" s="700" t="s">
        <v>96</v>
      </c>
      <c r="C3" s="700" t="s">
        <v>182</v>
      </c>
      <c r="D3" s="704" t="s">
        <v>15</v>
      </c>
      <c r="E3" s="706"/>
      <c r="F3" s="700" t="s">
        <v>97</v>
      </c>
      <c r="G3" s="685" t="s">
        <v>104</v>
      </c>
      <c r="H3" s="685" t="s">
        <v>42</v>
      </c>
      <c r="I3" s="700" t="s">
        <v>16</v>
      </c>
      <c r="J3" s="700" t="s">
        <v>105</v>
      </c>
      <c r="K3" s="702" t="s">
        <v>17</v>
      </c>
      <c r="L3" s="703"/>
      <c r="M3" s="700" t="s">
        <v>181</v>
      </c>
      <c r="N3" s="442" t="s">
        <v>1325</v>
      </c>
    </row>
    <row r="4" spans="1:14" ht="22.5" customHeight="1">
      <c r="A4" s="633"/>
      <c r="B4" s="701"/>
      <c r="C4" s="701"/>
      <c r="D4" s="27" t="s">
        <v>45</v>
      </c>
      <c r="E4" s="27" t="s">
        <v>46</v>
      </c>
      <c r="F4" s="701"/>
      <c r="G4" s="685"/>
      <c r="H4" s="685"/>
      <c r="I4" s="701"/>
      <c r="J4" s="701"/>
      <c r="K4" s="27" t="s">
        <v>177</v>
      </c>
      <c r="L4" s="27" t="s">
        <v>178</v>
      </c>
      <c r="M4" s="701"/>
      <c r="N4" s="711"/>
    </row>
    <row r="5" spans="1:14" ht="41.4">
      <c r="A5" s="633"/>
      <c r="B5" s="678"/>
      <c r="C5" s="678"/>
      <c r="D5" s="27" t="s">
        <v>20</v>
      </c>
      <c r="E5" s="27" t="s">
        <v>21</v>
      </c>
      <c r="F5" s="678"/>
      <c r="G5" s="685"/>
      <c r="H5" s="685"/>
      <c r="I5" s="678"/>
      <c r="J5" s="678"/>
      <c r="K5" s="26" t="s">
        <v>179</v>
      </c>
      <c r="L5" s="26" t="s">
        <v>180</v>
      </c>
      <c r="M5" s="678"/>
      <c r="N5" s="711"/>
    </row>
    <row r="6" spans="1:14" ht="79.5" customHeight="1">
      <c r="A6" s="199"/>
      <c r="B6" s="707"/>
      <c r="C6" s="190"/>
      <c r="D6" s="191"/>
      <c r="E6" s="192"/>
      <c r="F6" s="709"/>
      <c r="G6" s="190"/>
      <c r="H6" s="193"/>
      <c r="I6" s="194"/>
      <c r="J6" s="194"/>
      <c r="K6" s="195"/>
      <c r="L6" s="195"/>
      <c r="M6" s="196"/>
      <c r="N6" s="197"/>
    </row>
    <row r="7" spans="1:14" ht="111.75" customHeight="1">
      <c r="A7" s="200"/>
      <c r="B7" s="708"/>
      <c r="C7" s="198"/>
      <c r="D7" s="191"/>
      <c r="E7" s="192"/>
      <c r="F7" s="710"/>
      <c r="G7" s="198"/>
      <c r="H7" s="194"/>
      <c r="I7" s="194"/>
      <c r="J7" s="194"/>
      <c r="K7" s="195"/>
      <c r="L7" s="195"/>
      <c r="M7" s="196"/>
      <c r="N7" s="196"/>
    </row>
    <row r="8" spans="1:14" ht="61.5" customHeight="1">
      <c r="A8" s="14"/>
      <c r="C8" s="29" t="s">
        <v>82</v>
      </c>
      <c r="D8" s="35"/>
      <c r="E8" s="35"/>
      <c r="F8" s="12"/>
      <c r="G8" s="18"/>
      <c r="H8" s="18"/>
      <c r="I8" s="18"/>
      <c r="J8" s="18"/>
      <c r="K8" s="19"/>
      <c r="L8" s="19"/>
    </row>
    <row r="10" spans="1:14">
      <c r="A10" s="712" t="s">
        <v>184</v>
      </c>
      <c r="B10" s="712"/>
      <c r="C10" s="712"/>
      <c r="D10" s="712"/>
      <c r="E10" s="712"/>
      <c r="F10" s="712"/>
      <c r="G10" s="712"/>
      <c r="H10" s="712"/>
      <c r="I10" s="712"/>
      <c r="J10" s="712"/>
      <c r="K10" s="712"/>
      <c r="L10" s="712"/>
    </row>
    <row r="11" spans="1:14">
      <c r="A11" s="712"/>
      <c r="B11" s="712"/>
      <c r="C11" s="712"/>
      <c r="D11" s="712"/>
      <c r="E11" s="712"/>
      <c r="F11" s="712"/>
      <c r="G11" s="712"/>
      <c r="H11" s="712"/>
      <c r="I11" s="712"/>
      <c r="J11" s="712"/>
      <c r="K11" s="712"/>
      <c r="L11" s="712"/>
    </row>
    <row r="12" spans="1:14">
      <c r="A12" s="712"/>
      <c r="B12" s="712"/>
      <c r="C12" s="712"/>
      <c r="D12" s="712"/>
      <c r="E12" s="712"/>
      <c r="F12" s="712"/>
      <c r="G12" s="712"/>
      <c r="H12" s="712"/>
      <c r="I12" s="712"/>
      <c r="J12" s="712"/>
      <c r="K12" s="712"/>
      <c r="L12" s="712"/>
    </row>
    <row r="13" spans="1:14">
      <c r="A13" s="712"/>
      <c r="B13" s="712"/>
      <c r="C13" s="712"/>
      <c r="D13" s="712"/>
      <c r="E13" s="712"/>
      <c r="F13" s="712"/>
      <c r="G13" s="712"/>
      <c r="H13" s="712"/>
      <c r="I13" s="712"/>
      <c r="J13" s="712"/>
      <c r="K13" s="712"/>
      <c r="L13" s="712"/>
    </row>
    <row r="14" spans="1:14">
      <c r="A14" s="712"/>
      <c r="B14" s="712"/>
      <c r="C14" s="712"/>
      <c r="D14" s="712"/>
      <c r="E14" s="712"/>
      <c r="F14" s="712"/>
      <c r="G14" s="712"/>
      <c r="H14" s="712"/>
      <c r="I14" s="712"/>
      <c r="J14" s="712"/>
      <c r="K14" s="712"/>
      <c r="L14" s="712"/>
    </row>
    <row r="15" spans="1:14">
      <c r="A15" s="712"/>
      <c r="B15" s="712"/>
      <c r="C15" s="712"/>
      <c r="D15" s="712"/>
      <c r="E15" s="712"/>
      <c r="F15" s="712"/>
      <c r="G15" s="712"/>
      <c r="H15" s="712"/>
      <c r="I15" s="712"/>
      <c r="J15" s="712"/>
      <c r="K15" s="712"/>
      <c r="L15" s="712"/>
    </row>
    <row r="16" spans="1:14">
      <c r="A16" s="712"/>
      <c r="B16" s="712"/>
      <c r="C16" s="712"/>
      <c r="D16" s="712"/>
      <c r="E16" s="712"/>
      <c r="F16" s="712"/>
      <c r="G16" s="712"/>
      <c r="H16" s="712"/>
      <c r="I16" s="712"/>
      <c r="J16" s="712"/>
      <c r="K16" s="712"/>
      <c r="L16" s="712"/>
    </row>
    <row r="17" spans="1:12" ht="4.5" customHeight="1">
      <c r="A17" s="712"/>
      <c r="B17" s="712"/>
      <c r="C17" s="712"/>
      <c r="D17" s="712"/>
      <c r="E17" s="712"/>
      <c r="F17" s="712"/>
      <c r="G17" s="712"/>
      <c r="H17" s="712"/>
      <c r="I17" s="712"/>
      <c r="J17" s="712"/>
      <c r="K17" s="712"/>
      <c r="L17" s="712"/>
    </row>
    <row r="18" spans="1:12" ht="9.75" customHeight="1">
      <c r="A18" s="712"/>
      <c r="B18" s="712"/>
      <c r="C18" s="712"/>
      <c r="D18" s="712"/>
      <c r="E18" s="712"/>
      <c r="F18" s="712"/>
      <c r="G18" s="712"/>
      <c r="H18" s="712"/>
      <c r="I18" s="712"/>
      <c r="J18" s="712"/>
      <c r="K18" s="712"/>
      <c r="L18" s="712"/>
    </row>
    <row r="19" spans="1:12" ht="3.75" customHeight="1">
      <c r="A19" s="712"/>
      <c r="B19" s="712"/>
      <c r="C19" s="712"/>
      <c r="D19" s="712"/>
      <c r="E19" s="712"/>
      <c r="F19" s="712"/>
      <c r="G19" s="712"/>
      <c r="H19" s="712"/>
      <c r="I19" s="712"/>
      <c r="J19" s="712"/>
      <c r="K19" s="712"/>
      <c r="L19" s="712"/>
    </row>
    <row r="20" spans="1:12" ht="73.5" hidden="1" customHeight="1">
      <c r="A20" s="712"/>
      <c r="B20" s="712"/>
      <c r="C20" s="712"/>
      <c r="D20" s="712"/>
      <c r="E20" s="712"/>
      <c r="F20" s="712"/>
      <c r="G20" s="712"/>
      <c r="H20" s="712"/>
      <c r="I20" s="712"/>
      <c r="J20" s="712"/>
      <c r="K20" s="712"/>
      <c r="L20" s="712"/>
    </row>
    <row r="24" spans="1:12">
      <c r="B24" s="188"/>
    </row>
  </sheetData>
  <mergeCells count="18">
    <mergeCell ref="B6:B7"/>
    <mergeCell ref="F6:F7"/>
    <mergeCell ref="N3:N5"/>
    <mergeCell ref="A10:L20"/>
    <mergeCell ref="M3:M5"/>
    <mergeCell ref="A1:M1"/>
    <mergeCell ref="H3:H5"/>
    <mergeCell ref="I3:I5"/>
    <mergeCell ref="J3:J5"/>
    <mergeCell ref="K3:L3"/>
    <mergeCell ref="D2:E2"/>
    <mergeCell ref="K2:L2"/>
    <mergeCell ref="A3:A5"/>
    <mergeCell ref="C3:C5"/>
    <mergeCell ref="B3:B5"/>
    <mergeCell ref="D3:E3"/>
    <mergeCell ref="F3:F5"/>
    <mergeCell ref="G3:G5"/>
  </mergeCells>
  <pageMargins left="0.46" right="0.4" top="0.22" bottom="0.18" header="0.16" footer="0.17"/>
  <pageSetup paperSize="9" scale="64" firstPageNumber="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1"/>
  </sheetPr>
  <dimension ref="A1:M12"/>
  <sheetViews>
    <sheetView tabSelected="1" zoomScale="80" zoomScaleNormal="80" workbookViewId="0">
      <selection activeCell="U8" sqref="U8"/>
    </sheetView>
  </sheetViews>
  <sheetFormatPr defaultColWidth="9.109375" defaultRowHeight="13.2"/>
  <cols>
    <col min="1" max="1" width="3.44140625" style="9" bestFit="1" customWidth="1"/>
    <col min="2" max="2" width="15.33203125" style="9" customWidth="1"/>
    <col min="3" max="3" width="14.33203125" style="9" customWidth="1"/>
    <col min="4" max="5" width="16.44140625" style="9" customWidth="1"/>
    <col min="6" max="8" width="13.5546875" style="9" customWidth="1"/>
    <col min="9" max="9" width="20.6640625" style="9" customWidth="1"/>
    <col min="10" max="11" width="9.5546875" style="9" customWidth="1"/>
    <col min="12" max="12" width="10" style="9" customWidth="1"/>
    <col min="13" max="13" width="10.6640625" style="9" customWidth="1"/>
    <col min="14" max="16384" width="9.109375" style="9"/>
  </cols>
  <sheetData>
    <row r="1" spans="1:13" s="15" customFormat="1" ht="34.5" customHeight="1">
      <c r="A1" s="626" t="s">
        <v>2964</v>
      </c>
      <c r="B1" s="627"/>
      <c r="C1" s="627"/>
      <c r="D1" s="627"/>
      <c r="E1" s="627"/>
      <c r="F1" s="627"/>
      <c r="G1" s="627"/>
      <c r="H1" s="627"/>
      <c r="I1" s="627"/>
      <c r="J1" s="627"/>
      <c r="K1" s="627"/>
      <c r="L1" s="627"/>
      <c r="M1" s="627"/>
    </row>
    <row r="2" spans="1:13" ht="16.5" customHeight="1">
      <c r="A2" s="42">
        <v>1</v>
      </c>
      <c r="B2" s="633">
        <v>2</v>
      </c>
      <c r="C2" s="633"/>
      <c r="D2" s="645">
        <v>3</v>
      </c>
      <c r="E2" s="633"/>
      <c r="F2" s="633"/>
      <c r="G2" s="631">
        <v>4</v>
      </c>
      <c r="H2" s="632"/>
      <c r="I2" s="37">
        <v>5</v>
      </c>
      <c r="J2" s="37">
        <v>6</v>
      </c>
      <c r="K2" s="37">
        <v>7</v>
      </c>
      <c r="L2" s="37">
        <v>8</v>
      </c>
      <c r="M2" s="37">
        <v>9</v>
      </c>
    </row>
    <row r="3" spans="1:13" ht="108" customHeight="1">
      <c r="A3" s="42" t="s">
        <v>7</v>
      </c>
      <c r="B3" s="633" t="s">
        <v>67</v>
      </c>
      <c r="C3" s="633"/>
      <c r="D3" s="633" t="s">
        <v>107</v>
      </c>
      <c r="E3" s="633"/>
      <c r="F3" s="633"/>
      <c r="G3" s="633" t="s">
        <v>186</v>
      </c>
      <c r="H3" s="633"/>
      <c r="I3" s="634" t="s">
        <v>185</v>
      </c>
      <c r="J3" s="637" t="s">
        <v>68</v>
      </c>
      <c r="K3" s="637" t="s">
        <v>59</v>
      </c>
      <c r="L3" s="637" t="s">
        <v>69</v>
      </c>
      <c r="M3" s="637" t="s">
        <v>94</v>
      </c>
    </row>
    <row r="4" spans="1:13" ht="15" customHeight="1">
      <c r="A4" s="42"/>
      <c r="B4" s="42" t="s">
        <v>74</v>
      </c>
      <c r="C4" s="42" t="s">
        <v>75</v>
      </c>
      <c r="D4" s="42" t="s">
        <v>18</v>
      </c>
      <c r="E4" s="42" t="s">
        <v>19</v>
      </c>
      <c r="F4" s="42" t="s">
        <v>70</v>
      </c>
      <c r="G4" s="42" t="s">
        <v>45</v>
      </c>
      <c r="H4" s="42" t="s">
        <v>46</v>
      </c>
      <c r="I4" s="635"/>
      <c r="J4" s="638"/>
      <c r="K4" s="638"/>
      <c r="L4" s="638"/>
      <c r="M4" s="638"/>
    </row>
    <row r="5" spans="1:13" ht="148.5" customHeight="1">
      <c r="A5" s="42"/>
      <c r="B5" s="42" t="s">
        <v>78</v>
      </c>
      <c r="C5" s="42" t="s">
        <v>79</v>
      </c>
      <c r="D5" s="42" t="s">
        <v>72</v>
      </c>
      <c r="E5" s="42" t="s">
        <v>73</v>
      </c>
      <c r="F5" s="42" t="s">
        <v>106</v>
      </c>
      <c r="G5" s="34" t="s">
        <v>152</v>
      </c>
      <c r="H5" s="34" t="s">
        <v>151</v>
      </c>
      <c r="I5" s="636"/>
      <c r="J5" s="639"/>
      <c r="K5" s="639"/>
      <c r="L5" s="639"/>
      <c r="M5" s="639"/>
    </row>
    <row r="6" spans="1:13" ht="17.25" customHeight="1">
      <c r="A6" s="717" t="s">
        <v>856</v>
      </c>
      <c r="B6" s="718"/>
      <c r="C6" s="718"/>
      <c r="D6" s="718"/>
      <c r="E6" s="718"/>
      <c r="F6" s="718"/>
      <c r="G6" s="718"/>
      <c r="H6" s="718"/>
      <c r="I6" s="718"/>
      <c r="J6" s="718"/>
      <c r="K6" s="718"/>
      <c r="L6" s="718"/>
      <c r="M6" s="719"/>
    </row>
    <row r="7" spans="1:13" ht="71.400000000000006">
      <c r="A7" s="91" t="s">
        <v>56</v>
      </c>
      <c r="B7" s="92" t="s">
        <v>956</v>
      </c>
      <c r="C7" s="92" t="s">
        <v>957</v>
      </c>
      <c r="D7" s="93" t="s">
        <v>481</v>
      </c>
      <c r="E7" s="92" t="s">
        <v>957</v>
      </c>
      <c r="F7" s="92" t="s">
        <v>958</v>
      </c>
      <c r="G7" s="93" t="s">
        <v>959</v>
      </c>
      <c r="H7" s="94" t="s">
        <v>858</v>
      </c>
      <c r="I7" s="52" t="s">
        <v>2877</v>
      </c>
      <c r="J7" s="90">
        <v>3</v>
      </c>
      <c r="K7" s="90">
        <v>2</v>
      </c>
      <c r="L7" s="90">
        <v>5</v>
      </c>
      <c r="M7" s="90" t="s">
        <v>960</v>
      </c>
    </row>
    <row r="8" spans="1:13" ht="14.25" customHeight="1">
      <c r="A8" s="716" t="s">
        <v>961</v>
      </c>
      <c r="B8" s="714"/>
      <c r="C8" s="714"/>
      <c r="D8" s="714"/>
      <c r="E8" s="714"/>
      <c r="F8" s="714"/>
      <c r="G8" s="714"/>
      <c r="H8" s="714"/>
      <c r="I8" s="714"/>
      <c r="J8" s="714"/>
      <c r="K8" s="714"/>
      <c r="L8" s="714"/>
      <c r="M8" s="715"/>
    </row>
    <row r="9" spans="1:13" ht="40.799999999999997">
      <c r="A9" s="93" t="s">
        <v>762</v>
      </c>
      <c r="B9" s="93" t="s">
        <v>1255</v>
      </c>
      <c r="C9" s="93" t="s">
        <v>962</v>
      </c>
      <c r="D9" s="93" t="s">
        <v>859</v>
      </c>
      <c r="E9" s="93" t="s">
        <v>962</v>
      </c>
      <c r="F9" s="95" t="s">
        <v>963</v>
      </c>
      <c r="G9" s="95">
        <v>0</v>
      </c>
      <c r="H9" s="95">
        <v>0</v>
      </c>
      <c r="I9" s="52" t="s">
        <v>860</v>
      </c>
      <c r="J9" s="90">
        <v>2</v>
      </c>
      <c r="K9" s="90">
        <v>1</v>
      </c>
      <c r="L9" s="90">
        <v>4</v>
      </c>
      <c r="M9" s="334" t="s">
        <v>2878</v>
      </c>
    </row>
    <row r="10" spans="1:13" ht="14.25" customHeight="1">
      <c r="A10" s="713" t="s">
        <v>861</v>
      </c>
      <c r="B10" s="714"/>
      <c r="C10" s="714"/>
      <c r="D10" s="714"/>
      <c r="E10" s="714"/>
      <c r="F10" s="714"/>
      <c r="G10" s="714"/>
      <c r="H10" s="714"/>
      <c r="I10" s="714"/>
      <c r="J10" s="714"/>
      <c r="K10" s="714"/>
      <c r="L10" s="714"/>
      <c r="M10" s="715"/>
    </row>
    <row r="11" spans="1:13" ht="112.2">
      <c r="A11" s="93" t="s">
        <v>764</v>
      </c>
      <c r="B11" s="93" t="s">
        <v>862</v>
      </c>
      <c r="C11" s="93" t="s">
        <v>964</v>
      </c>
      <c r="D11" s="93" t="s">
        <v>965</v>
      </c>
      <c r="E11" s="93" t="s">
        <v>966</v>
      </c>
      <c r="F11" s="95" t="s">
        <v>967</v>
      </c>
      <c r="G11" s="95" t="s">
        <v>475</v>
      </c>
      <c r="H11" s="95" t="s">
        <v>475</v>
      </c>
      <c r="I11" s="52" t="s">
        <v>968</v>
      </c>
      <c r="J11" s="90">
        <v>0</v>
      </c>
      <c r="K11" s="90">
        <v>0</v>
      </c>
      <c r="L11" s="90">
        <v>0</v>
      </c>
      <c r="M11" s="90" t="s">
        <v>863</v>
      </c>
    </row>
    <row r="12" spans="1:13" ht="12.75" customHeight="1">
      <c r="A12" s="96"/>
      <c r="B12" s="96"/>
      <c r="C12" s="96"/>
      <c r="D12" s="96"/>
      <c r="E12" s="96"/>
      <c r="F12" s="96"/>
      <c r="G12" s="96"/>
      <c r="H12" s="96"/>
      <c r="I12" s="97" t="s">
        <v>64</v>
      </c>
      <c r="J12" s="98">
        <v>9</v>
      </c>
      <c r="K12" s="98">
        <v>8</v>
      </c>
      <c r="L12" s="98">
        <f>SUM(L6:L11)</f>
        <v>9</v>
      </c>
      <c r="M12" s="99"/>
    </row>
  </sheetData>
  <mergeCells count="15">
    <mergeCell ref="A10:M10"/>
    <mergeCell ref="A8:M8"/>
    <mergeCell ref="L3:L5"/>
    <mergeCell ref="M3:M5"/>
    <mergeCell ref="A6:M6"/>
    <mergeCell ref="A1:M1"/>
    <mergeCell ref="B2:C2"/>
    <mergeCell ref="D2:F2"/>
    <mergeCell ref="G2:H2"/>
    <mergeCell ref="B3:C3"/>
    <mergeCell ref="D3:F3"/>
    <mergeCell ref="G3:H3"/>
    <mergeCell ref="I3:I5"/>
    <mergeCell ref="J3:J5"/>
    <mergeCell ref="K3:K5"/>
  </mergeCells>
  <pageMargins left="0.19" right="0.18" top="0.37" bottom="0.57999999999999996" header="0.18" footer="0.27"/>
  <pageSetup paperSize="9" firstPageNumber="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N198"/>
  <sheetViews>
    <sheetView topLeftCell="B136" zoomScale="75" zoomScaleNormal="75" workbookViewId="0">
      <selection activeCell="I33" sqref="I33"/>
    </sheetView>
  </sheetViews>
  <sheetFormatPr defaultColWidth="9.109375" defaultRowHeight="13.2"/>
  <cols>
    <col min="1" max="1" width="16.33203125" style="1" customWidth="1"/>
    <col min="2" max="2" width="42.33203125" style="1" customWidth="1"/>
    <col min="3" max="3" width="17.6640625" style="1" bestFit="1" customWidth="1"/>
    <col min="4" max="4" width="7.5546875" style="17" bestFit="1" customWidth="1"/>
    <col min="5" max="5" width="7.5546875" style="1" bestFit="1" customWidth="1"/>
    <col min="6" max="6" width="25.6640625" style="1" bestFit="1" customWidth="1"/>
    <col min="7" max="7" width="20.6640625" style="1" bestFit="1" customWidth="1"/>
    <col min="8" max="8" width="16.109375" style="1" bestFit="1" customWidth="1"/>
    <col min="9" max="9" width="38.6640625" style="1" customWidth="1"/>
    <col min="10" max="11" width="33.44140625" style="1" customWidth="1"/>
    <col min="12" max="12" width="24.5546875" style="1" customWidth="1"/>
    <col min="13" max="13" width="21.44140625" style="1" customWidth="1"/>
    <col min="14" max="14" width="53.33203125" style="1" customWidth="1"/>
    <col min="15" max="16384" width="9.109375" style="1"/>
  </cols>
  <sheetData>
    <row r="1" spans="1:14" ht="26.25" customHeight="1">
      <c r="A1" s="504" t="s">
        <v>2982</v>
      </c>
      <c r="B1" s="504"/>
      <c r="C1" s="504"/>
      <c r="D1" s="504"/>
      <c r="E1" s="504"/>
      <c r="F1" s="504"/>
      <c r="G1" s="504"/>
      <c r="H1" s="504"/>
      <c r="I1" s="504"/>
      <c r="J1" s="504"/>
      <c r="K1" s="504"/>
      <c r="L1" s="504"/>
      <c r="M1" s="504"/>
      <c r="N1" s="504"/>
    </row>
    <row r="2" spans="1:14" ht="15" customHeight="1">
      <c r="A2" s="143">
        <v>1</v>
      </c>
      <c r="B2" s="143" t="s">
        <v>762</v>
      </c>
      <c r="C2" s="143" t="s">
        <v>764</v>
      </c>
      <c r="D2" s="505">
        <v>4</v>
      </c>
      <c r="E2" s="505"/>
      <c r="F2" s="144">
        <v>5</v>
      </c>
      <c r="G2" s="144">
        <v>6</v>
      </c>
      <c r="H2" s="144">
        <v>7</v>
      </c>
      <c r="I2" s="144">
        <v>8</v>
      </c>
      <c r="J2" s="144">
        <v>9</v>
      </c>
      <c r="K2" s="144">
        <v>10</v>
      </c>
      <c r="L2" s="144">
        <v>11</v>
      </c>
      <c r="M2" s="144">
        <v>12</v>
      </c>
      <c r="N2" s="144">
        <v>13</v>
      </c>
    </row>
    <row r="3" spans="1:14" ht="116.25" customHeight="1">
      <c r="A3" s="501" t="s">
        <v>95</v>
      </c>
      <c r="B3" s="501" t="s">
        <v>96</v>
      </c>
      <c r="C3" s="501" t="s">
        <v>1254</v>
      </c>
      <c r="D3" s="505" t="s">
        <v>136</v>
      </c>
      <c r="E3" s="505"/>
      <c r="F3" s="501" t="s">
        <v>98</v>
      </c>
      <c r="G3" s="501" t="s">
        <v>137</v>
      </c>
      <c r="H3" s="501" t="s">
        <v>140</v>
      </c>
      <c r="I3" s="501" t="s">
        <v>13</v>
      </c>
      <c r="J3" s="501" t="s">
        <v>14</v>
      </c>
      <c r="K3" s="501" t="s">
        <v>0</v>
      </c>
      <c r="L3" s="501" t="s">
        <v>141</v>
      </c>
      <c r="M3" s="501" t="s">
        <v>139</v>
      </c>
      <c r="N3" s="501" t="s">
        <v>138</v>
      </c>
    </row>
    <row r="4" spans="1:14" ht="38.25" customHeight="1">
      <c r="A4" s="501"/>
      <c r="B4" s="501"/>
      <c r="C4" s="501"/>
      <c r="D4" s="145" t="s">
        <v>45</v>
      </c>
      <c r="E4" s="145" t="s">
        <v>46</v>
      </c>
      <c r="F4" s="501"/>
      <c r="G4" s="501"/>
      <c r="H4" s="501"/>
      <c r="I4" s="501"/>
      <c r="J4" s="501"/>
      <c r="K4" s="501"/>
      <c r="L4" s="501"/>
      <c r="M4" s="501"/>
      <c r="N4" s="501"/>
    </row>
    <row r="5" spans="1:14" ht="33.75" customHeight="1">
      <c r="A5" s="501"/>
      <c r="B5" s="501"/>
      <c r="C5" s="501"/>
      <c r="D5" s="499" t="s">
        <v>20</v>
      </c>
      <c r="E5" s="499" t="s">
        <v>21</v>
      </c>
      <c r="F5" s="501"/>
      <c r="G5" s="501"/>
      <c r="H5" s="501"/>
      <c r="I5" s="501"/>
      <c r="J5" s="501"/>
      <c r="K5" s="501"/>
      <c r="L5" s="501"/>
      <c r="M5" s="501"/>
      <c r="N5" s="501"/>
    </row>
    <row r="6" spans="1:14" s="10" customFormat="1" ht="13.8">
      <c r="A6" s="146"/>
      <c r="B6" s="143"/>
      <c r="C6" s="167"/>
      <c r="D6" s="499"/>
      <c r="E6" s="499"/>
      <c r="F6" s="501"/>
      <c r="G6" s="501"/>
      <c r="H6" s="501"/>
      <c r="I6" s="501"/>
      <c r="J6" s="501"/>
      <c r="K6" s="501"/>
      <c r="L6" s="501"/>
      <c r="M6" s="501"/>
      <c r="N6" s="501"/>
    </row>
    <row r="7" spans="1:14" s="10" customFormat="1" ht="30" customHeight="1">
      <c r="A7" s="500" t="s">
        <v>864</v>
      </c>
      <c r="B7" s="502" t="s">
        <v>192</v>
      </c>
      <c r="C7" s="500" t="s">
        <v>1256</v>
      </c>
      <c r="D7" s="386">
        <v>1</v>
      </c>
      <c r="E7" s="386"/>
      <c r="F7" s="148">
        <v>1061059401</v>
      </c>
      <c r="G7" s="148" t="s">
        <v>358</v>
      </c>
      <c r="H7" s="148">
        <v>1061059</v>
      </c>
      <c r="I7" s="149" t="s">
        <v>1152</v>
      </c>
      <c r="J7" s="150" t="s">
        <v>1153</v>
      </c>
      <c r="K7" s="150" t="s">
        <v>1154</v>
      </c>
      <c r="L7" s="150" t="s">
        <v>811</v>
      </c>
      <c r="M7" s="151">
        <v>248</v>
      </c>
      <c r="N7" s="151" t="s">
        <v>1155</v>
      </c>
    </row>
    <row r="8" spans="1:14" ht="24.9" customHeight="1">
      <c r="A8" s="500"/>
      <c r="B8" s="502"/>
      <c r="C8" s="500"/>
      <c r="D8" s="166"/>
      <c r="E8" s="152">
        <v>1</v>
      </c>
      <c r="F8" s="71">
        <v>1061059201</v>
      </c>
      <c r="G8" s="163" t="s">
        <v>195</v>
      </c>
      <c r="H8" s="71">
        <v>1061059</v>
      </c>
      <c r="I8" s="153" t="s">
        <v>1152</v>
      </c>
      <c r="J8" s="99" t="s">
        <v>1153</v>
      </c>
      <c r="K8" s="99" t="s">
        <v>1154</v>
      </c>
      <c r="L8" s="99" t="s">
        <v>811</v>
      </c>
      <c r="M8" s="154">
        <v>260</v>
      </c>
      <c r="N8" s="154" t="s">
        <v>1155</v>
      </c>
    </row>
    <row r="9" spans="1:14" ht="24.9" customHeight="1">
      <c r="A9" s="500"/>
      <c r="B9" s="502"/>
      <c r="C9" s="500"/>
      <c r="D9" s="166"/>
      <c r="E9" s="152">
        <v>1</v>
      </c>
      <c r="F9" s="71">
        <v>1061059202</v>
      </c>
      <c r="G9" s="163" t="s">
        <v>196</v>
      </c>
      <c r="H9" s="71">
        <v>1061059</v>
      </c>
      <c r="I9" s="153" t="s">
        <v>1152</v>
      </c>
      <c r="J9" s="99" t="s">
        <v>1153</v>
      </c>
      <c r="K9" s="99" t="s">
        <v>1154</v>
      </c>
      <c r="L9" s="99" t="s">
        <v>811</v>
      </c>
      <c r="M9" s="154">
        <v>262</v>
      </c>
      <c r="N9" s="154" t="s">
        <v>1155</v>
      </c>
    </row>
    <row r="10" spans="1:14" ht="24.9" customHeight="1">
      <c r="A10" s="500"/>
      <c r="B10" s="502"/>
      <c r="C10" s="500"/>
      <c r="D10" s="166"/>
      <c r="E10" s="152">
        <v>1</v>
      </c>
      <c r="F10" s="71">
        <v>1061059203</v>
      </c>
      <c r="G10" s="163" t="s">
        <v>197</v>
      </c>
      <c r="H10" s="71">
        <v>1061059</v>
      </c>
      <c r="I10" s="153" t="s">
        <v>1152</v>
      </c>
      <c r="J10" s="99" t="s">
        <v>1153</v>
      </c>
      <c r="K10" s="99" t="s">
        <v>1154</v>
      </c>
      <c r="L10" s="99" t="s">
        <v>811</v>
      </c>
      <c r="M10" s="154">
        <v>263</v>
      </c>
      <c r="N10" s="154" t="s">
        <v>1155</v>
      </c>
    </row>
    <row r="11" spans="1:14" ht="24.9" customHeight="1">
      <c r="A11" s="500"/>
      <c r="B11" s="502"/>
      <c r="C11" s="500"/>
      <c r="D11" s="166"/>
      <c r="E11" s="152">
        <v>1</v>
      </c>
      <c r="F11" s="71">
        <v>1061059205</v>
      </c>
      <c r="G11" s="163" t="s">
        <v>199</v>
      </c>
      <c r="H11" s="71">
        <v>1061059</v>
      </c>
      <c r="I11" s="153" t="s">
        <v>1156</v>
      </c>
      <c r="J11" s="99" t="s">
        <v>1153</v>
      </c>
      <c r="K11" s="99" t="s">
        <v>1154</v>
      </c>
      <c r="L11" s="99" t="s">
        <v>811</v>
      </c>
      <c r="M11" s="154">
        <v>285</v>
      </c>
      <c r="N11" s="154" t="s">
        <v>1155</v>
      </c>
    </row>
    <row r="12" spans="1:14" ht="24.9" customHeight="1">
      <c r="A12" s="500"/>
      <c r="B12" s="502"/>
      <c r="C12" s="500"/>
      <c r="D12" s="386">
        <v>1</v>
      </c>
      <c r="E12" s="147"/>
      <c r="F12" s="148">
        <v>1061029401</v>
      </c>
      <c r="G12" s="164" t="s">
        <v>865</v>
      </c>
      <c r="H12" s="148">
        <v>1061029</v>
      </c>
      <c r="I12" s="149" t="s">
        <v>1157</v>
      </c>
      <c r="J12" s="150" t="s">
        <v>1153</v>
      </c>
      <c r="K12" s="150" t="s">
        <v>1154</v>
      </c>
      <c r="L12" s="150" t="s">
        <v>811</v>
      </c>
      <c r="M12" s="151">
        <v>249</v>
      </c>
      <c r="N12" s="151" t="s">
        <v>1155</v>
      </c>
    </row>
    <row r="13" spans="1:14" ht="24.9" customHeight="1">
      <c r="A13" s="500"/>
      <c r="B13" s="502"/>
      <c r="C13" s="500"/>
      <c r="D13" s="166"/>
      <c r="E13" s="152">
        <v>1</v>
      </c>
      <c r="F13" s="71">
        <v>1061029201</v>
      </c>
      <c r="G13" s="163" t="s">
        <v>200</v>
      </c>
      <c r="H13" s="71">
        <v>1061029</v>
      </c>
      <c r="I13" s="153" t="s">
        <v>1157</v>
      </c>
      <c r="J13" s="99" t="s">
        <v>1153</v>
      </c>
      <c r="K13" s="99" t="s">
        <v>1154</v>
      </c>
      <c r="L13" s="99" t="s">
        <v>811</v>
      </c>
      <c r="M13" s="154">
        <v>277</v>
      </c>
      <c r="N13" s="154" t="s">
        <v>1155</v>
      </c>
    </row>
    <row r="14" spans="1:14" ht="24.9" customHeight="1">
      <c r="A14" s="500"/>
      <c r="B14" s="502"/>
      <c r="C14" s="500"/>
      <c r="D14" s="166"/>
      <c r="E14" s="152">
        <v>1</v>
      </c>
      <c r="F14" s="71">
        <v>1061029202</v>
      </c>
      <c r="G14" s="163" t="s">
        <v>201</v>
      </c>
      <c r="H14" s="71">
        <v>1061029</v>
      </c>
      <c r="I14" s="153" t="s">
        <v>1157</v>
      </c>
      <c r="J14" s="99" t="s">
        <v>1153</v>
      </c>
      <c r="K14" s="99" t="s">
        <v>1154</v>
      </c>
      <c r="L14" s="99" t="s">
        <v>811</v>
      </c>
      <c r="M14" s="154">
        <v>284</v>
      </c>
      <c r="N14" s="154" t="s">
        <v>1155</v>
      </c>
    </row>
    <row r="15" spans="1:14" ht="24.9" customHeight="1">
      <c r="A15" s="500"/>
      <c r="B15" s="502"/>
      <c r="C15" s="500"/>
      <c r="D15" s="166"/>
      <c r="E15" s="152">
        <v>1</v>
      </c>
      <c r="F15" s="71">
        <v>1061029203</v>
      </c>
      <c r="G15" s="163" t="s">
        <v>202</v>
      </c>
      <c r="H15" s="71">
        <v>1061029</v>
      </c>
      <c r="I15" s="153" t="s">
        <v>1157</v>
      </c>
      <c r="J15" s="99" t="s">
        <v>1153</v>
      </c>
      <c r="K15" s="99" t="s">
        <v>1154</v>
      </c>
      <c r="L15" s="99" t="s">
        <v>811</v>
      </c>
      <c r="M15" s="154">
        <v>264</v>
      </c>
      <c r="N15" s="154" t="s">
        <v>1155</v>
      </c>
    </row>
    <row r="16" spans="1:14" ht="24.9" customHeight="1">
      <c r="A16" s="500"/>
      <c r="B16" s="502"/>
      <c r="C16" s="500"/>
      <c r="D16" s="166"/>
      <c r="E16" s="152">
        <v>1</v>
      </c>
      <c r="F16" s="71">
        <v>1061029207</v>
      </c>
      <c r="G16" s="187" t="s">
        <v>203</v>
      </c>
      <c r="H16" s="71">
        <v>1061029</v>
      </c>
      <c r="I16" s="153" t="s">
        <v>1328</v>
      </c>
      <c r="J16" s="99" t="s">
        <v>1153</v>
      </c>
      <c r="K16" s="99" t="s">
        <v>1154</v>
      </c>
      <c r="L16" s="99" t="s">
        <v>811</v>
      </c>
      <c r="M16" s="154" t="s">
        <v>1327</v>
      </c>
      <c r="N16" s="154" t="s">
        <v>1155</v>
      </c>
    </row>
    <row r="17" spans="1:14" ht="24.9" customHeight="1">
      <c r="A17" s="500"/>
      <c r="B17" s="502"/>
      <c r="C17" s="500"/>
      <c r="D17" s="166"/>
      <c r="E17" s="152">
        <v>1</v>
      </c>
      <c r="F17" s="71">
        <v>1061029205</v>
      </c>
      <c r="G17" s="163" t="s">
        <v>204</v>
      </c>
      <c r="H17" s="71">
        <v>1061029</v>
      </c>
      <c r="I17" s="153" t="s">
        <v>1157</v>
      </c>
      <c r="J17" s="99" t="s">
        <v>1153</v>
      </c>
      <c r="K17" s="99" t="s">
        <v>1154</v>
      </c>
      <c r="L17" s="99" t="s">
        <v>811</v>
      </c>
      <c r="M17" s="154">
        <v>266</v>
      </c>
      <c r="N17" s="154" t="s">
        <v>1155</v>
      </c>
    </row>
    <row r="18" spans="1:14" ht="24.9" customHeight="1">
      <c r="A18" s="500"/>
      <c r="B18" s="502"/>
      <c r="C18" s="500"/>
      <c r="D18" s="166"/>
      <c r="E18" s="152">
        <v>1</v>
      </c>
      <c r="F18" s="71">
        <v>1061029206</v>
      </c>
      <c r="G18" s="163" t="s">
        <v>205</v>
      </c>
      <c r="H18" s="71">
        <v>1061029</v>
      </c>
      <c r="I18" s="153" t="s">
        <v>1158</v>
      </c>
      <c r="J18" s="99" t="s">
        <v>1153</v>
      </c>
      <c r="K18" s="99" t="s">
        <v>1154</v>
      </c>
      <c r="L18" s="99" t="s">
        <v>811</v>
      </c>
      <c r="M18" s="154">
        <v>333</v>
      </c>
      <c r="N18" s="154" t="s">
        <v>1155</v>
      </c>
    </row>
    <row r="19" spans="1:14" ht="24.9" customHeight="1">
      <c r="A19" s="500"/>
      <c r="B19" s="502"/>
      <c r="C19" s="500"/>
      <c r="D19" s="165">
        <v>1</v>
      </c>
      <c r="E19" s="147"/>
      <c r="F19" s="148">
        <v>1061069401</v>
      </c>
      <c r="G19" s="164" t="s">
        <v>364</v>
      </c>
      <c r="H19" s="148">
        <v>1061069</v>
      </c>
      <c r="I19" s="149" t="s">
        <v>1159</v>
      </c>
      <c r="J19" s="150" t="s">
        <v>1153</v>
      </c>
      <c r="K19" s="150" t="s">
        <v>1154</v>
      </c>
      <c r="L19" s="150" t="s">
        <v>811</v>
      </c>
      <c r="M19" s="151">
        <v>253</v>
      </c>
      <c r="N19" s="151" t="s">
        <v>1155</v>
      </c>
    </row>
    <row r="20" spans="1:14" ht="24.9" customHeight="1">
      <c r="A20" s="500"/>
      <c r="B20" s="502"/>
      <c r="C20" s="500"/>
      <c r="D20" s="166"/>
      <c r="E20" s="152">
        <v>1</v>
      </c>
      <c r="F20" s="71">
        <v>1061069201</v>
      </c>
      <c r="G20" s="163" t="s">
        <v>206</v>
      </c>
      <c r="H20" s="71">
        <v>1061069</v>
      </c>
      <c r="I20" s="153" t="s">
        <v>1159</v>
      </c>
      <c r="J20" s="99" t="s">
        <v>1153</v>
      </c>
      <c r="K20" s="99" t="s">
        <v>1154</v>
      </c>
      <c r="L20" s="99" t="s">
        <v>811</v>
      </c>
      <c r="M20" s="154">
        <v>265</v>
      </c>
      <c r="N20" s="154" t="s">
        <v>1155</v>
      </c>
    </row>
    <row r="21" spans="1:14" ht="24.9" customHeight="1">
      <c r="A21" s="500"/>
      <c r="B21" s="502"/>
      <c r="C21" s="500"/>
      <c r="D21" s="166"/>
      <c r="E21" s="152">
        <v>1</v>
      </c>
      <c r="F21" s="71">
        <v>1061069202</v>
      </c>
      <c r="G21" s="163" t="s">
        <v>207</v>
      </c>
      <c r="H21" s="71">
        <v>1061069</v>
      </c>
      <c r="I21" s="153" t="s">
        <v>1159</v>
      </c>
      <c r="J21" s="99" t="s">
        <v>1153</v>
      </c>
      <c r="K21" s="99" t="s">
        <v>1154</v>
      </c>
      <c r="L21" s="99" t="s">
        <v>811</v>
      </c>
      <c r="M21" s="154">
        <v>334</v>
      </c>
      <c r="N21" s="154" t="s">
        <v>1155</v>
      </c>
    </row>
    <row r="22" spans="1:14" ht="24.9" customHeight="1">
      <c r="A22" s="500"/>
      <c r="B22" s="502"/>
      <c r="C22" s="500"/>
      <c r="D22" s="166"/>
      <c r="E22" s="152">
        <v>1</v>
      </c>
      <c r="F22" s="71">
        <v>1061069203</v>
      </c>
      <c r="G22" s="163" t="s">
        <v>208</v>
      </c>
      <c r="H22" s="71">
        <v>1061069</v>
      </c>
      <c r="I22" s="153" t="s">
        <v>1159</v>
      </c>
      <c r="J22" s="99" t="s">
        <v>1153</v>
      </c>
      <c r="K22" s="99" t="s">
        <v>1154</v>
      </c>
      <c r="L22" s="99" t="s">
        <v>811</v>
      </c>
      <c r="M22" s="154">
        <v>272</v>
      </c>
      <c r="N22" s="154" t="s">
        <v>1155</v>
      </c>
    </row>
    <row r="23" spans="1:14" ht="24.9" customHeight="1">
      <c r="A23" s="500"/>
      <c r="B23" s="502"/>
      <c r="C23" s="500"/>
      <c r="D23" s="166"/>
      <c r="E23" s="152">
        <v>1</v>
      </c>
      <c r="F23" s="71">
        <v>1061069204</v>
      </c>
      <c r="G23" s="163" t="s">
        <v>209</v>
      </c>
      <c r="H23" s="71">
        <v>1061069</v>
      </c>
      <c r="I23" s="153" t="s">
        <v>1160</v>
      </c>
      <c r="J23" s="99" t="s">
        <v>1153</v>
      </c>
      <c r="K23" s="99" t="s">
        <v>1154</v>
      </c>
      <c r="L23" s="99" t="s">
        <v>811</v>
      </c>
      <c r="M23" s="154">
        <v>273</v>
      </c>
      <c r="N23" s="154" t="s">
        <v>1155</v>
      </c>
    </row>
    <row r="24" spans="1:14" ht="24.9" customHeight="1">
      <c r="A24" s="500"/>
      <c r="B24" s="502"/>
      <c r="C24" s="500"/>
      <c r="D24" s="165">
        <v>1</v>
      </c>
      <c r="E24" s="147"/>
      <c r="F24" s="148">
        <v>1061039401</v>
      </c>
      <c r="G24" s="164" t="s">
        <v>866</v>
      </c>
      <c r="H24" s="148">
        <v>1061039</v>
      </c>
      <c r="I24" s="149" t="s">
        <v>1161</v>
      </c>
      <c r="J24" s="150" t="s">
        <v>1153</v>
      </c>
      <c r="K24" s="150" t="s">
        <v>1154</v>
      </c>
      <c r="L24" s="151" t="s">
        <v>811</v>
      </c>
      <c r="M24" s="151">
        <v>336</v>
      </c>
      <c r="N24" s="151" t="s">
        <v>1155</v>
      </c>
    </row>
    <row r="25" spans="1:14" ht="24.9" customHeight="1">
      <c r="A25" s="500"/>
      <c r="B25" s="502"/>
      <c r="C25" s="500"/>
      <c r="D25" s="166"/>
      <c r="E25" s="152">
        <v>1</v>
      </c>
      <c r="F25" s="71">
        <v>1061039201</v>
      </c>
      <c r="G25" s="163" t="s">
        <v>210</v>
      </c>
      <c r="H25" s="71">
        <v>1061039</v>
      </c>
      <c r="I25" s="153" t="s">
        <v>1161</v>
      </c>
      <c r="J25" s="99" t="s">
        <v>1153</v>
      </c>
      <c r="K25" s="99" t="s">
        <v>1154</v>
      </c>
      <c r="L25" s="99" t="s">
        <v>811</v>
      </c>
      <c r="M25" s="154">
        <v>261</v>
      </c>
      <c r="N25" s="154" t="s">
        <v>1155</v>
      </c>
    </row>
    <row r="26" spans="1:14" ht="24.9" customHeight="1">
      <c r="A26" s="500"/>
      <c r="B26" s="502"/>
      <c r="C26" s="500"/>
      <c r="D26" s="166"/>
      <c r="E26" s="152">
        <v>1</v>
      </c>
      <c r="F26" s="71">
        <v>1061039202</v>
      </c>
      <c r="G26" s="163" t="s">
        <v>211</v>
      </c>
      <c r="H26" s="71">
        <v>1061039</v>
      </c>
      <c r="I26" s="153" t="s">
        <v>1161</v>
      </c>
      <c r="J26" s="99" t="s">
        <v>1153</v>
      </c>
      <c r="K26" s="99" t="s">
        <v>1154</v>
      </c>
      <c r="L26" s="99" t="s">
        <v>811</v>
      </c>
      <c r="M26" s="154">
        <v>283</v>
      </c>
      <c r="N26" s="154" t="s">
        <v>1155</v>
      </c>
    </row>
    <row r="27" spans="1:14" ht="24.9" customHeight="1">
      <c r="A27" s="500"/>
      <c r="B27" s="502"/>
      <c r="C27" s="500"/>
      <c r="D27" s="166"/>
      <c r="E27" s="152">
        <v>1</v>
      </c>
      <c r="F27" s="71">
        <v>1061039203</v>
      </c>
      <c r="G27" s="163" t="s">
        <v>213</v>
      </c>
      <c r="H27" s="71">
        <v>1061039</v>
      </c>
      <c r="I27" s="153" t="s">
        <v>1161</v>
      </c>
      <c r="J27" s="99" t="s">
        <v>1153</v>
      </c>
      <c r="K27" s="99" t="s">
        <v>1154</v>
      </c>
      <c r="L27" s="99" t="s">
        <v>811</v>
      </c>
      <c r="M27" s="154">
        <v>287</v>
      </c>
      <c r="N27" s="154" t="s">
        <v>1155</v>
      </c>
    </row>
    <row r="28" spans="1:14" ht="24.9" customHeight="1">
      <c r="A28" s="500"/>
      <c r="B28" s="502"/>
      <c r="C28" s="500"/>
      <c r="D28" s="166"/>
      <c r="E28" s="152">
        <v>1</v>
      </c>
      <c r="F28" s="71">
        <v>1061039204</v>
      </c>
      <c r="G28" s="163" t="s">
        <v>214</v>
      </c>
      <c r="H28" s="71">
        <v>1061039</v>
      </c>
      <c r="I28" s="153" t="s">
        <v>1162</v>
      </c>
      <c r="J28" s="99" t="s">
        <v>1153</v>
      </c>
      <c r="K28" s="99" t="s">
        <v>1154</v>
      </c>
      <c r="L28" s="99" t="s">
        <v>811</v>
      </c>
      <c r="M28" s="154">
        <v>267</v>
      </c>
      <c r="N28" s="154" t="s">
        <v>1155</v>
      </c>
    </row>
    <row r="29" spans="1:14" ht="24.9" customHeight="1">
      <c r="A29" s="500"/>
      <c r="B29" s="502"/>
      <c r="C29" s="500"/>
      <c r="D29" s="166"/>
      <c r="E29" s="152">
        <v>1</v>
      </c>
      <c r="F29" s="71">
        <v>1061039205</v>
      </c>
      <c r="G29" s="163" t="s">
        <v>215</v>
      </c>
      <c r="H29" s="71">
        <v>1061039</v>
      </c>
      <c r="I29" s="153" t="s">
        <v>1163</v>
      </c>
      <c r="J29" s="99" t="s">
        <v>1153</v>
      </c>
      <c r="K29" s="99" t="s">
        <v>1154</v>
      </c>
      <c r="L29" s="99" t="s">
        <v>811</v>
      </c>
      <c r="M29" s="154">
        <v>268</v>
      </c>
      <c r="N29" s="154" t="s">
        <v>1155</v>
      </c>
    </row>
    <row r="30" spans="1:14" ht="24.9" customHeight="1">
      <c r="A30" s="500"/>
      <c r="B30" s="502"/>
      <c r="C30" s="500"/>
      <c r="D30" s="166"/>
      <c r="E30" s="152">
        <v>1</v>
      </c>
      <c r="F30" s="71">
        <v>1061039206</v>
      </c>
      <c r="G30" s="163" t="s">
        <v>216</v>
      </c>
      <c r="H30" s="71">
        <v>1061039</v>
      </c>
      <c r="I30" s="153" t="s">
        <v>1164</v>
      </c>
      <c r="J30" s="99" t="s">
        <v>1153</v>
      </c>
      <c r="K30" s="99" t="s">
        <v>1154</v>
      </c>
      <c r="L30" s="99" t="s">
        <v>811</v>
      </c>
      <c r="M30" s="154">
        <v>269</v>
      </c>
      <c r="N30" s="154" t="s">
        <v>1155</v>
      </c>
    </row>
    <row r="31" spans="1:14" ht="24.9" customHeight="1">
      <c r="A31" s="500"/>
      <c r="B31" s="502"/>
      <c r="C31" s="500"/>
      <c r="D31" s="165">
        <v>1</v>
      </c>
      <c r="E31" s="147"/>
      <c r="F31" s="148">
        <v>1061049401</v>
      </c>
      <c r="G31" s="164" t="s">
        <v>373</v>
      </c>
      <c r="H31" s="148">
        <v>1061049</v>
      </c>
      <c r="I31" s="149" t="s">
        <v>1165</v>
      </c>
      <c r="J31" s="150" t="s">
        <v>1153</v>
      </c>
      <c r="K31" s="150" t="s">
        <v>1154</v>
      </c>
      <c r="L31" s="151" t="s">
        <v>811</v>
      </c>
      <c r="M31" s="151">
        <v>252</v>
      </c>
      <c r="N31" s="151" t="s">
        <v>1155</v>
      </c>
    </row>
    <row r="32" spans="1:14" ht="24.9" customHeight="1">
      <c r="A32" s="500"/>
      <c r="B32" s="502"/>
      <c r="C32" s="500"/>
      <c r="D32" s="166"/>
      <c r="E32" s="152">
        <v>1</v>
      </c>
      <c r="F32" s="71">
        <v>1061049201</v>
      </c>
      <c r="G32" s="163" t="s">
        <v>217</v>
      </c>
      <c r="H32" s="71">
        <v>1061049</v>
      </c>
      <c r="I32" s="153" t="s">
        <v>1165</v>
      </c>
      <c r="J32" s="99" t="s">
        <v>1153</v>
      </c>
      <c r="K32" s="99" t="s">
        <v>1154</v>
      </c>
      <c r="L32" s="99" t="s">
        <v>811</v>
      </c>
      <c r="M32" s="154">
        <v>270</v>
      </c>
      <c r="N32" s="154" t="s">
        <v>1155</v>
      </c>
    </row>
    <row r="33" spans="1:14" ht="24.9" customHeight="1">
      <c r="A33" s="500"/>
      <c r="B33" s="502"/>
      <c r="C33" s="500"/>
      <c r="D33" s="166"/>
      <c r="E33" s="367">
        <v>1</v>
      </c>
      <c r="F33" s="201">
        <v>1061049202</v>
      </c>
      <c r="G33" s="186" t="s">
        <v>218</v>
      </c>
      <c r="H33" s="201">
        <v>1061049</v>
      </c>
      <c r="I33" s="368" t="s">
        <v>1329</v>
      </c>
      <c r="J33" s="369" t="s">
        <v>1153</v>
      </c>
      <c r="K33" s="369" t="s">
        <v>1154</v>
      </c>
      <c r="L33" s="369" t="s">
        <v>811</v>
      </c>
      <c r="M33" s="370">
        <v>271</v>
      </c>
      <c r="N33" s="370" t="s">
        <v>1155</v>
      </c>
    </row>
    <row r="34" spans="1:14" ht="24.9" customHeight="1">
      <c r="A34" s="500"/>
      <c r="B34" s="502"/>
      <c r="C34" s="500"/>
      <c r="D34" s="166"/>
      <c r="E34" s="152">
        <v>1</v>
      </c>
      <c r="F34" s="71">
        <v>1061049204</v>
      </c>
      <c r="G34" s="163" t="s">
        <v>221</v>
      </c>
      <c r="H34" s="71">
        <v>1061049</v>
      </c>
      <c r="I34" s="153" t="s">
        <v>1165</v>
      </c>
      <c r="J34" s="99" t="s">
        <v>1153</v>
      </c>
      <c r="K34" s="99" t="s">
        <v>1154</v>
      </c>
      <c r="L34" s="99" t="s">
        <v>811</v>
      </c>
      <c r="M34" s="154">
        <v>275</v>
      </c>
      <c r="N34" s="154" t="s">
        <v>1155</v>
      </c>
    </row>
    <row r="35" spans="1:14" ht="24.9" customHeight="1">
      <c r="A35" s="500"/>
      <c r="B35" s="502"/>
      <c r="C35" s="500"/>
      <c r="D35" s="165">
        <v>1</v>
      </c>
      <c r="E35" s="147"/>
      <c r="F35" s="148">
        <v>1020031401</v>
      </c>
      <c r="G35" s="164" t="s">
        <v>867</v>
      </c>
      <c r="H35" s="148">
        <v>1020031</v>
      </c>
      <c r="I35" s="149" t="s">
        <v>1166</v>
      </c>
      <c r="J35" s="150" t="s">
        <v>1153</v>
      </c>
      <c r="K35" s="150" t="s">
        <v>1154</v>
      </c>
      <c r="L35" s="151" t="s">
        <v>811</v>
      </c>
      <c r="M35" s="151">
        <v>254</v>
      </c>
      <c r="N35" s="151" t="s">
        <v>1155</v>
      </c>
    </row>
    <row r="36" spans="1:14" ht="24.9" customHeight="1">
      <c r="A36" s="500"/>
      <c r="B36" s="502"/>
      <c r="C36" s="500"/>
      <c r="D36" s="166"/>
      <c r="E36" s="152">
        <v>1</v>
      </c>
      <c r="F36" s="71">
        <v>1020031201</v>
      </c>
      <c r="G36" s="163" t="s">
        <v>222</v>
      </c>
      <c r="H36" s="71">
        <v>1020031</v>
      </c>
      <c r="I36" s="153" t="s">
        <v>1166</v>
      </c>
      <c r="J36" s="99" t="s">
        <v>1153</v>
      </c>
      <c r="K36" s="99" t="s">
        <v>1154</v>
      </c>
      <c r="L36" s="99" t="s">
        <v>811</v>
      </c>
      <c r="M36" s="154">
        <v>278</v>
      </c>
      <c r="N36" s="154" t="s">
        <v>1155</v>
      </c>
    </row>
    <row r="37" spans="1:14" ht="24.9" customHeight="1">
      <c r="A37" s="500"/>
      <c r="B37" s="502"/>
      <c r="C37" s="500"/>
      <c r="D37" s="166"/>
      <c r="E37" s="152">
        <v>1</v>
      </c>
      <c r="F37" s="71">
        <v>1020031202</v>
      </c>
      <c r="G37" s="163" t="s">
        <v>223</v>
      </c>
      <c r="H37" s="71">
        <v>1020031</v>
      </c>
      <c r="I37" s="153" t="s">
        <v>1166</v>
      </c>
      <c r="J37" s="99" t="s">
        <v>1153</v>
      </c>
      <c r="K37" s="99" t="s">
        <v>1154</v>
      </c>
      <c r="L37" s="99" t="s">
        <v>811</v>
      </c>
      <c r="M37" s="154">
        <v>279</v>
      </c>
      <c r="N37" s="154" t="s">
        <v>1155</v>
      </c>
    </row>
    <row r="38" spans="1:14" ht="24.9" customHeight="1">
      <c r="A38" s="500"/>
      <c r="B38" s="502"/>
      <c r="C38" s="500"/>
      <c r="D38" s="166"/>
      <c r="E38" s="152">
        <v>1</v>
      </c>
      <c r="F38" s="71">
        <v>1020031203</v>
      </c>
      <c r="G38" s="163" t="s">
        <v>224</v>
      </c>
      <c r="H38" s="71">
        <v>1020031</v>
      </c>
      <c r="I38" s="153" t="s">
        <v>1166</v>
      </c>
      <c r="J38" s="99" t="s">
        <v>1153</v>
      </c>
      <c r="K38" s="99" t="s">
        <v>1154</v>
      </c>
      <c r="L38" s="99" t="s">
        <v>811</v>
      </c>
      <c r="M38" s="154">
        <v>282</v>
      </c>
      <c r="N38" s="154" t="s">
        <v>1155</v>
      </c>
    </row>
    <row r="39" spans="1:14" ht="24.9" customHeight="1">
      <c r="A39" s="500"/>
      <c r="B39" s="502"/>
      <c r="C39" s="500"/>
      <c r="D39" s="166"/>
      <c r="E39" s="152">
        <v>1</v>
      </c>
      <c r="F39" s="201">
        <v>1020021201</v>
      </c>
      <c r="G39" s="163" t="s">
        <v>226</v>
      </c>
      <c r="H39" s="71">
        <v>1020021</v>
      </c>
      <c r="I39" s="153" t="s">
        <v>1167</v>
      </c>
      <c r="J39" s="99" t="s">
        <v>1153</v>
      </c>
      <c r="K39" s="99" t="s">
        <v>1154</v>
      </c>
      <c r="L39" s="99" t="s">
        <v>811</v>
      </c>
      <c r="M39" s="154">
        <v>281</v>
      </c>
      <c r="N39" s="154" t="s">
        <v>1155</v>
      </c>
    </row>
    <row r="40" spans="1:14" ht="24.9" customHeight="1">
      <c r="A40" s="500"/>
      <c r="B40" s="502"/>
      <c r="C40" s="500"/>
      <c r="D40" s="166"/>
      <c r="E40" s="152">
        <v>1</v>
      </c>
      <c r="F40" s="71">
        <v>1020044201</v>
      </c>
      <c r="G40" s="163" t="s">
        <v>227</v>
      </c>
      <c r="H40" s="71">
        <v>1020044</v>
      </c>
      <c r="I40" s="153" t="s">
        <v>1168</v>
      </c>
      <c r="J40" s="99" t="s">
        <v>1153</v>
      </c>
      <c r="K40" s="99" t="s">
        <v>1154</v>
      </c>
      <c r="L40" s="99" t="s">
        <v>811</v>
      </c>
      <c r="M40" s="154">
        <v>335</v>
      </c>
      <c r="N40" s="154" t="s">
        <v>1155</v>
      </c>
    </row>
    <row r="41" spans="1:14" ht="24.9" customHeight="1">
      <c r="A41" s="500"/>
      <c r="B41" s="502"/>
      <c r="C41" s="500"/>
      <c r="D41" s="166"/>
      <c r="E41" s="152">
        <v>1</v>
      </c>
      <c r="F41" s="71">
        <v>1020011201</v>
      </c>
      <c r="G41" s="163" t="s">
        <v>228</v>
      </c>
      <c r="H41" s="71">
        <v>1020011</v>
      </c>
      <c r="I41" s="153" t="s">
        <v>1169</v>
      </c>
      <c r="J41" s="99" t="s">
        <v>1153</v>
      </c>
      <c r="K41" s="99" t="s">
        <v>1154</v>
      </c>
      <c r="L41" s="99" t="s">
        <v>811</v>
      </c>
      <c r="M41" s="154">
        <v>280</v>
      </c>
      <c r="N41" s="154" t="s">
        <v>1155</v>
      </c>
    </row>
    <row r="42" spans="1:14" ht="24.9" customHeight="1">
      <c r="A42" s="500"/>
      <c r="B42" s="502"/>
      <c r="C42" s="500"/>
      <c r="D42" s="166"/>
      <c r="E42" s="152">
        <v>1</v>
      </c>
      <c r="F42" s="71">
        <v>1020084201</v>
      </c>
      <c r="G42" s="163" t="s">
        <v>229</v>
      </c>
      <c r="H42" s="71">
        <v>1020084</v>
      </c>
      <c r="I42" s="153" t="s">
        <v>1170</v>
      </c>
      <c r="J42" s="99" t="s">
        <v>1153</v>
      </c>
      <c r="K42" s="99" t="s">
        <v>1154</v>
      </c>
      <c r="L42" s="99" t="s">
        <v>811</v>
      </c>
      <c r="M42" s="154">
        <v>274</v>
      </c>
      <c r="N42" s="154" t="s">
        <v>1155</v>
      </c>
    </row>
    <row r="43" spans="1:14" ht="24.9" customHeight="1">
      <c r="A43" s="500"/>
      <c r="B43" s="502"/>
      <c r="C43" s="500"/>
      <c r="D43" s="165">
        <v>1</v>
      </c>
      <c r="E43" s="147"/>
      <c r="F43" s="148">
        <v>1004011401</v>
      </c>
      <c r="G43" s="164" t="s">
        <v>238</v>
      </c>
      <c r="H43" s="148">
        <v>1004011</v>
      </c>
      <c r="I43" s="149" t="s">
        <v>1171</v>
      </c>
      <c r="J43" s="150" t="s">
        <v>1153</v>
      </c>
      <c r="K43" s="150" t="s">
        <v>1154</v>
      </c>
      <c r="L43" s="151" t="s">
        <v>811</v>
      </c>
      <c r="M43" s="151">
        <v>337</v>
      </c>
      <c r="N43" s="151" t="s">
        <v>1155</v>
      </c>
    </row>
    <row r="44" spans="1:14" ht="24.9" customHeight="1">
      <c r="A44" s="500"/>
      <c r="B44" s="502"/>
      <c r="C44" s="500"/>
      <c r="D44" s="166"/>
      <c r="E44" s="152">
        <v>1</v>
      </c>
      <c r="F44" s="71">
        <v>1004011201</v>
      </c>
      <c r="G44" s="163" t="s">
        <v>231</v>
      </c>
      <c r="H44" s="71">
        <v>1004011</v>
      </c>
      <c r="I44" s="153" t="s">
        <v>1171</v>
      </c>
      <c r="J44" s="99" t="s">
        <v>1153</v>
      </c>
      <c r="K44" s="99" t="s">
        <v>1154</v>
      </c>
      <c r="L44" s="99" t="s">
        <v>811</v>
      </c>
      <c r="M44" s="154">
        <v>344</v>
      </c>
      <c r="N44" s="154" t="s">
        <v>1155</v>
      </c>
    </row>
    <row r="45" spans="1:14" ht="24.9" customHeight="1">
      <c r="A45" s="500"/>
      <c r="B45" s="502"/>
      <c r="C45" s="500"/>
      <c r="D45" s="166"/>
      <c r="E45" s="152">
        <v>1</v>
      </c>
      <c r="F45" s="71">
        <v>1004062201</v>
      </c>
      <c r="G45" s="163" t="s">
        <v>232</v>
      </c>
      <c r="H45" s="71">
        <v>1004062</v>
      </c>
      <c r="I45" s="153" t="s">
        <v>1172</v>
      </c>
      <c r="J45" s="99" t="s">
        <v>1153</v>
      </c>
      <c r="K45" s="99" t="s">
        <v>1154</v>
      </c>
      <c r="L45" s="99" t="s">
        <v>811</v>
      </c>
      <c r="M45" s="154">
        <v>345</v>
      </c>
      <c r="N45" s="154" t="s">
        <v>1155</v>
      </c>
    </row>
    <row r="46" spans="1:14" ht="24.9" customHeight="1">
      <c r="A46" s="500"/>
      <c r="B46" s="502"/>
      <c r="C46" s="500"/>
      <c r="D46" s="166"/>
      <c r="E46" s="152">
        <v>1</v>
      </c>
      <c r="F46" s="71">
        <v>1002044201</v>
      </c>
      <c r="G46" s="163" t="s">
        <v>234</v>
      </c>
      <c r="H46" s="71">
        <v>1002044</v>
      </c>
      <c r="I46" s="153" t="s">
        <v>1258</v>
      </c>
      <c r="J46" s="99" t="s">
        <v>1153</v>
      </c>
      <c r="K46" s="99" t="s">
        <v>1154</v>
      </c>
      <c r="L46" s="99" t="s">
        <v>811</v>
      </c>
      <c r="M46" s="154" t="s">
        <v>1326</v>
      </c>
      <c r="N46" s="154" t="s">
        <v>1155</v>
      </c>
    </row>
    <row r="47" spans="1:14" ht="24.9" customHeight="1">
      <c r="A47" s="500"/>
      <c r="B47" s="502"/>
      <c r="C47" s="500"/>
      <c r="D47" s="165">
        <v>1</v>
      </c>
      <c r="E47" s="147"/>
      <c r="F47" s="148">
        <v>1002011401</v>
      </c>
      <c r="G47" s="164" t="s">
        <v>245</v>
      </c>
      <c r="H47" s="148">
        <v>1002011</v>
      </c>
      <c r="I47" s="149" t="s">
        <v>1173</v>
      </c>
      <c r="J47" s="150" t="s">
        <v>1153</v>
      </c>
      <c r="K47" s="150" t="s">
        <v>1154</v>
      </c>
      <c r="L47" s="151" t="s">
        <v>811</v>
      </c>
      <c r="M47" s="151">
        <v>338</v>
      </c>
      <c r="N47" s="151" t="s">
        <v>1155</v>
      </c>
    </row>
    <row r="48" spans="1:14" ht="24.9" customHeight="1">
      <c r="A48" s="500"/>
      <c r="B48" s="502"/>
      <c r="C48" s="500"/>
      <c r="D48" s="166"/>
      <c r="E48" s="152">
        <v>1</v>
      </c>
      <c r="F48" s="71">
        <v>1002011201</v>
      </c>
      <c r="G48" s="163" t="s">
        <v>236</v>
      </c>
      <c r="H48" s="71">
        <v>1002011</v>
      </c>
      <c r="I48" s="153" t="s">
        <v>1173</v>
      </c>
      <c r="J48" s="99" t="s">
        <v>1153</v>
      </c>
      <c r="K48" s="99" t="s">
        <v>1154</v>
      </c>
      <c r="L48" s="99" t="s">
        <v>811</v>
      </c>
      <c r="M48" s="154">
        <v>346</v>
      </c>
      <c r="N48" s="154" t="s">
        <v>1155</v>
      </c>
    </row>
    <row r="49" spans="1:14" ht="24.9" customHeight="1">
      <c r="A49" s="500"/>
      <c r="B49" s="502"/>
      <c r="C49" s="500"/>
      <c r="D49" s="166"/>
      <c r="E49" s="367">
        <v>1</v>
      </c>
      <c r="F49" s="201">
        <v>1002114201</v>
      </c>
      <c r="G49" s="186" t="s">
        <v>240</v>
      </c>
      <c r="H49" s="201">
        <v>1002114</v>
      </c>
      <c r="I49" s="368" t="s">
        <v>1330</v>
      </c>
      <c r="J49" s="369" t="s">
        <v>1153</v>
      </c>
      <c r="K49" s="369" t="s">
        <v>1154</v>
      </c>
      <c r="L49" s="369" t="s">
        <v>811</v>
      </c>
      <c r="M49" s="370">
        <v>348</v>
      </c>
      <c r="N49" s="370" t="s">
        <v>1155</v>
      </c>
    </row>
    <row r="50" spans="1:14" ht="24.9" customHeight="1">
      <c r="A50" s="500"/>
      <c r="B50" s="502"/>
      <c r="C50" s="500"/>
      <c r="D50" s="165">
        <v>1</v>
      </c>
      <c r="E50" s="147"/>
      <c r="F50" s="148">
        <v>1005011401</v>
      </c>
      <c r="G50" s="164" t="s">
        <v>250</v>
      </c>
      <c r="H50" s="148">
        <v>1005011</v>
      </c>
      <c r="I50" s="410" t="s">
        <v>1176</v>
      </c>
      <c r="J50" s="411" t="s">
        <v>1153</v>
      </c>
      <c r="K50" s="411" t="s">
        <v>2961</v>
      </c>
      <c r="L50" s="411" t="s">
        <v>2947</v>
      </c>
      <c r="M50" s="412">
        <v>427</v>
      </c>
      <c r="N50" s="150" t="s">
        <v>1155</v>
      </c>
    </row>
    <row r="51" spans="1:14" ht="24.9" customHeight="1">
      <c r="A51" s="500"/>
      <c r="B51" s="502"/>
      <c r="C51" s="500"/>
      <c r="D51" s="166"/>
      <c r="E51" s="152">
        <v>1</v>
      </c>
      <c r="F51" s="71">
        <v>1005011201</v>
      </c>
      <c r="G51" s="163" t="s">
        <v>241</v>
      </c>
      <c r="H51" s="71">
        <v>1005011</v>
      </c>
      <c r="I51" s="153" t="s">
        <v>1176</v>
      </c>
      <c r="J51" s="99" t="s">
        <v>1153</v>
      </c>
      <c r="K51" s="99" t="s">
        <v>1154</v>
      </c>
      <c r="L51" s="99" t="s">
        <v>811</v>
      </c>
      <c r="M51" s="154">
        <v>349</v>
      </c>
      <c r="N51" s="154" t="s">
        <v>1155</v>
      </c>
    </row>
    <row r="52" spans="1:14" ht="24.9" customHeight="1">
      <c r="A52" s="500"/>
      <c r="B52" s="502"/>
      <c r="C52" s="500"/>
      <c r="D52" s="166"/>
      <c r="E52" s="152">
        <v>1</v>
      </c>
      <c r="F52" s="71">
        <v>1005102201</v>
      </c>
      <c r="G52" s="163" t="s">
        <v>243</v>
      </c>
      <c r="H52" s="71">
        <v>1005102</v>
      </c>
      <c r="I52" s="153" t="s">
        <v>1177</v>
      </c>
      <c r="J52" s="99" t="s">
        <v>1153</v>
      </c>
      <c r="K52" s="99" t="s">
        <v>1154</v>
      </c>
      <c r="L52" s="99" t="s">
        <v>811</v>
      </c>
      <c r="M52" s="154">
        <v>350</v>
      </c>
      <c r="N52" s="154" t="s">
        <v>1155</v>
      </c>
    </row>
    <row r="53" spans="1:14" ht="24.9" customHeight="1">
      <c r="A53" s="500"/>
      <c r="B53" s="502"/>
      <c r="C53" s="500"/>
      <c r="D53" s="166"/>
      <c r="E53" s="152">
        <v>1</v>
      </c>
      <c r="F53" s="71">
        <v>1015052201</v>
      </c>
      <c r="G53" s="163" t="s">
        <v>247</v>
      </c>
      <c r="H53" s="71">
        <v>1015052</v>
      </c>
      <c r="I53" s="153" t="s">
        <v>1178</v>
      </c>
      <c r="J53" s="99" t="s">
        <v>1153</v>
      </c>
      <c r="K53" s="99" t="s">
        <v>1154</v>
      </c>
      <c r="L53" s="99" t="s">
        <v>811</v>
      </c>
      <c r="M53" s="154">
        <v>290</v>
      </c>
      <c r="N53" s="154" t="s">
        <v>1155</v>
      </c>
    </row>
    <row r="54" spans="1:14" ht="24.9" customHeight="1">
      <c r="A54" s="500"/>
      <c r="B54" s="502"/>
      <c r="C54" s="500"/>
      <c r="D54" s="165">
        <v>1</v>
      </c>
      <c r="E54" s="147"/>
      <c r="F54" s="148">
        <v>1063011401</v>
      </c>
      <c r="G54" s="164" t="s">
        <v>257</v>
      </c>
      <c r="H54" s="148">
        <v>1063011</v>
      </c>
      <c r="I54" s="149" t="s">
        <v>1179</v>
      </c>
      <c r="J54" s="150" t="s">
        <v>1153</v>
      </c>
      <c r="K54" s="150" t="s">
        <v>1154</v>
      </c>
      <c r="L54" s="151" t="s">
        <v>811</v>
      </c>
      <c r="M54" s="151">
        <v>256</v>
      </c>
      <c r="N54" s="151" t="s">
        <v>1155</v>
      </c>
    </row>
    <row r="55" spans="1:14" ht="24.9" customHeight="1">
      <c r="A55" s="500"/>
      <c r="B55" s="502"/>
      <c r="C55" s="500"/>
      <c r="D55" s="166"/>
      <c r="E55" s="152">
        <v>1</v>
      </c>
      <c r="F55" s="71">
        <v>1063011201</v>
      </c>
      <c r="G55" s="163" t="s">
        <v>248</v>
      </c>
      <c r="H55" s="71">
        <v>1063011</v>
      </c>
      <c r="I55" s="153" t="s">
        <v>1180</v>
      </c>
      <c r="J55" s="99" t="s">
        <v>1153</v>
      </c>
      <c r="K55" s="99" t="s">
        <v>1154</v>
      </c>
      <c r="L55" s="99" t="s">
        <v>811</v>
      </c>
      <c r="M55" s="154">
        <v>289</v>
      </c>
      <c r="N55" s="154" t="s">
        <v>1155</v>
      </c>
    </row>
    <row r="56" spans="1:14" ht="24.9" customHeight="1">
      <c r="A56" s="500"/>
      <c r="B56" s="502"/>
      <c r="C56" s="500"/>
      <c r="D56" s="166"/>
      <c r="E56" s="152">
        <v>1</v>
      </c>
      <c r="F56" s="71">
        <v>1015022201</v>
      </c>
      <c r="G56" s="163" t="s">
        <v>252</v>
      </c>
      <c r="H56" s="71">
        <v>1015022</v>
      </c>
      <c r="I56" s="153" t="s">
        <v>1181</v>
      </c>
      <c r="J56" s="99" t="s">
        <v>1153</v>
      </c>
      <c r="K56" s="99" t="s">
        <v>1154</v>
      </c>
      <c r="L56" s="99" t="s">
        <v>811</v>
      </c>
      <c r="M56" s="154">
        <v>291</v>
      </c>
      <c r="N56" s="154" t="s">
        <v>1155</v>
      </c>
    </row>
    <row r="57" spans="1:14" ht="24.9" customHeight="1">
      <c r="A57" s="500"/>
      <c r="B57" s="502"/>
      <c r="C57" s="500"/>
      <c r="D57" s="165">
        <v>1</v>
      </c>
      <c r="E57" s="147"/>
      <c r="F57" s="148">
        <v>1013011401</v>
      </c>
      <c r="G57" s="164" t="s">
        <v>262</v>
      </c>
      <c r="H57" s="148">
        <v>1013011</v>
      </c>
      <c r="I57" s="149" t="s">
        <v>1182</v>
      </c>
      <c r="J57" s="150" t="s">
        <v>1153</v>
      </c>
      <c r="K57" s="150" t="s">
        <v>1154</v>
      </c>
      <c r="L57" s="151" t="s">
        <v>811</v>
      </c>
      <c r="M57" s="151">
        <v>257</v>
      </c>
      <c r="N57" s="151" t="s">
        <v>1155</v>
      </c>
    </row>
    <row r="58" spans="1:14" ht="24.9" customHeight="1">
      <c r="A58" s="500"/>
      <c r="B58" s="502"/>
      <c r="C58" s="500"/>
      <c r="D58" s="166"/>
      <c r="E58" s="152">
        <v>1</v>
      </c>
      <c r="F58" s="71">
        <v>1013024201</v>
      </c>
      <c r="G58" s="163" t="s">
        <v>253</v>
      </c>
      <c r="H58" s="71">
        <v>1013024</v>
      </c>
      <c r="I58" s="153" t="s">
        <v>1183</v>
      </c>
      <c r="J58" s="99" t="s">
        <v>1153</v>
      </c>
      <c r="K58" s="99" t="s">
        <v>1154</v>
      </c>
      <c r="L58" s="99" t="s">
        <v>811</v>
      </c>
      <c r="M58" s="154">
        <v>292</v>
      </c>
      <c r="N58" s="154" t="s">
        <v>1155</v>
      </c>
    </row>
    <row r="59" spans="1:14" ht="34.5" customHeight="1">
      <c r="A59" s="500"/>
      <c r="B59" s="502"/>
      <c r="C59" s="500"/>
      <c r="D59" s="166"/>
      <c r="E59" s="152">
        <v>1</v>
      </c>
      <c r="F59" s="71">
        <v>1021011201</v>
      </c>
      <c r="G59" s="163" t="s">
        <v>255</v>
      </c>
      <c r="H59" s="71">
        <v>1021011</v>
      </c>
      <c r="I59" s="71" t="s">
        <v>1184</v>
      </c>
      <c r="J59" s="71" t="s">
        <v>749</v>
      </c>
      <c r="K59" s="71" t="s">
        <v>1185</v>
      </c>
      <c r="L59" s="155" t="s">
        <v>827</v>
      </c>
      <c r="M59" s="155" t="s">
        <v>1186</v>
      </c>
      <c r="N59" s="155" t="s">
        <v>1187</v>
      </c>
    </row>
    <row r="60" spans="1:14" ht="24.9" customHeight="1">
      <c r="A60" s="500"/>
      <c r="B60" s="502"/>
      <c r="C60" s="500"/>
      <c r="D60" s="166"/>
      <c r="E60" s="152">
        <v>1</v>
      </c>
      <c r="F60" s="71">
        <v>1006032201</v>
      </c>
      <c r="G60" s="163" t="s">
        <v>259</v>
      </c>
      <c r="H60" s="71">
        <v>1006032</v>
      </c>
      <c r="I60" s="71" t="s">
        <v>1188</v>
      </c>
      <c r="J60" s="71" t="s">
        <v>749</v>
      </c>
      <c r="K60" s="71" t="s">
        <v>1185</v>
      </c>
      <c r="L60" s="155" t="s">
        <v>827</v>
      </c>
      <c r="M60" s="155" t="s">
        <v>1189</v>
      </c>
      <c r="N60" s="155" t="s">
        <v>1187</v>
      </c>
    </row>
    <row r="61" spans="1:14" ht="24.9" customHeight="1">
      <c r="A61" s="500"/>
      <c r="B61" s="502"/>
      <c r="C61" s="500"/>
      <c r="D61" s="165">
        <v>1</v>
      </c>
      <c r="E61" s="147"/>
      <c r="F61" s="148">
        <v>1006074401</v>
      </c>
      <c r="G61" s="164" t="s">
        <v>270</v>
      </c>
      <c r="H61" s="148">
        <v>1006074</v>
      </c>
      <c r="I61" s="148" t="s">
        <v>1190</v>
      </c>
      <c r="J61" s="148" t="s">
        <v>749</v>
      </c>
      <c r="K61" s="148" t="s">
        <v>1185</v>
      </c>
      <c r="L61" s="156" t="s">
        <v>827</v>
      </c>
      <c r="M61" s="156" t="s">
        <v>1191</v>
      </c>
      <c r="N61" s="156" t="s">
        <v>1187</v>
      </c>
    </row>
    <row r="62" spans="1:14" ht="24.9" customHeight="1">
      <c r="A62" s="500"/>
      <c r="B62" s="502"/>
      <c r="C62" s="500"/>
      <c r="D62" s="166"/>
      <c r="E62" s="152">
        <v>1</v>
      </c>
      <c r="F62" s="71">
        <v>1006114201</v>
      </c>
      <c r="G62" s="163" t="s">
        <v>260</v>
      </c>
      <c r="H62" s="71">
        <v>1006114</v>
      </c>
      <c r="I62" s="71" t="s">
        <v>1192</v>
      </c>
      <c r="J62" s="71" t="s">
        <v>749</v>
      </c>
      <c r="K62" s="71" t="s">
        <v>1185</v>
      </c>
      <c r="L62" s="155" t="s">
        <v>827</v>
      </c>
      <c r="M62" s="155" t="s">
        <v>1193</v>
      </c>
      <c r="N62" s="155" t="s">
        <v>1187</v>
      </c>
    </row>
    <row r="63" spans="1:14" ht="24.9" customHeight="1">
      <c r="A63" s="500"/>
      <c r="B63" s="502"/>
      <c r="C63" s="500"/>
      <c r="D63" s="165">
        <v>1</v>
      </c>
      <c r="E63" s="147"/>
      <c r="F63" s="148">
        <v>1016011401</v>
      </c>
      <c r="G63" s="164" t="s">
        <v>274</v>
      </c>
      <c r="H63" s="148">
        <v>1016011</v>
      </c>
      <c r="I63" s="148" t="s">
        <v>1194</v>
      </c>
      <c r="J63" s="148" t="s">
        <v>749</v>
      </c>
      <c r="K63" s="148" t="s">
        <v>1185</v>
      </c>
      <c r="L63" s="156" t="s">
        <v>827</v>
      </c>
      <c r="M63" s="156" t="s">
        <v>1195</v>
      </c>
      <c r="N63" s="156" t="s">
        <v>1187</v>
      </c>
    </row>
    <row r="64" spans="1:14" ht="24.9" customHeight="1">
      <c r="A64" s="500"/>
      <c r="B64" s="502"/>
      <c r="C64" s="500"/>
      <c r="D64" s="166"/>
      <c r="E64" s="152">
        <v>1</v>
      </c>
      <c r="F64" s="71">
        <v>1016011201</v>
      </c>
      <c r="G64" s="163" t="s">
        <v>264</v>
      </c>
      <c r="H64" s="71">
        <v>1016011</v>
      </c>
      <c r="I64" s="71" t="s">
        <v>1194</v>
      </c>
      <c r="J64" s="71" t="s">
        <v>749</v>
      </c>
      <c r="K64" s="71" t="s">
        <v>1185</v>
      </c>
      <c r="L64" s="155" t="s">
        <v>827</v>
      </c>
      <c r="M64" s="155" t="s">
        <v>1196</v>
      </c>
      <c r="N64" s="155" t="s">
        <v>1187</v>
      </c>
    </row>
    <row r="65" spans="1:14" ht="24.9" customHeight="1">
      <c r="A65" s="500"/>
      <c r="B65" s="502"/>
      <c r="C65" s="500"/>
      <c r="D65" s="166"/>
      <c r="E65" s="152">
        <v>1</v>
      </c>
      <c r="F65" s="71">
        <v>1016082201</v>
      </c>
      <c r="G65" s="163" t="s">
        <v>266</v>
      </c>
      <c r="H65" s="71">
        <v>1016082</v>
      </c>
      <c r="I65" s="71" t="s">
        <v>1197</v>
      </c>
      <c r="J65" s="71" t="s">
        <v>749</v>
      </c>
      <c r="K65" s="71" t="s">
        <v>1185</v>
      </c>
      <c r="L65" s="155" t="s">
        <v>827</v>
      </c>
      <c r="M65" s="155" t="s">
        <v>1198</v>
      </c>
      <c r="N65" s="155" t="s">
        <v>1187</v>
      </c>
    </row>
    <row r="66" spans="1:14" ht="24.9" customHeight="1">
      <c r="A66" s="500"/>
      <c r="B66" s="502"/>
      <c r="C66" s="500"/>
      <c r="D66" s="166"/>
      <c r="E66" s="152">
        <v>1</v>
      </c>
      <c r="F66" s="71">
        <v>1016102201</v>
      </c>
      <c r="G66" s="163" t="s">
        <v>268</v>
      </c>
      <c r="H66" s="71">
        <v>1016102</v>
      </c>
      <c r="I66" s="71" t="s">
        <v>1199</v>
      </c>
      <c r="J66" s="71" t="s">
        <v>749</v>
      </c>
      <c r="K66" s="71" t="s">
        <v>1185</v>
      </c>
      <c r="L66" s="155" t="s">
        <v>827</v>
      </c>
      <c r="M66" s="155" t="s">
        <v>1200</v>
      </c>
      <c r="N66" s="155" t="s">
        <v>1187</v>
      </c>
    </row>
    <row r="67" spans="1:14" ht="24.9" customHeight="1">
      <c r="A67" s="500"/>
      <c r="B67" s="502"/>
      <c r="C67" s="500"/>
      <c r="D67" s="166"/>
      <c r="E67" s="152">
        <v>1</v>
      </c>
      <c r="F67" s="71">
        <v>1007044201</v>
      </c>
      <c r="G67" s="163" t="s">
        <v>272</v>
      </c>
      <c r="H67" s="71">
        <v>1007044</v>
      </c>
      <c r="I67" s="71" t="s">
        <v>1201</v>
      </c>
      <c r="J67" s="71" t="s">
        <v>723</v>
      </c>
      <c r="K67" s="71" t="s">
        <v>1202</v>
      </c>
      <c r="L67" s="155" t="s">
        <v>850</v>
      </c>
      <c r="M67" s="71">
        <v>150</v>
      </c>
      <c r="N67" s="71" t="s">
        <v>1155</v>
      </c>
    </row>
    <row r="68" spans="1:14" ht="24.9" customHeight="1">
      <c r="A68" s="500"/>
      <c r="B68" s="502"/>
      <c r="C68" s="500"/>
      <c r="D68" s="166"/>
      <c r="E68" s="152">
        <v>1</v>
      </c>
      <c r="F68" s="71">
        <v>1007044202</v>
      </c>
      <c r="G68" s="163" t="s">
        <v>276</v>
      </c>
      <c r="H68" s="71">
        <v>1007044</v>
      </c>
      <c r="I68" s="71" t="s">
        <v>1201</v>
      </c>
      <c r="J68" s="71" t="s">
        <v>723</v>
      </c>
      <c r="K68" s="71" t="s">
        <v>1202</v>
      </c>
      <c r="L68" s="155" t="s">
        <v>850</v>
      </c>
      <c r="M68" s="71">
        <v>152</v>
      </c>
      <c r="N68" s="71" t="s">
        <v>1155</v>
      </c>
    </row>
    <row r="69" spans="1:14" ht="24.9" customHeight="1">
      <c r="A69" s="500"/>
      <c r="B69" s="502"/>
      <c r="C69" s="500"/>
      <c r="D69" s="166"/>
      <c r="E69" s="152">
        <v>1</v>
      </c>
      <c r="F69" s="71">
        <v>1007082201</v>
      </c>
      <c r="G69" s="163" t="s">
        <v>277</v>
      </c>
      <c r="H69" s="71">
        <v>1007082</v>
      </c>
      <c r="I69" s="71" t="s">
        <v>1203</v>
      </c>
      <c r="J69" s="71" t="s">
        <v>723</v>
      </c>
      <c r="K69" s="71" t="s">
        <v>1202</v>
      </c>
      <c r="L69" s="155" t="s">
        <v>850</v>
      </c>
      <c r="M69" s="71">
        <v>151</v>
      </c>
      <c r="N69" s="71" t="s">
        <v>1155</v>
      </c>
    </row>
    <row r="70" spans="1:14" ht="24.9" customHeight="1">
      <c r="A70" s="500"/>
      <c r="B70" s="502"/>
      <c r="C70" s="500"/>
      <c r="D70" s="165">
        <v>1</v>
      </c>
      <c r="E70" s="147"/>
      <c r="F70" s="148">
        <v>1001011401</v>
      </c>
      <c r="G70" s="164" t="s">
        <v>286</v>
      </c>
      <c r="H70" s="148">
        <v>1001011</v>
      </c>
      <c r="I70" s="389" t="s">
        <v>2946</v>
      </c>
      <c r="J70" s="393" t="s">
        <v>1153</v>
      </c>
      <c r="K70" s="393" t="s">
        <v>1154</v>
      </c>
      <c r="L70" s="394" t="s">
        <v>2947</v>
      </c>
      <c r="M70" s="394" t="s">
        <v>2948</v>
      </c>
      <c r="N70" s="156" t="s">
        <v>1155</v>
      </c>
    </row>
    <row r="71" spans="1:14" ht="24.9" customHeight="1">
      <c r="A71" s="500"/>
      <c r="B71" s="502"/>
      <c r="C71" s="500"/>
      <c r="D71" s="166"/>
      <c r="E71" s="152">
        <v>1</v>
      </c>
      <c r="F71" s="71">
        <v>1001011201</v>
      </c>
      <c r="G71" s="163" t="s">
        <v>279</v>
      </c>
      <c r="H71" s="71">
        <v>1001011</v>
      </c>
      <c r="I71" s="388" t="s">
        <v>2946</v>
      </c>
      <c r="J71" s="395" t="s">
        <v>1153</v>
      </c>
      <c r="K71" s="395" t="s">
        <v>1154</v>
      </c>
      <c r="L71" s="396" t="s">
        <v>2947</v>
      </c>
      <c r="M71" s="396" t="s">
        <v>2949</v>
      </c>
      <c r="N71" s="71" t="s">
        <v>1155</v>
      </c>
    </row>
    <row r="72" spans="1:14" ht="24.9" customHeight="1">
      <c r="A72" s="500"/>
      <c r="B72" s="502"/>
      <c r="C72" s="500"/>
      <c r="D72" s="166"/>
      <c r="E72" s="152">
        <v>1</v>
      </c>
      <c r="F72" s="71">
        <v>1001042201</v>
      </c>
      <c r="G72" s="163" t="s">
        <v>281</v>
      </c>
      <c r="H72" s="71">
        <v>1001042</v>
      </c>
      <c r="I72" s="388" t="s">
        <v>1204</v>
      </c>
      <c r="J72" s="395" t="s">
        <v>1153</v>
      </c>
      <c r="K72" s="395" t="s">
        <v>1154</v>
      </c>
      <c r="L72" s="396" t="s">
        <v>2947</v>
      </c>
      <c r="M72" s="396" t="s">
        <v>2950</v>
      </c>
      <c r="N72" s="71" t="s">
        <v>1155</v>
      </c>
    </row>
    <row r="73" spans="1:14" ht="24.9" customHeight="1">
      <c r="A73" s="500"/>
      <c r="B73" s="502"/>
      <c r="C73" s="500"/>
      <c r="D73" s="166"/>
      <c r="E73" s="152">
        <v>1</v>
      </c>
      <c r="F73" s="71">
        <v>1001072201</v>
      </c>
      <c r="G73" s="163" t="s">
        <v>283</v>
      </c>
      <c r="H73" s="71">
        <v>1001072</v>
      </c>
      <c r="I73" s="388" t="s">
        <v>1205</v>
      </c>
      <c r="J73" s="395" t="s">
        <v>1153</v>
      </c>
      <c r="K73" s="395" t="s">
        <v>1154</v>
      </c>
      <c r="L73" s="396" t="s">
        <v>2947</v>
      </c>
      <c r="M73" s="396" t="s">
        <v>2951</v>
      </c>
      <c r="N73" s="71" t="s">
        <v>1155</v>
      </c>
    </row>
    <row r="74" spans="1:14" ht="24.9" customHeight="1">
      <c r="A74" s="500"/>
      <c r="B74" s="502"/>
      <c r="C74" s="500"/>
      <c r="D74" s="166"/>
      <c r="E74" s="152">
        <v>1</v>
      </c>
      <c r="F74" s="71">
        <v>1010032201</v>
      </c>
      <c r="G74" s="163" t="s">
        <v>284</v>
      </c>
      <c r="H74" s="71">
        <v>1010032</v>
      </c>
      <c r="I74" s="388" t="s">
        <v>1206</v>
      </c>
      <c r="J74" s="395" t="s">
        <v>1153</v>
      </c>
      <c r="K74" s="395" t="s">
        <v>1154</v>
      </c>
      <c r="L74" s="396" t="s">
        <v>2947</v>
      </c>
      <c r="M74" s="396" t="s">
        <v>2952</v>
      </c>
      <c r="N74" s="71" t="s">
        <v>1155</v>
      </c>
    </row>
    <row r="75" spans="1:14" ht="24.9" customHeight="1">
      <c r="A75" s="500"/>
      <c r="B75" s="502"/>
      <c r="C75" s="500"/>
      <c r="D75" s="166"/>
      <c r="E75" s="152">
        <v>1</v>
      </c>
      <c r="F75" s="71">
        <v>1010094201</v>
      </c>
      <c r="G75" s="163" t="s">
        <v>288</v>
      </c>
      <c r="H75" s="71">
        <v>1010094</v>
      </c>
      <c r="I75" s="388" t="s">
        <v>1207</v>
      </c>
      <c r="J75" s="395" t="s">
        <v>1153</v>
      </c>
      <c r="K75" s="395" t="s">
        <v>1154</v>
      </c>
      <c r="L75" s="396" t="s">
        <v>2947</v>
      </c>
      <c r="M75" s="396" t="s">
        <v>2953</v>
      </c>
      <c r="N75" s="71" t="s">
        <v>1155</v>
      </c>
    </row>
    <row r="76" spans="1:14" ht="24.9" customHeight="1">
      <c r="A76" s="500"/>
      <c r="B76" s="502"/>
      <c r="C76" s="500"/>
      <c r="D76" s="166"/>
      <c r="E76" s="152">
        <v>1</v>
      </c>
      <c r="F76" s="71">
        <v>1010114201</v>
      </c>
      <c r="G76" s="163" t="s">
        <v>289</v>
      </c>
      <c r="H76" s="71">
        <v>1010114</v>
      </c>
      <c r="I76" s="388" t="s">
        <v>1208</v>
      </c>
      <c r="J76" s="395" t="s">
        <v>1153</v>
      </c>
      <c r="K76" s="395" t="s">
        <v>1154</v>
      </c>
      <c r="L76" s="396" t="s">
        <v>2947</v>
      </c>
      <c r="M76" s="396" t="s">
        <v>2954</v>
      </c>
      <c r="N76" s="71" t="s">
        <v>1155</v>
      </c>
    </row>
    <row r="77" spans="1:14" ht="24.9" customHeight="1">
      <c r="A77" s="500"/>
      <c r="B77" s="502"/>
      <c r="C77" s="500"/>
      <c r="D77" s="166"/>
      <c r="E77" s="152">
        <v>1</v>
      </c>
      <c r="F77" s="71">
        <v>1010042201</v>
      </c>
      <c r="G77" s="163" t="s">
        <v>291</v>
      </c>
      <c r="H77" s="71">
        <v>1010042</v>
      </c>
      <c r="I77" s="388" t="s">
        <v>1209</v>
      </c>
      <c r="J77" s="395" t="s">
        <v>1153</v>
      </c>
      <c r="K77" s="395" t="s">
        <v>1154</v>
      </c>
      <c r="L77" s="396" t="s">
        <v>2947</v>
      </c>
      <c r="M77" s="396" t="s">
        <v>2955</v>
      </c>
      <c r="N77" s="71" t="s">
        <v>1155</v>
      </c>
    </row>
    <row r="78" spans="1:14" ht="24.9" customHeight="1">
      <c r="A78" s="500"/>
      <c r="B78" s="502"/>
      <c r="C78" s="500"/>
      <c r="D78" s="165">
        <v>1</v>
      </c>
      <c r="E78" s="147"/>
      <c r="F78" s="148">
        <v>1062011401</v>
      </c>
      <c r="G78" s="164" t="s">
        <v>301</v>
      </c>
      <c r="H78" s="148">
        <v>1062011</v>
      </c>
      <c r="I78" s="389" t="s">
        <v>1210</v>
      </c>
      <c r="J78" s="393" t="s">
        <v>1153</v>
      </c>
      <c r="K78" s="393" t="s">
        <v>1154</v>
      </c>
      <c r="L78" s="394" t="s">
        <v>2947</v>
      </c>
      <c r="M78" s="394" t="s">
        <v>2956</v>
      </c>
      <c r="N78" s="156" t="s">
        <v>1155</v>
      </c>
    </row>
    <row r="79" spans="1:14" ht="24.9" customHeight="1">
      <c r="A79" s="500"/>
      <c r="B79" s="502"/>
      <c r="C79" s="500"/>
      <c r="D79" s="166"/>
      <c r="E79" s="152">
        <v>1</v>
      </c>
      <c r="F79" s="71">
        <v>1062011201</v>
      </c>
      <c r="G79" s="163" t="s">
        <v>293</v>
      </c>
      <c r="H79" s="71">
        <v>1062011</v>
      </c>
      <c r="I79" s="388" t="s">
        <v>1210</v>
      </c>
      <c r="J79" s="395" t="s">
        <v>1153</v>
      </c>
      <c r="K79" s="395" t="s">
        <v>1154</v>
      </c>
      <c r="L79" s="396" t="s">
        <v>2947</v>
      </c>
      <c r="M79" s="396" t="s">
        <v>2957</v>
      </c>
      <c r="N79" s="71" t="s">
        <v>1155</v>
      </c>
    </row>
    <row r="80" spans="1:14" ht="24.9" customHeight="1">
      <c r="A80" s="500"/>
      <c r="B80" s="502"/>
      <c r="C80" s="500"/>
      <c r="D80" s="166"/>
      <c r="E80" s="152">
        <v>1</v>
      </c>
      <c r="F80" s="71">
        <v>1062011202</v>
      </c>
      <c r="G80" s="163" t="s">
        <v>295</v>
      </c>
      <c r="H80" s="71">
        <v>1062011</v>
      </c>
      <c r="I80" s="388" t="s">
        <v>1210</v>
      </c>
      <c r="J80" s="395" t="s">
        <v>1153</v>
      </c>
      <c r="K80" s="395" t="s">
        <v>1154</v>
      </c>
      <c r="L80" s="396" t="s">
        <v>2947</v>
      </c>
      <c r="M80" s="396" t="s">
        <v>2958</v>
      </c>
      <c r="N80" s="71" t="s">
        <v>1155</v>
      </c>
    </row>
    <row r="81" spans="1:14" ht="24.9" customHeight="1">
      <c r="A81" s="500"/>
      <c r="B81" s="502"/>
      <c r="C81" s="500"/>
      <c r="D81" s="166"/>
      <c r="E81" s="152">
        <v>1</v>
      </c>
      <c r="F81" s="71">
        <v>1012114201</v>
      </c>
      <c r="G81" s="163" t="s">
        <v>297</v>
      </c>
      <c r="H81" s="71">
        <v>1012114</v>
      </c>
      <c r="I81" s="201" t="s">
        <v>1212</v>
      </c>
      <c r="J81" s="201" t="s">
        <v>735</v>
      </c>
      <c r="K81" s="201" t="s">
        <v>1213</v>
      </c>
      <c r="L81" s="203" t="s">
        <v>851</v>
      </c>
      <c r="M81" s="203" t="s">
        <v>1214</v>
      </c>
      <c r="N81" s="71" t="s">
        <v>1155</v>
      </c>
    </row>
    <row r="82" spans="1:14" ht="24.9" customHeight="1">
      <c r="A82" s="500"/>
      <c r="B82" s="502"/>
      <c r="C82" s="500"/>
      <c r="D82" s="165">
        <v>1</v>
      </c>
      <c r="E82" s="147"/>
      <c r="F82" s="148">
        <v>1012011401</v>
      </c>
      <c r="G82" s="164" t="s">
        <v>307</v>
      </c>
      <c r="H82" s="148">
        <v>1012011</v>
      </c>
      <c r="I82" s="148" t="s">
        <v>1215</v>
      </c>
      <c r="J82" s="148" t="s">
        <v>735</v>
      </c>
      <c r="K82" s="156" t="s">
        <v>1213</v>
      </c>
      <c r="L82" s="156" t="s">
        <v>851</v>
      </c>
      <c r="M82" s="156" t="s">
        <v>1216</v>
      </c>
      <c r="N82" s="156" t="s">
        <v>1155</v>
      </c>
    </row>
    <row r="83" spans="1:14" ht="24.9" customHeight="1">
      <c r="A83" s="500"/>
      <c r="B83" s="502"/>
      <c r="C83" s="500"/>
      <c r="D83" s="166"/>
      <c r="E83" s="152">
        <v>1</v>
      </c>
      <c r="F83" s="71">
        <v>1012011201</v>
      </c>
      <c r="G83" s="163" t="s">
        <v>299</v>
      </c>
      <c r="H83" s="71">
        <v>1012011</v>
      </c>
      <c r="I83" s="71" t="s">
        <v>1215</v>
      </c>
      <c r="J83" s="71" t="s">
        <v>735</v>
      </c>
      <c r="K83" s="71" t="s">
        <v>1213</v>
      </c>
      <c r="L83" s="155" t="s">
        <v>851</v>
      </c>
      <c r="M83" s="155" t="s">
        <v>1217</v>
      </c>
      <c r="N83" s="71" t="s">
        <v>1155</v>
      </c>
    </row>
    <row r="84" spans="1:14" ht="24.9" customHeight="1">
      <c r="A84" s="500"/>
      <c r="B84" s="502"/>
      <c r="C84" s="500"/>
      <c r="D84" s="166"/>
      <c r="E84" s="152">
        <v>1</v>
      </c>
      <c r="F84" s="71">
        <v>1012142201</v>
      </c>
      <c r="G84" s="163" t="s">
        <v>303</v>
      </c>
      <c r="H84" s="71">
        <v>1012142</v>
      </c>
      <c r="I84" s="71" t="s">
        <v>1218</v>
      </c>
      <c r="J84" s="71" t="s">
        <v>735</v>
      </c>
      <c r="K84" s="71" t="s">
        <v>1213</v>
      </c>
      <c r="L84" s="155" t="s">
        <v>851</v>
      </c>
      <c r="M84" s="155" t="s">
        <v>1219</v>
      </c>
      <c r="N84" s="71" t="s">
        <v>1155</v>
      </c>
    </row>
    <row r="85" spans="1:14" ht="24.9" customHeight="1">
      <c r="A85" s="500"/>
      <c r="B85" s="502"/>
      <c r="C85" s="500"/>
      <c r="D85" s="165">
        <v>1</v>
      </c>
      <c r="E85" s="147"/>
      <c r="F85" s="148">
        <v>1009044401</v>
      </c>
      <c r="G85" s="164" t="s">
        <v>312</v>
      </c>
      <c r="H85" s="148">
        <v>1009044</v>
      </c>
      <c r="I85" s="148" t="s">
        <v>1220</v>
      </c>
      <c r="J85" s="148" t="s">
        <v>735</v>
      </c>
      <c r="K85" s="156" t="s">
        <v>1213</v>
      </c>
      <c r="L85" s="156" t="s">
        <v>851</v>
      </c>
      <c r="M85" s="156" t="s">
        <v>1221</v>
      </c>
      <c r="N85" s="156" t="s">
        <v>1155</v>
      </c>
    </row>
    <row r="86" spans="1:14" ht="24.9" customHeight="1">
      <c r="A86" s="500"/>
      <c r="B86" s="502"/>
      <c r="C86" s="500"/>
      <c r="D86" s="166"/>
      <c r="E86" s="152">
        <v>1</v>
      </c>
      <c r="F86" s="71">
        <v>1009044201</v>
      </c>
      <c r="G86" s="163" t="s">
        <v>304</v>
      </c>
      <c r="H86" s="71">
        <v>1009044</v>
      </c>
      <c r="I86" s="71" t="s">
        <v>1220</v>
      </c>
      <c r="J86" s="71" t="s">
        <v>735</v>
      </c>
      <c r="K86" s="71" t="s">
        <v>1213</v>
      </c>
      <c r="L86" s="155" t="s">
        <v>851</v>
      </c>
      <c r="M86" s="155" t="s">
        <v>1222</v>
      </c>
      <c r="N86" s="71" t="s">
        <v>1155</v>
      </c>
    </row>
    <row r="87" spans="1:14" ht="24.9" customHeight="1">
      <c r="A87" s="500"/>
      <c r="B87" s="502"/>
      <c r="C87" s="500"/>
      <c r="D87" s="166"/>
      <c r="E87" s="152">
        <v>1</v>
      </c>
      <c r="F87" s="71">
        <v>1009014201</v>
      </c>
      <c r="G87" s="163" t="s">
        <v>305</v>
      </c>
      <c r="H87" s="71">
        <v>1009014</v>
      </c>
      <c r="I87" s="71" t="s">
        <v>1223</v>
      </c>
      <c r="J87" s="71" t="s">
        <v>735</v>
      </c>
      <c r="K87" s="71" t="s">
        <v>1213</v>
      </c>
      <c r="L87" s="155" t="s">
        <v>851</v>
      </c>
      <c r="M87" s="155" t="s">
        <v>1224</v>
      </c>
      <c r="N87" s="71" t="s">
        <v>1155</v>
      </c>
    </row>
    <row r="88" spans="1:14" ht="24.9" customHeight="1">
      <c r="A88" s="500"/>
      <c r="B88" s="502"/>
      <c r="C88" s="500"/>
      <c r="D88" s="166"/>
      <c r="E88" s="152">
        <v>1</v>
      </c>
      <c r="F88" s="71">
        <v>1017052201</v>
      </c>
      <c r="G88" s="163" t="s">
        <v>309</v>
      </c>
      <c r="H88" s="71">
        <v>1017052</v>
      </c>
      <c r="I88" s="71" t="s">
        <v>1225</v>
      </c>
      <c r="J88" s="71" t="s">
        <v>356</v>
      </c>
      <c r="K88" s="71" t="s">
        <v>1226</v>
      </c>
      <c r="L88" s="155" t="s">
        <v>823</v>
      </c>
      <c r="M88" s="155">
        <v>112</v>
      </c>
      <c r="N88" s="71" t="s">
        <v>1155</v>
      </c>
    </row>
    <row r="89" spans="1:14" ht="24.9" customHeight="1">
      <c r="A89" s="500"/>
      <c r="B89" s="502"/>
      <c r="C89" s="500"/>
      <c r="D89" s="165">
        <v>1</v>
      </c>
      <c r="E89" s="147"/>
      <c r="F89" s="148">
        <v>1017094401</v>
      </c>
      <c r="G89" s="164" t="s">
        <v>319</v>
      </c>
      <c r="H89" s="148">
        <v>1017094</v>
      </c>
      <c r="I89" s="148" t="s">
        <v>1227</v>
      </c>
      <c r="J89" s="148" t="s">
        <v>356</v>
      </c>
      <c r="K89" s="148" t="s">
        <v>1226</v>
      </c>
      <c r="L89" s="148" t="s">
        <v>823</v>
      </c>
      <c r="M89" s="148">
        <v>109</v>
      </c>
      <c r="N89" s="148" t="s">
        <v>1155</v>
      </c>
    </row>
    <row r="90" spans="1:14" ht="24.9" customHeight="1">
      <c r="A90" s="500"/>
      <c r="B90" s="502"/>
      <c r="C90" s="500"/>
      <c r="D90" s="166"/>
      <c r="E90" s="152">
        <v>1</v>
      </c>
      <c r="F90" s="71">
        <v>1017094201</v>
      </c>
      <c r="G90" s="163" t="s">
        <v>310</v>
      </c>
      <c r="H90" s="71">
        <v>1017094</v>
      </c>
      <c r="I90" s="71" t="s">
        <v>1227</v>
      </c>
      <c r="J90" s="71" t="s">
        <v>356</v>
      </c>
      <c r="K90" s="71" t="s">
        <v>1226</v>
      </c>
      <c r="L90" s="155" t="s">
        <v>823</v>
      </c>
      <c r="M90" s="155">
        <v>108</v>
      </c>
      <c r="N90" s="71" t="s">
        <v>1155</v>
      </c>
    </row>
    <row r="91" spans="1:14" ht="24.9" customHeight="1">
      <c r="A91" s="500"/>
      <c r="B91" s="502"/>
      <c r="C91" s="500"/>
      <c r="D91" s="166"/>
      <c r="E91" s="152">
        <v>1</v>
      </c>
      <c r="F91" s="71">
        <v>1018062201</v>
      </c>
      <c r="G91" s="163" t="s">
        <v>314</v>
      </c>
      <c r="H91" s="71">
        <v>1018062</v>
      </c>
      <c r="I91" s="71" t="s">
        <v>1228</v>
      </c>
      <c r="J91" s="71" t="s">
        <v>1229</v>
      </c>
      <c r="K91" s="71" t="s">
        <v>1230</v>
      </c>
      <c r="L91" s="155" t="s">
        <v>824</v>
      </c>
      <c r="M91" s="155" t="s">
        <v>1211</v>
      </c>
      <c r="N91" s="155" t="s">
        <v>1187</v>
      </c>
    </row>
    <row r="92" spans="1:14" ht="24.9" customHeight="1">
      <c r="A92" s="500"/>
      <c r="B92" s="502"/>
      <c r="C92" s="500"/>
      <c r="D92" s="166"/>
      <c r="E92" s="152">
        <v>1</v>
      </c>
      <c r="F92" s="71">
        <v>1018074201</v>
      </c>
      <c r="G92" s="163" t="s">
        <v>315</v>
      </c>
      <c r="H92" s="71">
        <v>1018074</v>
      </c>
      <c r="I92" s="71" t="s">
        <v>1231</v>
      </c>
      <c r="J92" s="71" t="s">
        <v>1229</v>
      </c>
      <c r="K92" s="71" t="s">
        <v>1230</v>
      </c>
      <c r="L92" s="155" t="s">
        <v>824</v>
      </c>
      <c r="M92" s="155" t="s">
        <v>1232</v>
      </c>
      <c r="N92" s="155" t="s">
        <v>1187</v>
      </c>
    </row>
    <row r="93" spans="1:14" ht="24.9" customHeight="1">
      <c r="A93" s="500"/>
      <c r="B93" s="502"/>
      <c r="C93" s="500"/>
      <c r="D93" s="165">
        <v>1</v>
      </c>
      <c r="E93" s="147"/>
      <c r="F93" s="148">
        <v>1019011401</v>
      </c>
      <c r="G93" s="164" t="s">
        <v>326</v>
      </c>
      <c r="H93" s="148">
        <v>1019011</v>
      </c>
      <c r="I93" s="148" t="s">
        <v>1233</v>
      </c>
      <c r="J93" s="148" t="s">
        <v>1234</v>
      </c>
      <c r="K93" s="148" t="s">
        <v>1235</v>
      </c>
      <c r="L93" s="156" t="s">
        <v>1236</v>
      </c>
      <c r="M93" s="156" t="s">
        <v>1237</v>
      </c>
      <c r="N93" s="156" t="s">
        <v>1187</v>
      </c>
    </row>
    <row r="94" spans="1:14" ht="24.9" customHeight="1">
      <c r="A94" s="500"/>
      <c r="B94" s="502"/>
      <c r="C94" s="500"/>
      <c r="D94" s="166"/>
      <c r="E94" s="152">
        <v>1</v>
      </c>
      <c r="F94" s="71">
        <v>1019011201</v>
      </c>
      <c r="G94" s="163" t="s">
        <v>317</v>
      </c>
      <c r="H94" s="71">
        <v>1019011</v>
      </c>
      <c r="I94" s="71" t="s">
        <v>1233</v>
      </c>
      <c r="J94" s="71" t="s">
        <v>1234</v>
      </c>
      <c r="K94" s="155" t="s">
        <v>1235</v>
      </c>
      <c r="L94" s="155" t="s">
        <v>1236</v>
      </c>
      <c r="M94" s="155" t="s">
        <v>1238</v>
      </c>
      <c r="N94" s="155" t="s">
        <v>1187</v>
      </c>
    </row>
    <row r="95" spans="1:14" ht="24.9" customHeight="1">
      <c r="A95" s="500"/>
      <c r="B95" s="502"/>
      <c r="C95" s="500"/>
      <c r="D95" s="165">
        <v>1</v>
      </c>
      <c r="E95" s="147"/>
      <c r="F95" s="148">
        <v>1014011401</v>
      </c>
      <c r="G95" s="164" t="s">
        <v>329</v>
      </c>
      <c r="H95" s="148">
        <v>1014011</v>
      </c>
      <c r="I95" s="365" t="s">
        <v>2968</v>
      </c>
      <c r="J95" s="411" t="s">
        <v>1153</v>
      </c>
      <c r="K95" s="411" t="s">
        <v>2961</v>
      </c>
      <c r="L95" s="411" t="s">
        <v>2947</v>
      </c>
      <c r="M95" s="365">
        <v>468</v>
      </c>
      <c r="N95" s="148" t="s">
        <v>1155</v>
      </c>
    </row>
    <row r="96" spans="1:14" ht="24.9" customHeight="1">
      <c r="A96" s="500"/>
      <c r="B96" s="502"/>
      <c r="C96" s="500"/>
      <c r="D96" s="166"/>
      <c r="E96" s="152">
        <v>1</v>
      </c>
      <c r="F96" s="71">
        <v>1014011201</v>
      </c>
      <c r="G96" s="163" t="s">
        <v>321</v>
      </c>
      <c r="H96" s="71">
        <v>1014011</v>
      </c>
      <c r="I96" s="201" t="s">
        <v>2969</v>
      </c>
      <c r="J96" s="369" t="s">
        <v>1153</v>
      </c>
      <c r="K96" s="369" t="s">
        <v>2961</v>
      </c>
      <c r="L96" s="369" t="s">
        <v>2947</v>
      </c>
      <c r="M96" s="201">
        <v>469</v>
      </c>
      <c r="N96" s="71" t="s">
        <v>1155</v>
      </c>
    </row>
    <row r="97" spans="1:14" ht="24.9" customHeight="1">
      <c r="A97" s="500"/>
      <c r="B97" s="502"/>
      <c r="C97" s="500"/>
      <c r="D97" s="166"/>
      <c r="E97" s="152">
        <v>1</v>
      </c>
      <c r="F97" s="71">
        <v>1014024201</v>
      </c>
      <c r="G97" s="163" t="s">
        <v>322</v>
      </c>
      <c r="H97" s="71">
        <v>1014024</v>
      </c>
      <c r="I97" s="201" t="s">
        <v>1240</v>
      </c>
      <c r="J97" s="369" t="s">
        <v>1153</v>
      </c>
      <c r="K97" s="369" t="s">
        <v>2961</v>
      </c>
      <c r="L97" s="369" t="s">
        <v>2947</v>
      </c>
      <c r="M97" s="201">
        <v>471</v>
      </c>
      <c r="N97" s="71" t="s">
        <v>1155</v>
      </c>
    </row>
    <row r="98" spans="1:14" ht="24.9" customHeight="1">
      <c r="A98" s="500"/>
      <c r="B98" s="502"/>
      <c r="C98" s="500"/>
      <c r="D98" s="166"/>
      <c r="E98" s="152">
        <v>1</v>
      </c>
      <c r="F98" s="71">
        <v>1014094201</v>
      </c>
      <c r="G98" s="163" t="s">
        <v>324</v>
      </c>
      <c r="H98" s="71">
        <v>1014094</v>
      </c>
      <c r="I98" s="201" t="s">
        <v>1241</v>
      </c>
      <c r="J98" s="369" t="s">
        <v>1153</v>
      </c>
      <c r="K98" s="369" t="s">
        <v>2961</v>
      </c>
      <c r="L98" s="369" t="s">
        <v>2947</v>
      </c>
      <c r="M98" s="201">
        <v>470</v>
      </c>
      <c r="N98" s="71" t="s">
        <v>1155</v>
      </c>
    </row>
    <row r="99" spans="1:14" ht="34.5" customHeight="1">
      <c r="A99" s="500"/>
      <c r="B99" s="502"/>
      <c r="C99" s="500"/>
      <c r="D99" s="166"/>
      <c r="E99" s="152">
        <v>1</v>
      </c>
      <c r="F99" s="71">
        <v>1014114201</v>
      </c>
      <c r="G99" s="163" t="s">
        <v>328</v>
      </c>
      <c r="H99" s="71">
        <v>1014114</v>
      </c>
      <c r="I99" s="71" t="s">
        <v>1242</v>
      </c>
      <c r="J99" s="71" t="s">
        <v>1229</v>
      </c>
      <c r="K99" s="71" t="s">
        <v>1230</v>
      </c>
      <c r="L99" s="155" t="s">
        <v>824</v>
      </c>
      <c r="M99" s="155" t="s">
        <v>1243</v>
      </c>
      <c r="N99" s="155" t="s">
        <v>1187</v>
      </c>
    </row>
    <row r="100" spans="1:14" ht="24.9" customHeight="1">
      <c r="A100" s="500"/>
      <c r="B100" s="502"/>
      <c r="C100" s="500"/>
      <c r="D100" s="165">
        <v>1</v>
      </c>
      <c r="E100" s="147"/>
      <c r="F100" s="365">
        <v>1003024401</v>
      </c>
      <c r="G100" s="366" t="s">
        <v>344</v>
      </c>
      <c r="H100" s="365">
        <v>1003024</v>
      </c>
      <c r="I100" s="365" t="s">
        <v>1244</v>
      </c>
      <c r="J100" s="365" t="s">
        <v>1153</v>
      </c>
      <c r="K100" s="365" t="s">
        <v>1154</v>
      </c>
      <c r="L100" s="202" t="s">
        <v>811</v>
      </c>
      <c r="M100" s="365">
        <v>368</v>
      </c>
      <c r="N100" s="148" t="s">
        <v>1155</v>
      </c>
    </row>
    <row r="101" spans="1:14" ht="24.9" customHeight="1">
      <c r="A101" s="500"/>
      <c r="B101" s="502"/>
      <c r="C101" s="500"/>
      <c r="D101" s="166"/>
      <c r="E101" s="152">
        <v>1</v>
      </c>
      <c r="F101" s="201">
        <v>1003024201</v>
      </c>
      <c r="G101" s="186" t="s">
        <v>331</v>
      </c>
      <c r="H101" s="201">
        <v>1003024</v>
      </c>
      <c r="I101" s="201" t="s">
        <v>1244</v>
      </c>
      <c r="J101" s="201" t="s">
        <v>1153</v>
      </c>
      <c r="K101" s="201" t="s">
        <v>1154</v>
      </c>
      <c r="L101" s="203" t="s">
        <v>811</v>
      </c>
      <c r="M101" s="201">
        <v>369</v>
      </c>
      <c r="N101" s="71" t="s">
        <v>1155</v>
      </c>
    </row>
    <row r="102" spans="1:14" ht="24.9" customHeight="1">
      <c r="A102" s="500"/>
      <c r="B102" s="502"/>
      <c r="C102" s="500"/>
      <c r="D102" s="166"/>
      <c r="E102" s="152">
        <v>1</v>
      </c>
      <c r="F102" s="201">
        <v>1003042201</v>
      </c>
      <c r="G102" s="186" t="s">
        <v>332</v>
      </c>
      <c r="H102" s="201">
        <v>1003042</v>
      </c>
      <c r="I102" s="201" t="s">
        <v>1245</v>
      </c>
      <c r="J102" s="201" t="s">
        <v>1153</v>
      </c>
      <c r="K102" s="201" t="s">
        <v>1154</v>
      </c>
      <c r="L102" s="203" t="s">
        <v>811</v>
      </c>
      <c r="M102" s="201">
        <v>370</v>
      </c>
      <c r="N102" s="71" t="s">
        <v>1155</v>
      </c>
    </row>
    <row r="103" spans="1:14" ht="24.9" customHeight="1">
      <c r="A103" s="500"/>
      <c r="B103" s="502"/>
      <c r="C103" s="500"/>
      <c r="D103" s="166"/>
      <c r="E103" s="152">
        <v>1</v>
      </c>
      <c r="F103" s="71">
        <v>1008011201</v>
      </c>
      <c r="G103" s="163" t="s">
        <v>334</v>
      </c>
      <c r="H103" s="71">
        <v>1008011</v>
      </c>
      <c r="I103" s="71" t="s">
        <v>1246</v>
      </c>
      <c r="J103" s="201" t="s">
        <v>1153</v>
      </c>
      <c r="K103" s="201" t="s">
        <v>1154</v>
      </c>
      <c r="L103" s="414" t="s">
        <v>2947</v>
      </c>
      <c r="M103" s="201">
        <v>431</v>
      </c>
      <c r="N103" s="155" t="s">
        <v>1187</v>
      </c>
    </row>
    <row r="104" spans="1:14" ht="24.9" customHeight="1">
      <c r="A104" s="500"/>
      <c r="B104" s="502"/>
      <c r="C104" s="500"/>
      <c r="D104" s="165">
        <v>1</v>
      </c>
      <c r="E104" s="147"/>
      <c r="F104" s="148">
        <v>1008021401</v>
      </c>
      <c r="G104" s="164" t="s">
        <v>347</v>
      </c>
      <c r="H104" s="148">
        <v>1008021</v>
      </c>
      <c r="I104" s="365" t="s">
        <v>2963</v>
      </c>
      <c r="J104" s="365" t="s">
        <v>1153</v>
      </c>
      <c r="K104" s="365" t="s">
        <v>1154</v>
      </c>
      <c r="L104" s="413" t="s">
        <v>2947</v>
      </c>
      <c r="M104" s="365">
        <v>428</v>
      </c>
      <c r="N104" s="365" t="s">
        <v>1187</v>
      </c>
    </row>
    <row r="105" spans="1:14" ht="24.9" customHeight="1">
      <c r="A105" s="500"/>
      <c r="B105" s="502"/>
      <c r="C105" s="500"/>
      <c r="D105" s="166"/>
      <c r="E105" s="152">
        <v>1</v>
      </c>
      <c r="F105" s="71">
        <v>1008021201</v>
      </c>
      <c r="G105" s="163" t="s">
        <v>336</v>
      </c>
      <c r="H105" s="71">
        <v>1008021</v>
      </c>
      <c r="I105" s="201" t="s">
        <v>2963</v>
      </c>
      <c r="J105" s="201" t="s">
        <v>1153</v>
      </c>
      <c r="K105" s="201" t="s">
        <v>2961</v>
      </c>
      <c r="L105" s="414" t="s">
        <v>2947</v>
      </c>
      <c r="M105" s="201">
        <v>429</v>
      </c>
      <c r="N105" s="203" t="s">
        <v>1187</v>
      </c>
    </row>
    <row r="106" spans="1:14" ht="24.9" customHeight="1">
      <c r="A106" s="500"/>
      <c r="B106" s="502"/>
      <c r="C106" s="500"/>
      <c r="D106" s="166"/>
      <c r="E106" s="152">
        <v>1</v>
      </c>
      <c r="F106" s="71">
        <v>1008021202</v>
      </c>
      <c r="G106" s="163" t="s">
        <v>338</v>
      </c>
      <c r="H106" s="71">
        <v>1008021</v>
      </c>
      <c r="I106" s="201" t="s">
        <v>2963</v>
      </c>
      <c r="J106" s="201" t="s">
        <v>1153</v>
      </c>
      <c r="K106" s="201" t="s">
        <v>2962</v>
      </c>
      <c r="L106" s="414" t="s">
        <v>2947</v>
      </c>
      <c r="M106" s="201">
        <v>430</v>
      </c>
      <c r="N106" s="203" t="s">
        <v>1187</v>
      </c>
    </row>
    <row r="107" spans="1:14" ht="24.9" customHeight="1">
      <c r="A107" s="500"/>
      <c r="B107" s="502"/>
      <c r="C107" s="500"/>
      <c r="D107" s="166"/>
      <c r="E107" s="152">
        <v>1</v>
      </c>
      <c r="F107" s="71">
        <v>1011044201</v>
      </c>
      <c r="G107" s="163" t="s">
        <v>340</v>
      </c>
      <c r="H107" s="71">
        <v>1011044</v>
      </c>
      <c r="I107" s="201" t="s">
        <v>1248</v>
      </c>
      <c r="J107" s="201" t="s">
        <v>731</v>
      </c>
      <c r="K107" s="201" t="s">
        <v>1249</v>
      </c>
      <c r="L107" s="203" t="s">
        <v>852</v>
      </c>
      <c r="M107" s="203" t="s">
        <v>1250</v>
      </c>
      <c r="N107" s="203" t="s">
        <v>1187</v>
      </c>
    </row>
    <row r="108" spans="1:14" ht="24.9" customHeight="1">
      <c r="A108" s="500"/>
      <c r="B108" s="502"/>
      <c r="C108" s="500"/>
      <c r="D108" s="165">
        <v>1</v>
      </c>
      <c r="E108" s="147"/>
      <c r="F108" s="148">
        <v>1011034401</v>
      </c>
      <c r="G108" s="164" t="s">
        <v>868</v>
      </c>
      <c r="H108" s="148">
        <v>1011034</v>
      </c>
      <c r="I108" s="148" t="s">
        <v>1251</v>
      </c>
      <c r="J108" s="148" t="s">
        <v>731</v>
      </c>
      <c r="K108" s="156" t="s">
        <v>1249</v>
      </c>
      <c r="L108" s="156" t="s">
        <v>852</v>
      </c>
      <c r="M108" s="156" t="s">
        <v>1252</v>
      </c>
      <c r="N108" s="156" t="s">
        <v>1187</v>
      </c>
    </row>
    <row r="109" spans="1:14" ht="24.9" customHeight="1">
      <c r="A109" s="500"/>
      <c r="B109" s="502"/>
      <c r="C109" s="500"/>
      <c r="D109" s="166"/>
      <c r="E109" s="152">
        <v>1</v>
      </c>
      <c r="F109" s="71">
        <v>1011034201</v>
      </c>
      <c r="G109" s="163" t="s">
        <v>341</v>
      </c>
      <c r="H109" s="71">
        <v>1011034</v>
      </c>
      <c r="I109" s="71" t="s">
        <v>1251</v>
      </c>
      <c r="J109" s="71" t="s">
        <v>731</v>
      </c>
      <c r="K109" s="71" t="s">
        <v>1249</v>
      </c>
      <c r="L109" s="155" t="s">
        <v>852</v>
      </c>
      <c r="M109" s="155" t="s">
        <v>1253</v>
      </c>
      <c r="N109" s="155" t="s">
        <v>1187</v>
      </c>
    </row>
    <row r="110" spans="1:14" ht="24.9" customHeight="1">
      <c r="A110" s="500"/>
      <c r="B110" s="502"/>
      <c r="C110" s="168" t="s">
        <v>82</v>
      </c>
      <c r="D110" s="371">
        <f>SUM(D7:D109)</f>
        <v>23</v>
      </c>
      <c r="E110" s="372">
        <f>SUM(E7:E109)</f>
        <v>80</v>
      </c>
      <c r="F110" s="112"/>
      <c r="G110" s="72"/>
      <c r="H110" s="72"/>
      <c r="I110" s="72"/>
      <c r="J110" s="72"/>
      <c r="K110" s="72"/>
      <c r="L110" s="72"/>
      <c r="M110" s="162"/>
      <c r="N110" s="162"/>
    </row>
    <row r="111" spans="1:14" ht="15" customHeight="1">
      <c r="A111" s="157"/>
      <c r="B111" s="502"/>
      <c r="C111" s="158"/>
      <c r="D111" s="498">
        <f>SUM(D110:E110)</f>
        <v>103</v>
      </c>
      <c r="E111" s="498"/>
      <c r="F111" s="159"/>
      <c r="G111" s="160"/>
      <c r="H111" s="160"/>
      <c r="I111" s="160"/>
      <c r="J111" s="160"/>
      <c r="K111" s="160"/>
      <c r="L111" s="160"/>
      <c r="M111" s="161"/>
      <c r="N111" s="161"/>
    </row>
    <row r="112" spans="1:14" ht="15" customHeight="1">
      <c r="B112" s="503"/>
      <c r="D112" s="1"/>
    </row>
    <row r="113" spans="4:4" ht="15" customHeight="1">
      <c r="D113" s="1"/>
    </row>
    <row r="114" spans="4:4" ht="15" customHeight="1">
      <c r="D114" s="1"/>
    </row>
    <row r="115" spans="4:4" ht="15" customHeight="1">
      <c r="D115" s="1"/>
    </row>
    <row r="116" spans="4:4" ht="15" customHeight="1">
      <c r="D116" s="1"/>
    </row>
    <row r="117" spans="4:4" ht="15" customHeight="1">
      <c r="D117" s="1"/>
    </row>
    <row r="118" spans="4:4" ht="15" customHeight="1">
      <c r="D118" s="1"/>
    </row>
    <row r="119" spans="4:4" ht="15" customHeight="1">
      <c r="D119" s="1"/>
    </row>
    <row r="120" spans="4:4" ht="15" customHeight="1">
      <c r="D120" s="1"/>
    </row>
    <row r="121" spans="4:4" ht="15" customHeight="1">
      <c r="D121" s="1"/>
    </row>
    <row r="122" spans="4:4" ht="15" customHeight="1">
      <c r="D122" s="1"/>
    </row>
    <row r="123" spans="4:4" ht="15" customHeight="1">
      <c r="D123" s="1"/>
    </row>
    <row r="124" spans="4:4" ht="15" customHeight="1">
      <c r="D124" s="1"/>
    </row>
    <row r="125" spans="4:4" ht="15" customHeight="1">
      <c r="D125" s="1"/>
    </row>
    <row r="126" spans="4:4" ht="15" customHeight="1">
      <c r="D126" s="1"/>
    </row>
    <row r="127" spans="4:4" ht="15" customHeight="1">
      <c r="D127" s="1"/>
    </row>
    <row r="128" spans="4:4" ht="15" customHeight="1">
      <c r="D128" s="1"/>
    </row>
    <row r="129" spans="4:4" ht="15" customHeight="1">
      <c r="D129" s="1"/>
    </row>
    <row r="130" spans="4:4" ht="15" customHeight="1">
      <c r="D130" s="1"/>
    </row>
    <row r="131" spans="4:4" ht="15" customHeight="1">
      <c r="D131" s="1"/>
    </row>
    <row r="132" spans="4:4" ht="15" customHeight="1">
      <c r="D132" s="1"/>
    </row>
    <row r="133" spans="4:4" ht="15" customHeight="1">
      <c r="D133" s="1"/>
    </row>
    <row r="134" spans="4:4" ht="15" customHeight="1">
      <c r="D134" s="1"/>
    </row>
    <row r="135" spans="4:4" ht="15" customHeight="1">
      <c r="D135" s="1"/>
    </row>
    <row r="136" spans="4:4" ht="15" customHeight="1">
      <c r="D136" s="1"/>
    </row>
    <row r="137" spans="4:4" ht="15" customHeight="1">
      <c r="D137" s="1"/>
    </row>
    <row r="138" spans="4:4" ht="15" customHeight="1">
      <c r="D138" s="1"/>
    </row>
    <row r="139" spans="4:4" ht="15" customHeight="1">
      <c r="D139" s="1"/>
    </row>
    <row r="140" spans="4:4" ht="15" customHeight="1">
      <c r="D140" s="1"/>
    </row>
    <row r="141" spans="4:4" ht="15" customHeight="1">
      <c r="D141" s="1"/>
    </row>
    <row r="142" spans="4:4" ht="15" customHeight="1">
      <c r="D142" s="1"/>
    </row>
    <row r="143" spans="4:4" ht="15" customHeight="1">
      <c r="D143" s="1"/>
    </row>
    <row r="144" spans="4:4" ht="15" customHeight="1">
      <c r="D144" s="1"/>
    </row>
    <row r="145" spans="4:4" ht="15" customHeight="1">
      <c r="D145" s="1"/>
    </row>
    <row r="146" spans="4:4" ht="15" customHeight="1">
      <c r="D146" s="1"/>
    </row>
    <row r="147" spans="4:4" ht="15" customHeight="1">
      <c r="D147" s="1"/>
    </row>
    <row r="148" spans="4:4" ht="15" customHeight="1">
      <c r="D148" s="1"/>
    </row>
    <row r="149" spans="4:4" ht="15" customHeight="1">
      <c r="D149" s="1"/>
    </row>
    <row r="150" spans="4:4" ht="15" customHeight="1">
      <c r="D150" s="1"/>
    </row>
    <row r="151" spans="4:4" ht="15" customHeight="1">
      <c r="D151" s="1"/>
    </row>
    <row r="152" spans="4:4" ht="15" customHeight="1">
      <c r="D152" s="1"/>
    </row>
    <row r="153" spans="4:4" ht="15" customHeight="1">
      <c r="D153" s="1"/>
    </row>
    <row r="154" spans="4:4" ht="15" customHeight="1">
      <c r="D154" s="1"/>
    </row>
    <row r="155" spans="4:4" ht="15" customHeight="1">
      <c r="D155" s="1"/>
    </row>
    <row r="156" spans="4:4" ht="15" customHeight="1">
      <c r="D156" s="1"/>
    </row>
    <row r="157" spans="4:4" ht="15" customHeight="1">
      <c r="D157" s="1"/>
    </row>
    <row r="158" spans="4:4" ht="15" customHeight="1">
      <c r="D158" s="1"/>
    </row>
    <row r="159" spans="4:4" ht="15" customHeight="1">
      <c r="D159" s="1"/>
    </row>
    <row r="160" spans="4:4" ht="15" customHeight="1">
      <c r="D160" s="1"/>
    </row>
    <row r="161" spans="4:4" ht="15" customHeight="1">
      <c r="D161" s="1"/>
    </row>
    <row r="162" spans="4:4" ht="15" customHeight="1">
      <c r="D162" s="1"/>
    </row>
    <row r="163" spans="4:4" ht="15" customHeight="1">
      <c r="D163" s="1"/>
    </row>
    <row r="164" spans="4:4" ht="15" customHeight="1">
      <c r="D164" s="1"/>
    </row>
    <row r="165" spans="4:4" ht="15" customHeight="1">
      <c r="D165" s="1"/>
    </row>
    <row r="166" spans="4:4" ht="15" customHeight="1">
      <c r="D166" s="1"/>
    </row>
    <row r="167" spans="4:4" ht="15" customHeight="1">
      <c r="D167" s="1"/>
    </row>
    <row r="168" spans="4:4" ht="15" customHeight="1">
      <c r="D168" s="1"/>
    </row>
    <row r="169" spans="4:4" ht="15" customHeight="1">
      <c r="D169" s="1"/>
    </row>
    <row r="170" spans="4:4" ht="15" customHeight="1">
      <c r="D170" s="1"/>
    </row>
    <row r="171" spans="4:4" ht="15" customHeight="1">
      <c r="D171" s="1"/>
    </row>
    <row r="172" spans="4:4" ht="15" customHeight="1">
      <c r="D172" s="1"/>
    </row>
    <row r="173" spans="4:4" ht="15" customHeight="1">
      <c r="D173" s="1"/>
    </row>
    <row r="174" spans="4:4" ht="15" customHeight="1">
      <c r="D174" s="1"/>
    </row>
    <row r="175" spans="4:4" ht="15" customHeight="1">
      <c r="D175" s="1"/>
    </row>
    <row r="176" spans="4:4" ht="15" customHeight="1">
      <c r="D176" s="1"/>
    </row>
    <row r="177" spans="4:4" ht="15" customHeight="1">
      <c r="D177" s="1"/>
    </row>
    <row r="178" spans="4:4" ht="15" customHeight="1">
      <c r="D178" s="1"/>
    </row>
    <row r="179" spans="4:4" ht="15" customHeight="1">
      <c r="D179" s="1"/>
    </row>
    <row r="180" spans="4:4" ht="15" customHeight="1">
      <c r="D180" s="1"/>
    </row>
    <row r="181" spans="4:4" ht="15" customHeight="1">
      <c r="D181" s="1"/>
    </row>
    <row r="182" spans="4:4" ht="15" customHeight="1">
      <c r="D182" s="1"/>
    </row>
    <row r="183" spans="4:4" ht="15" customHeight="1">
      <c r="D183" s="1"/>
    </row>
    <row r="184" spans="4:4" ht="15" customHeight="1">
      <c r="D184" s="1"/>
    </row>
    <row r="185" spans="4:4" ht="15" customHeight="1">
      <c r="D185" s="1"/>
    </row>
    <row r="186" spans="4:4" ht="15" customHeight="1">
      <c r="D186" s="1"/>
    </row>
    <row r="187" spans="4:4" ht="15" customHeight="1">
      <c r="D187" s="1"/>
    </row>
    <row r="188" spans="4:4" ht="15" customHeight="1">
      <c r="D188" s="1"/>
    </row>
    <row r="189" spans="4:4" ht="15" customHeight="1">
      <c r="D189" s="1"/>
    </row>
    <row r="190" spans="4:4" ht="15" customHeight="1">
      <c r="D190" s="1"/>
    </row>
    <row r="191" spans="4:4" ht="15" customHeight="1">
      <c r="D191" s="1"/>
    </row>
    <row r="192" spans="4:4" ht="15" customHeight="1">
      <c r="D192" s="1"/>
    </row>
    <row r="193" spans="4:4" ht="15" customHeight="1">
      <c r="D193" s="1"/>
    </row>
    <row r="194" spans="4:4" ht="15" customHeight="1">
      <c r="D194" s="1"/>
    </row>
    <row r="195" spans="4:4" ht="15" customHeight="1">
      <c r="D195" s="1"/>
    </row>
    <row r="196" spans="4:4" ht="15" customHeight="1">
      <c r="D196" s="1"/>
    </row>
    <row r="197" spans="4:4" ht="15" customHeight="1">
      <c r="D197" s="1"/>
    </row>
    <row r="198" spans="4:4" ht="15" customHeight="1">
      <c r="D198" s="1"/>
    </row>
  </sheetData>
  <mergeCells count="21">
    <mergeCell ref="A1:N1"/>
    <mergeCell ref="C3:C5"/>
    <mergeCell ref="K3:K6"/>
    <mergeCell ref="L3:L6"/>
    <mergeCell ref="M3:M6"/>
    <mergeCell ref="N3:N6"/>
    <mergeCell ref="D2:E2"/>
    <mergeCell ref="D3:E3"/>
    <mergeCell ref="F3:F6"/>
    <mergeCell ref="G3:G6"/>
    <mergeCell ref="H3:H6"/>
    <mergeCell ref="I3:I6"/>
    <mergeCell ref="J3:J6"/>
    <mergeCell ref="D111:E111"/>
    <mergeCell ref="D5:D6"/>
    <mergeCell ref="E5:E6"/>
    <mergeCell ref="A7:A110"/>
    <mergeCell ref="C7:C109"/>
    <mergeCell ref="A3:A5"/>
    <mergeCell ref="B3:B5"/>
    <mergeCell ref="B7:B112"/>
  </mergeCells>
  <phoneticPr fontId="3" type="noConversion"/>
  <pageMargins left="1.53" right="0.4" top="0.22" bottom="0.18" header="0.16" footer="0.17"/>
  <pageSetup paperSize="9" scale="64" firstPageNumber="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IV15"/>
  <sheetViews>
    <sheetView topLeftCell="A7" workbookViewId="0">
      <selection activeCell="G20" sqref="G20"/>
    </sheetView>
  </sheetViews>
  <sheetFormatPr defaultColWidth="9.109375" defaultRowHeight="13.2"/>
  <cols>
    <col min="1" max="1" width="4.5546875" style="3" customWidth="1"/>
    <col min="2" max="2" width="18.5546875" style="3" customWidth="1"/>
    <col min="3" max="4" width="20.44140625" style="3" customWidth="1"/>
    <col min="5" max="5" width="22.44140625" style="3" customWidth="1"/>
    <col min="6" max="6" width="22.6640625" style="3" customWidth="1"/>
    <col min="7" max="7" width="20" style="3" customWidth="1"/>
    <col min="8" max="16384" width="9.109375" style="3"/>
  </cols>
  <sheetData>
    <row r="1" spans="1:256" ht="29.25" customHeight="1">
      <c r="A1" s="510" t="s">
        <v>2897</v>
      </c>
      <c r="B1" s="510"/>
      <c r="C1" s="510"/>
      <c r="D1" s="510"/>
      <c r="E1" s="510"/>
      <c r="F1" s="510"/>
      <c r="G1" s="510"/>
    </row>
    <row r="2" spans="1:256" ht="20.25" customHeight="1">
      <c r="A2" s="40">
        <v>1</v>
      </c>
      <c r="B2" s="507">
        <v>2</v>
      </c>
      <c r="C2" s="508"/>
      <c r="D2" s="509"/>
      <c r="E2" s="40">
        <v>3</v>
      </c>
      <c r="F2" s="40">
        <v>4</v>
      </c>
      <c r="G2" s="40">
        <v>5</v>
      </c>
    </row>
    <row r="3" spans="1:256" ht="78" customHeight="1">
      <c r="A3" s="511" t="s">
        <v>7</v>
      </c>
      <c r="B3" s="512" t="s">
        <v>1</v>
      </c>
      <c r="C3" s="513"/>
      <c r="D3" s="514"/>
      <c r="E3" s="511" t="s">
        <v>13</v>
      </c>
      <c r="F3" s="511" t="s">
        <v>27</v>
      </c>
      <c r="G3" s="511" t="s">
        <v>83</v>
      </c>
    </row>
    <row r="4" spans="1:256" ht="23.25" customHeight="1">
      <c r="A4" s="511"/>
      <c r="B4" s="376" t="s">
        <v>74</v>
      </c>
      <c r="C4" s="376" t="s">
        <v>75</v>
      </c>
      <c r="D4" s="376" t="s">
        <v>76</v>
      </c>
      <c r="E4" s="511"/>
      <c r="F4" s="511"/>
      <c r="G4" s="511"/>
    </row>
    <row r="5" spans="1:256" ht="57.75" customHeight="1">
      <c r="A5" s="511"/>
      <c r="B5" s="376" t="s">
        <v>142</v>
      </c>
      <c r="C5" s="376" t="s">
        <v>143</v>
      </c>
      <c r="D5" s="376" t="s">
        <v>187</v>
      </c>
      <c r="E5" s="511"/>
      <c r="F5" s="511"/>
      <c r="G5" s="511"/>
    </row>
    <row r="6" spans="1:256" ht="27.6">
      <c r="A6" s="377">
        <v>1</v>
      </c>
      <c r="B6" s="382">
        <v>0</v>
      </c>
      <c r="C6" s="382">
        <v>1</v>
      </c>
      <c r="D6" s="382" t="s">
        <v>2890</v>
      </c>
      <c r="E6" s="383" t="s">
        <v>1332</v>
      </c>
      <c r="F6" s="384" t="s">
        <v>720</v>
      </c>
      <c r="G6" s="382" t="s">
        <v>1337</v>
      </c>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82.8">
      <c r="A7" s="377">
        <v>2</v>
      </c>
      <c r="B7" s="382">
        <v>0</v>
      </c>
      <c r="C7" s="382">
        <v>1</v>
      </c>
      <c r="D7" s="382" t="s">
        <v>2891</v>
      </c>
      <c r="E7" s="383" t="s">
        <v>1201</v>
      </c>
      <c r="F7" s="384" t="s">
        <v>1333</v>
      </c>
      <c r="G7" s="382" t="s">
        <v>1334</v>
      </c>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27.6">
      <c r="A8" s="377">
        <v>3</v>
      </c>
      <c r="B8" s="382">
        <v>0</v>
      </c>
      <c r="C8" s="382">
        <v>1</v>
      </c>
      <c r="D8" s="382" t="s">
        <v>2892</v>
      </c>
      <c r="E8" s="383" t="s">
        <v>1335</v>
      </c>
      <c r="F8" s="384" t="s">
        <v>1336</v>
      </c>
      <c r="G8" s="382" t="s">
        <v>1337</v>
      </c>
    </row>
    <row r="9" spans="1:256" ht="60.75" customHeight="1">
      <c r="A9" s="377">
        <v>4</v>
      </c>
      <c r="B9" s="382">
        <v>0</v>
      </c>
      <c r="C9" s="382">
        <v>1</v>
      </c>
      <c r="D9" s="382" t="s">
        <v>2893</v>
      </c>
      <c r="E9" s="383" t="s">
        <v>1338</v>
      </c>
      <c r="F9" s="384" t="s">
        <v>1339</v>
      </c>
      <c r="G9" s="382" t="s">
        <v>872</v>
      </c>
    </row>
    <row r="10" spans="1:256" ht="65.25" customHeight="1">
      <c r="A10" s="377">
        <v>5</v>
      </c>
      <c r="B10" s="382">
        <v>0</v>
      </c>
      <c r="C10" s="382">
        <v>1</v>
      </c>
      <c r="D10" s="382" t="s">
        <v>2895</v>
      </c>
      <c r="E10" s="383" t="s">
        <v>1194</v>
      </c>
      <c r="F10" s="384" t="s">
        <v>749</v>
      </c>
      <c r="G10" s="382" t="s">
        <v>1337</v>
      </c>
    </row>
    <row r="11" spans="1:256" ht="31.5" customHeight="1">
      <c r="A11" s="377">
        <v>6</v>
      </c>
      <c r="B11" s="382">
        <v>0</v>
      </c>
      <c r="C11" s="382">
        <v>1</v>
      </c>
      <c r="D11" s="382" t="s">
        <v>2896</v>
      </c>
      <c r="E11" s="515" t="s">
        <v>1340</v>
      </c>
      <c r="F11" s="517" t="s">
        <v>1341</v>
      </c>
      <c r="G11" s="382" t="s">
        <v>1337</v>
      </c>
    </row>
    <row r="12" spans="1:256" ht="33" customHeight="1">
      <c r="A12" s="377">
        <v>7</v>
      </c>
      <c r="B12" s="382">
        <v>0</v>
      </c>
      <c r="C12" s="382">
        <v>1</v>
      </c>
      <c r="D12" s="382" t="s">
        <v>2894</v>
      </c>
      <c r="E12" s="516"/>
      <c r="F12" s="517"/>
      <c r="G12" s="382" t="s">
        <v>1334</v>
      </c>
    </row>
    <row r="14" spans="1:256">
      <c r="A14" s="506" t="s">
        <v>144</v>
      </c>
      <c r="B14" s="506"/>
      <c r="C14" s="506"/>
      <c r="D14" s="506"/>
      <c r="E14" s="506"/>
      <c r="F14" s="506"/>
      <c r="G14" s="506"/>
    </row>
    <row r="15" spans="1:256">
      <c r="A15" s="506"/>
      <c r="B15" s="506"/>
      <c r="C15" s="506"/>
      <c r="D15" s="506"/>
      <c r="E15" s="506"/>
      <c r="F15" s="506"/>
      <c r="G15" s="506"/>
    </row>
  </sheetData>
  <mergeCells count="10">
    <mergeCell ref="A14:G15"/>
    <mergeCell ref="B2:D2"/>
    <mergeCell ref="A1:G1"/>
    <mergeCell ref="A3:A5"/>
    <mergeCell ref="E3:E5"/>
    <mergeCell ref="F3:F5"/>
    <mergeCell ref="G3:G5"/>
    <mergeCell ref="B3:D3"/>
    <mergeCell ref="E11:E12"/>
    <mergeCell ref="F11:F12"/>
  </mergeCells>
  <phoneticPr fontId="3" type="noConversion"/>
  <pageMargins left="0.27" right="0.18" top="0.98402777777777772" bottom="0.98402777777777772" header="0.51180555555555551" footer="0.51180555555555551"/>
  <pageSetup paperSize="9" firstPageNumber="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M341"/>
  <sheetViews>
    <sheetView zoomScaleNormal="100" zoomScaleSheetLayoutView="100" workbookViewId="0">
      <selection activeCell="P111" sqref="P111"/>
    </sheetView>
  </sheetViews>
  <sheetFormatPr defaultColWidth="9.109375" defaultRowHeight="13.2"/>
  <cols>
    <col min="1" max="1" width="9.109375" style="3"/>
    <col min="2" max="2" width="29.5546875" style="3" customWidth="1"/>
    <col min="3" max="3" width="27.88671875" style="3" customWidth="1"/>
    <col min="4" max="4" width="26" style="3" customWidth="1"/>
    <col min="5" max="5" width="12" style="3" customWidth="1"/>
    <col min="6" max="6" width="14" style="3" customWidth="1"/>
    <col min="7" max="7" width="12.44140625" style="3" customWidth="1"/>
    <col min="8" max="8" width="12.109375" style="3" customWidth="1"/>
    <col min="9" max="9" width="11.5546875" style="3" customWidth="1"/>
    <col min="10" max="10" width="12.109375" style="3" customWidth="1"/>
    <col min="11" max="12" width="9.109375" style="3"/>
    <col min="13" max="13" width="13.44140625" style="3" customWidth="1"/>
    <col min="14" max="16384" width="9.109375" style="3"/>
  </cols>
  <sheetData>
    <row r="1" spans="1:13" ht="15" customHeight="1">
      <c r="A1" s="518" t="s">
        <v>1342</v>
      </c>
      <c r="B1" s="518"/>
      <c r="C1" s="518"/>
      <c r="D1" s="518"/>
      <c r="E1" s="518"/>
      <c r="F1" s="518"/>
      <c r="G1" s="518"/>
      <c r="H1" s="518"/>
      <c r="I1" s="518"/>
      <c r="J1" s="518"/>
      <c r="K1" s="518"/>
      <c r="L1" s="518"/>
      <c r="M1" s="518"/>
    </row>
    <row r="2" spans="1:13" ht="15" customHeight="1">
      <c r="A2" s="519">
        <v>1</v>
      </c>
      <c r="B2" s="519">
        <v>2</v>
      </c>
      <c r="C2" s="520">
        <v>3</v>
      </c>
      <c r="D2" s="520">
        <v>4</v>
      </c>
      <c r="E2" s="519" t="s">
        <v>63</v>
      </c>
      <c r="F2" s="519"/>
      <c r="G2" s="519"/>
      <c r="H2" s="519"/>
      <c r="I2" s="519"/>
      <c r="J2" s="519"/>
      <c r="K2" s="519"/>
      <c r="L2" s="519"/>
      <c r="M2" s="210">
        <v>8</v>
      </c>
    </row>
    <row r="3" spans="1:13" ht="15" customHeight="1">
      <c r="A3" s="519"/>
      <c r="B3" s="519"/>
      <c r="C3" s="520"/>
      <c r="D3" s="520"/>
      <c r="E3" s="520">
        <v>5</v>
      </c>
      <c r="F3" s="520"/>
      <c r="G3" s="520"/>
      <c r="H3" s="520"/>
      <c r="I3" s="520">
        <v>6</v>
      </c>
      <c r="J3" s="520"/>
      <c r="K3" s="520">
        <v>7</v>
      </c>
      <c r="L3" s="520"/>
      <c r="M3" s="519" t="s">
        <v>189</v>
      </c>
    </row>
    <row r="4" spans="1:13" ht="51.75" customHeight="1">
      <c r="A4" s="519" t="s">
        <v>7</v>
      </c>
      <c r="B4" s="519" t="s">
        <v>1279</v>
      </c>
      <c r="C4" s="519" t="s">
        <v>188</v>
      </c>
      <c r="D4" s="519" t="s">
        <v>1280</v>
      </c>
      <c r="E4" s="519" t="s">
        <v>9</v>
      </c>
      <c r="F4" s="519"/>
      <c r="G4" s="519"/>
      <c r="H4" s="519"/>
      <c r="I4" s="519" t="s">
        <v>43</v>
      </c>
      <c r="J4" s="519"/>
      <c r="K4" s="519" t="s">
        <v>55</v>
      </c>
      <c r="L4" s="519"/>
      <c r="M4" s="519"/>
    </row>
    <row r="5" spans="1:13" ht="85.5" customHeight="1">
      <c r="A5" s="519"/>
      <c r="B5" s="519"/>
      <c r="C5" s="519"/>
      <c r="D5" s="519"/>
      <c r="E5" s="519" t="s">
        <v>89</v>
      </c>
      <c r="F5" s="519"/>
      <c r="G5" s="519" t="s">
        <v>87</v>
      </c>
      <c r="H5" s="519"/>
      <c r="I5" s="519"/>
      <c r="J5" s="519"/>
      <c r="K5" s="519"/>
      <c r="L5" s="519"/>
      <c r="M5" s="519"/>
    </row>
    <row r="6" spans="1:13" ht="34.5" customHeight="1">
      <c r="A6" s="519"/>
      <c r="B6" s="519"/>
      <c r="C6" s="519"/>
      <c r="D6" s="519"/>
      <c r="E6" s="211" t="s">
        <v>49</v>
      </c>
      <c r="F6" s="211" t="s">
        <v>50</v>
      </c>
      <c r="G6" s="211" t="s">
        <v>44</v>
      </c>
      <c r="H6" s="211" t="s">
        <v>84</v>
      </c>
      <c r="I6" s="211" t="s">
        <v>51</v>
      </c>
      <c r="J6" s="211" t="s">
        <v>52</v>
      </c>
      <c r="K6" s="211" t="s">
        <v>22</v>
      </c>
      <c r="L6" s="211" t="s">
        <v>23</v>
      </c>
      <c r="M6" s="519"/>
    </row>
    <row r="7" spans="1:13" ht="41.25" customHeight="1">
      <c r="A7" s="519"/>
      <c r="B7" s="519"/>
      <c r="C7" s="519"/>
      <c r="D7" s="519"/>
      <c r="E7" s="211" t="s">
        <v>53</v>
      </c>
      <c r="F7" s="211" t="s">
        <v>54</v>
      </c>
      <c r="G7" s="211" t="s">
        <v>53</v>
      </c>
      <c r="H7" s="211" t="s">
        <v>54</v>
      </c>
      <c r="I7" s="211" t="s">
        <v>53</v>
      </c>
      <c r="J7" s="211" t="s">
        <v>54</v>
      </c>
      <c r="K7" s="211" t="s">
        <v>53</v>
      </c>
      <c r="L7" s="211" t="s">
        <v>54</v>
      </c>
      <c r="M7" s="519"/>
    </row>
    <row r="8" spans="1:13" ht="15" customHeight="1">
      <c r="A8" s="530" t="s">
        <v>1281</v>
      </c>
      <c r="B8" s="530"/>
      <c r="C8" s="530"/>
      <c r="D8" s="530"/>
      <c r="E8" s="530"/>
      <c r="F8" s="530"/>
      <c r="G8" s="530"/>
      <c r="H8" s="530"/>
      <c r="I8" s="530"/>
      <c r="J8" s="530"/>
      <c r="K8" s="530"/>
      <c r="L8" s="530"/>
      <c r="M8" s="530"/>
    </row>
    <row r="9" spans="1:13" ht="31.5" customHeight="1">
      <c r="A9" s="527">
        <v>1</v>
      </c>
      <c r="B9" s="531" t="s">
        <v>1343</v>
      </c>
      <c r="C9" s="212" t="s">
        <v>1152</v>
      </c>
      <c r="D9" s="213" t="s">
        <v>358</v>
      </c>
      <c r="E9" s="214">
        <v>74</v>
      </c>
      <c r="F9" s="214">
        <v>1026</v>
      </c>
      <c r="G9" s="214">
        <v>20</v>
      </c>
      <c r="H9" s="214">
        <v>227</v>
      </c>
      <c r="I9" s="214">
        <v>9</v>
      </c>
      <c r="J9" s="214">
        <v>110</v>
      </c>
      <c r="K9" s="214">
        <v>1</v>
      </c>
      <c r="L9" s="214">
        <v>149</v>
      </c>
      <c r="M9" s="214">
        <v>775</v>
      </c>
    </row>
    <row r="10" spans="1:13" ht="31.5" customHeight="1">
      <c r="A10" s="528"/>
      <c r="B10" s="532"/>
      <c r="C10" s="212" t="s">
        <v>1152</v>
      </c>
      <c r="D10" s="374" t="s">
        <v>195</v>
      </c>
      <c r="E10" s="375">
        <v>90</v>
      </c>
      <c r="F10" s="375">
        <v>1561</v>
      </c>
      <c r="G10" s="375">
        <v>15</v>
      </c>
      <c r="H10" s="375">
        <v>168</v>
      </c>
      <c r="I10" s="375">
        <v>57</v>
      </c>
      <c r="J10" s="375">
        <v>900</v>
      </c>
      <c r="K10" s="375">
        <v>0</v>
      </c>
      <c r="L10" s="375">
        <v>6</v>
      </c>
      <c r="M10" s="375">
        <v>1337</v>
      </c>
    </row>
    <row r="11" spans="1:13" ht="31.5" customHeight="1">
      <c r="A11" s="528"/>
      <c r="B11" s="532"/>
      <c r="C11" s="212" t="s">
        <v>1152</v>
      </c>
      <c r="D11" s="374" t="s">
        <v>196</v>
      </c>
      <c r="E11" s="375">
        <v>69</v>
      </c>
      <c r="F11" s="375">
        <v>1184</v>
      </c>
      <c r="G11" s="375">
        <v>15</v>
      </c>
      <c r="H11" s="375">
        <v>161</v>
      </c>
      <c r="I11" s="375">
        <v>91</v>
      </c>
      <c r="J11" s="375">
        <v>1334</v>
      </c>
      <c r="K11" s="375">
        <v>0</v>
      </c>
      <c r="L11" s="375">
        <v>11</v>
      </c>
      <c r="M11" s="375">
        <v>1207</v>
      </c>
    </row>
    <row r="12" spans="1:13" ht="31.5" customHeight="1">
      <c r="A12" s="528"/>
      <c r="B12" s="532"/>
      <c r="C12" s="212" t="s">
        <v>1152</v>
      </c>
      <c r="D12" s="374" t="s">
        <v>197</v>
      </c>
      <c r="E12" s="375">
        <v>71</v>
      </c>
      <c r="F12" s="375">
        <v>1029</v>
      </c>
      <c r="G12" s="375">
        <v>23</v>
      </c>
      <c r="H12" s="375">
        <v>181</v>
      </c>
      <c r="I12" s="375">
        <v>76</v>
      </c>
      <c r="J12" s="375">
        <v>1371</v>
      </c>
      <c r="K12" s="375">
        <v>0</v>
      </c>
      <c r="L12" s="375">
        <v>4</v>
      </c>
      <c r="M12" s="375">
        <v>1195</v>
      </c>
    </row>
    <row r="13" spans="1:13" ht="31.5" customHeight="1">
      <c r="A13" s="528"/>
      <c r="B13" s="532"/>
      <c r="C13" s="212" t="s">
        <v>1152</v>
      </c>
      <c r="D13" s="374" t="s">
        <v>198</v>
      </c>
      <c r="E13" s="375">
        <v>7</v>
      </c>
      <c r="F13" s="375">
        <v>103</v>
      </c>
      <c r="G13" s="375">
        <v>1</v>
      </c>
      <c r="H13" s="375">
        <v>21</v>
      </c>
      <c r="I13" s="375">
        <v>8</v>
      </c>
      <c r="J13" s="375">
        <v>103</v>
      </c>
      <c r="K13" s="375">
        <v>0</v>
      </c>
      <c r="L13" s="375">
        <v>1</v>
      </c>
      <c r="M13" s="375">
        <v>88</v>
      </c>
    </row>
    <row r="14" spans="1:13" ht="30.75" customHeight="1">
      <c r="A14" s="528"/>
      <c r="B14" s="531"/>
      <c r="C14" s="212" t="s">
        <v>1156</v>
      </c>
      <c r="D14" s="213" t="s">
        <v>1344</v>
      </c>
      <c r="E14" s="214">
        <v>111</v>
      </c>
      <c r="F14" s="214">
        <v>1933</v>
      </c>
      <c r="G14" s="214">
        <v>40</v>
      </c>
      <c r="H14" s="214">
        <v>484</v>
      </c>
      <c r="I14" s="214">
        <v>16</v>
      </c>
      <c r="J14" s="214">
        <v>438</v>
      </c>
      <c r="K14" s="214">
        <v>0</v>
      </c>
      <c r="L14" s="214">
        <v>10</v>
      </c>
      <c r="M14" s="214">
        <v>1842</v>
      </c>
    </row>
    <row r="15" spans="1:13" ht="30" customHeight="1">
      <c r="A15" s="528"/>
      <c r="B15" s="531"/>
      <c r="C15" s="212" t="s">
        <v>1157</v>
      </c>
      <c r="D15" s="213" t="s">
        <v>865</v>
      </c>
      <c r="E15" s="214">
        <v>89</v>
      </c>
      <c r="F15" s="214">
        <v>1226</v>
      </c>
      <c r="G15" s="214">
        <v>16</v>
      </c>
      <c r="H15" s="214">
        <v>177</v>
      </c>
      <c r="I15" s="214">
        <v>5</v>
      </c>
      <c r="J15" s="214">
        <v>54</v>
      </c>
      <c r="K15" s="214">
        <v>0</v>
      </c>
      <c r="L15" s="214">
        <v>202</v>
      </c>
      <c r="M15" s="214">
        <v>830</v>
      </c>
    </row>
    <row r="16" spans="1:13" ht="30" customHeight="1">
      <c r="A16" s="528"/>
      <c r="B16" s="532"/>
      <c r="C16" s="212" t="s">
        <v>1157</v>
      </c>
      <c r="D16" s="374" t="s">
        <v>2898</v>
      </c>
      <c r="E16" s="375">
        <v>82</v>
      </c>
      <c r="F16" s="375">
        <v>1669</v>
      </c>
      <c r="G16" s="375">
        <v>17</v>
      </c>
      <c r="H16" s="375">
        <v>221</v>
      </c>
      <c r="I16" s="375">
        <v>59</v>
      </c>
      <c r="J16" s="375">
        <v>902</v>
      </c>
      <c r="K16" s="375">
        <v>0</v>
      </c>
      <c r="L16" s="375">
        <v>11</v>
      </c>
      <c r="M16" s="375">
        <v>1493</v>
      </c>
    </row>
    <row r="17" spans="1:13" ht="30" customHeight="1">
      <c r="A17" s="528"/>
      <c r="B17" s="532"/>
      <c r="C17" s="212" t="s">
        <v>1157</v>
      </c>
      <c r="D17" s="374" t="s">
        <v>201</v>
      </c>
      <c r="E17" s="375">
        <v>116</v>
      </c>
      <c r="F17" s="375">
        <v>2173</v>
      </c>
      <c r="G17" s="375">
        <v>30</v>
      </c>
      <c r="H17" s="375">
        <v>280</v>
      </c>
      <c r="I17" s="375">
        <v>15</v>
      </c>
      <c r="J17" s="375">
        <v>329</v>
      </c>
      <c r="K17" s="375">
        <v>0</v>
      </c>
      <c r="L17" s="375">
        <v>7</v>
      </c>
      <c r="M17" s="375">
        <v>1656</v>
      </c>
    </row>
    <row r="18" spans="1:13" ht="30" customHeight="1">
      <c r="A18" s="528"/>
      <c r="B18" s="532"/>
      <c r="C18" s="212" t="s">
        <v>1157</v>
      </c>
      <c r="D18" s="374" t="s">
        <v>202</v>
      </c>
      <c r="E18" s="375">
        <v>96</v>
      </c>
      <c r="F18" s="375">
        <v>2022</v>
      </c>
      <c r="G18" s="375">
        <v>22</v>
      </c>
      <c r="H18" s="375">
        <v>246</v>
      </c>
      <c r="I18" s="375">
        <v>22</v>
      </c>
      <c r="J18" s="375">
        <v>414</v>
      </c>
      <c r="K18" s="375">
        <v>0</v>
      </c>
      <c r="L18" s="375">
        <v>5</v>
      </c>
      <c r="M18" s="375">
        <v>1418</v>
      </c>
    </row>
    <row r="19" spans="1:13" ht="30" customHeight="1">
      <c r="A19" s="528"/>
      <c r="B19" s="532"/>
      <c r="C19" s="212" t="s">
        <v>1157</v>
      </c>
      <c r="D19" s="374" t="s">
        <v>204</v>
      </c>
      <c r="E19" s="375">
        <v>80</v>
      </c>
      <c r="F19" s="375">
        <v>1928</v>
      </c>
      <c r="G19" s="375">
        <v>20</v>
      </c>
      <c r="H19" s="375">
        <v>232</v>
      </c>
      <c r="I19" s="375">
        <v>24</v>
      </c>
      <c r="J19" s="375">
        <v>610</v>
      </c>
      <c r="K19" s="375">
        <v>0</v>
      </c>
      <c r="L19" s="375">
        <v>5</v>
      </c>
      <c r="M19" s="375">
        <v>1398</v>
      </c>
    </row>
    <row r="20" spans="1:13" ht="32.25" customHeight="1">
      <c r="A20" s="528"/>
      <c r="B20" s="531"/>
      <c r="C20" s="215" t="s">
        <v>1328</v>
      </c>
      <c r="D20" s="213" t="s">
        <v>203</v>
      </c>
      <c r="E20" s="214">
        <v>19</v>
      </c>
      <c r="F20" s="214">
        <v>441</v>
      </c>
      <c r="G20" s="214">
        <v>5</v>
      </c>
      <c r="H20" s="214">
        <v>107</v>
      </c>
      <c r="I20" s="214">
        <v>14</v>
      </c>
      <c r="J20" s="214">
        <v>201</v>
      </c>
      <c r="K20" s="214">
        <v>0</v>
      </c>
      <c r="L20" s="214">
        <v>4</v>
      </c>
      <c r="M20" s="214">
        <v>478</v>
      </c>
    </row>
    <row r="21" spans="1:13" ht="29.25" customHeight="1">
      <c r="A21" s="528"/>
      <c r="B21" s="531"/>
      <c r="C21" s="212" t="s">
        <v>1158</v>
      </c>
      <c r="D21" s="213" t="s">
        <v>205</v>
      </c>
      <c r="E21" s="214">
        <v>89</v>
      </c>
      <c r="F21" s="214">
        <v>1727</v>
      </c>
      <c r="G21" s="214">
        <v>25</v>
      </c>
      <c r="H21" s="214">
        <v>349</v>
      </c>
      <c r="I21" s="214">
        <v>19</v>
      </c>
      <c r="J21" s="214">
        <v>591</v>
      </c>
      <c r="K21" s="214">
        <v>0</v>
      </c>
      <c r="L21" s="214">
        <v>9</v>
      </c>
      <c r="M21" s="214">
        <v>1559</v>
      </c>
    </row>
    <row r="22" spans="1:13" ht="33" customHeight="1">
      <c r="A22" s="528"/>
      <c r="B22" s="531"/>
      <c r="C22" s="212" t="s">
        <v>1159</v>
      </c>
      <c r="D22" s="213" t="s">
        <v>364</v>
      </c>
      <c r="E22" s="214">
        <v>54</v>
      </c>
      <c r="F22" s="214">
        <v>893</v>
      </c>
      <c r="G22" s="214">
        <v>12</v>
      </c>
      <c r="H22" s="214">
        <v>142</v>
      </c>
      <c r="I22" s="214">
        <v>11</v>
      </c>
      <c r="J22" s="214">
        <v>136</v>
      </c>
      <c r="K22" s="214">
        <v>1</v>
      </c>
      <c r="L22" s="214">
        <v>141</v>
      </c>
      <c r="M22" s="214">
        <v>649</v>
      </c>
    </row>
    <row r="23" spans="1:13" ht="33" customHeight="1">
      <c r="A23" s="528"/>
      <c r="B23" s="532"/>
      <c r="C23" s="212" t="s">
        <v>1159</v>
      </c>
      <c r="D23" s="374" t="s">
        <v>206</v>
      </c>
      <c r="E23" s="375">
        <v>68</v>
      </c>
      <c r="F23" s="387">
        <v>1604</v>
      </c>
      <c r="G23" s="387">
        <v>19</v>
      </c>
      <c r="H23" s="387">
        <v>192</v>
      </c>
      <c r="I23" s="387">
        <v>28</v>
      </c>
      <c r="J23" s="387">
        <v>498</v>
      </c>
      <c r="K23" s="387">
        <v>0</v>
      </c>
      <c r="L23" s="387">
        <v>6</v>
      </c>
      <c r="M23" s="387">
        <v>1184</v>
      </c>
    </row>
    <row r="24" spans="1:13" ht="33" customHeight="1">
      <c r="A24" s="528"/>
      <c r="B24" s="532"/>
      <c r="C24" s="212" t="s">
        <v>1159</v>
      </c>
      <c r="D24" s="374" t="s">
        <v>207</v>
      </c>
      <c r="E24" s="375">
        <v>81</v>
      </c>
      <c r="F24" s="375">
        <v>1567</v>
      </c>
      <c r="G24" s="375">
        <v>22</v>
      </c>
      <c r="H24" s="375">
        <v>199</v>
      </c>
      <c r="I24" s="375">
        <v>26</v>
      </c>
      <c r="J24" s="375">
        <v>534</v>
      </c>
      <c r="K24" s="375">
        <v>0</v>
      </c>
      <c r="L24" s="375">
        <v>9</v>
      </c>
      <c r="M24" s="375">
        <v>1264</v>
      </c>
    </row>
    <row r="25" spans="1:13" ht="33" customHeight="1">
      <c r="A25" s="528"/>
      <c r="B25" s="532"/>
      <c r="C25" s="212" t="s">
        <v>1159</v>
      </c>
      <c r="D25" s="374" t="s">
        <v>208</v>
      </c>
      <c r="E25" s="375">
        <v>76</v>
      </c>
      <c r="F25" s="375">
        <v>1706</v>
      </c>
      <c r="G25" s="375">
        <v>19</v>
      </c>
      <c r="H25" s="375">
        <v>246</v>
      </c>
      <c r="I25" s="375">
        <v>29</v>
      </c>
      <c r="J25" s="375">
        <v>478</v>
      </c>
      <c r="K25" s="375">
        <v>0</v>
      </c>
      <c r="L25" s="375">
        <v>7</v>
      </c>
      <c r="M25" s="375">
        <v>1221</v>
      </c>
    </row>
    <row r="26" spans="1:13" ht="36.75" customHeight="1">
      <c r="A26" s="528"/>
      <c r="B26" s="531"/>
      <c r="C26" s="212" t="s">
        <v>1160</v>
      </c>
      <c r="D26" s="213" t="s">
        <v>209</v>
      </c>
      <c r="E26" s="214">
        <v>55</v>
      </c>
      <c r="F26" s="214">
        <v>1127</v>
      </c>
      <c r="G26" s="214">
        <v>19</v>
      </c>
      <c r="H26" s="214">
        <v>352</v>
      </c>
      <c r="I26" s="214">
        <v>45</v>
      </c>
      <c r="J26" s="214">
        <v>766</v>
      </c>
      <c r="K26" s="214">
        <v>0</v>
      </c>
      <c r="L26" s="214">
        <v>11</v>
      </c>
      <c r="M26" s="214">
        <v>1294</v>
      </c>
    </row>
    <row r="27" spans="1:13" ht="13.8">
      <c r="A27" s="528"/>
      <c r="B27" s="531"/>
      <c r="C27" s="212" t="s">
        <v>1161</v>
      </c>
      <c r="D27" s="213" t="s">
        <v>866</v>
      </c>
      <c r="E27" s="214">
        <v>45</v>
      </c>
      <c r="F27" s="214">
        <v>729</v>
      </c>
      <c r="G27" s="214">
        <v>13</v>
      </c>
      <c r="H27" s="214">
        <v>99</v>
      </c>
      <c r="I27" s="214">
        <v>41</v>
      </c>
      <c r="J27" s="214">
        <v>330</v>
      </c>
      <c r="K27" s="214">
        <v>1</v>
      </c>
      <c r="L27" s="214">
        <v>179</v>
      </c>
      <c r="M27" s="214">
        <v>651</v>
      </c>
    </row>
    <row r="28" spans="1:13" ht="13.8">
      <c r="A28" s="528"/>
      <c r="B28" s="532"/>
      <c r="C28" s="212" t="s">
        <v>1161</v>
      </c>
      <c r="D28" s="374" t="s">
        <v>210</v>
      </c>
      <c r="E28" s="375">
        <v>81</v>
      </c>
      <c r="F28" s="375">
        <v>1617</v>
      </c>
      <c r="G28" s="375">
        <v>19</v>
      </c>
      <c r="H28" s="375">
        <v>218</v>
      </c>
      <c r="I28" s="375">
        <v>32</v>
      </c>
      <c r="J28" s="375">
        <v>634</v>
      </c>
      <c r="K28" s="375">
        <v>0</v>
      </c>
      <c r="L28" s="375">
        <v>8</v>
      </c>
      <c r="M28" s="375">
        <v>1646</v>
      </c>
    </row>
    <row r="29" spans="1:13" ht="13.8">
      <c r="A29" s="528"/>
      <c r="B29" s="532"/>
      <c r="C29" s="212" t="s">
        <v>1161</v>
      </c>
      <c r="D29" s="374" t="s">
        <v>211</v>
      </c>
      <c r="E29" s="375">
        <v>59</v>
      </c>
      <c r="F29" s="375">
        <v>1365</v>
      </c>
      <c r="G29" s="375">
        <v>8</v>
      </c>
      <c r="H29" s="375">
        <v>181</v>
      </c>
      <c r="I29" s="375">
        <v>42</v>
      </c>
      <c r="J29" s="375">
        <v>906</v>
      </c>
      <c r="K29" s="375">
        <v>0</v>
      </c>
      <c r="L29" s="375">
        <v>5</v>
      </c>
      <c r="M29" s="375">
        <v>1521</v>
      </c>
    </row>
    <row r="30" spans="1:13" ht="13.8">
      <c r="A30" s="528"/>
      <c r="B30" s="532"/>
      <c r="C30" s="212" t="s">
        <v>1161</v>
      </c>
      <c r="D30" s="374" t="s">
        <v>213</v>
      </c>
      <c r="E30" s="375">
        <v>58</v>
      </c>
      <c r="F30" s="375">
        <v>1134</v>
      </c>
      <c r="G30" s="375">
        <v>11</v>
      </c>
      <c r="H30" s="375">
        <v>148</v>
      </c>
      <c r="I30" s="375">
        <v>65</v>
      </c>
      <c r="J30" s="375">
        <v>1129</v>
      </c>
      <c r="K30" s="375">
        <v>0</v>
      </c>
      <c r="L30" s="375">
        <v>4</v>
      </c>
      <c r="M30" s="375">
        <v>1342</v>
      </c>
    </row>
    <row r="31" spans="1:13" ht="30" customHeight="1">
      <c r="A31" s="528"/>
      <c r="B31" s="531"/>
      <c r="C31" s="212" t="s">
        <v>1162</v>
      </c>
      <c r="D31" s="213" t="s">
        <v>214</v>
      </c>
      <c r="E31" s="214">
        <v>96</v>
      </c>
      <c r="F31" s="214">
        <v>1544</v>
      </c>
      <c r="G31" s="214">
        <v>48</v>
      </c>
      <c r="H31" s="214">
        <v>444</v>
      </c>
      <c r="I31" s="214">
        <v>31</v>
      </c>
      <c r="J31" s="214">
        <v>545</v>
      </c>
      <c r="K31" s="214">
        <v>0</v>
      </c>
      <c r="L31" s="214">
        <v>18</v>
      </c>
      <c r="M31" s="214">
        <v>1529</v>
      </c>
    </row>
    <row r="32" spans="1:13" ht="36" customHeight="1">
      <c r="A32" s="528"/>
      <c r="B32" s="531"/>
      <c r="C32" s="212" t="s">
        <v>1163</v>
      </c>
      <c r="D32" s="213" t="s">
        <v>215</v>
      </c>
      <c r="E32" s="214">
        <v>61</v>
      </c>
      <c r="F32" s="214">
        <v>1547</v>
      </c>
      <c r="G32" s="214">
        <v>16</v>
      </c>
      <c r="H32" s="214">
        <v>306</v>
      </c>
      <c r="I32" s="214">
        <v>43</v>
      </c>
      <c r="J32" s="214">
        <v>724</v>
      </c>
      <c r="K32" s="214">
        <v>0</v>
      </c>
      <c r="L32" s="214">
        <v>6</v>
      </c>
      <c r="M32" s="214">
        <v>1774</v>
      </c>
    </row>
    <row r="33" spans="1:13" ht="33.75" customHeight="1">
      <c r="A33" s="528"/>
      <c r="B33" s="531"/>
      <c r="C33" s="212" t="s">
        <v>1164</v>
      </c>
      <c r="D33" s="213" t="s">
        <v>216</v>
      </c>
      <c r="E33" s="214">
        <v>85</v>
      </c>
      <c r="F33" s="214">
        <v>1446</v>
      </c>
      <c r="G33" s="214">
        <v>26</v>
      </c>
      <c r="H33" s="214">
        <v>348</v>
      </c>
      <c r="I33" s="214">
        <v>18</v>
      </c>
      <c r="J33" s="214">
        <v>248</v>
      </c>
      <c r="K33" s="214">
        <v>0</v>
      </c>
      <c r="L33" s="214">
        <v>13</v>
      </c>
      <c r="M33" s="214">
        <v>1229</v>
      </c>
    </row>
    <row r="34" spans="1:13" ht="30.75" customHeight="1">
      <c r="A34" s="528"/>
      <c r="B34" s="531"/>
      <c r="C34" s="212" t="s">
        <v>1165</v>
      </c>
      <c r="D34" s="213" t="s">
        <v>373</v>
      </c>
      <c r="E34" s="214">
        <v>66</v>
      </c>
      <c r="F34" s="214">
        <v>1050</v>
      </c>
      <c r="G34" s="214">
        <v>17</v>
      </c>
      <c r="H34" s="214">
        <v>167</v>
      </c>
      <c r="I34" s="214">
        <v>7</v>
      </c>
      <c r="J34" s="214">
        <v>187</v>
      </c>
      <c r="K34" s="214">
        <v>0</v>
      </c>
      <c r="L34" s="214">
        <v>161</v>
      </c>
      <c r="M34" s="214">
        <v>905</v>
      </c>
    </row>
    <row r="35" spans="1:13" ht="34.5" customHeight="1">
      <c r="A35" s="528"/>
      <c r="B35" s="531"/>
      <c r="C35" s="212" t="s">
        <v>1345</v>
      </c>
      <c r="D35" s="213" t="s">
        <v>218</v>
      </c>
      <c r="E35" s="214">
        <v>86</v>
      </c>
      <c r="F35" s="214">
        <v>1782</v>
      </c>
      <c r="G35" s="214">
        <v>33</v>
      </c>
      <c r="H35" s="214">
        <v>414</v>
      </c>
      <c r="I35" s="214">
        <v>23</v>
      </c>
      <c r="J35" s="214">
        <v>530</v>
      </c>
      <c r="K35" s="214">
        <v>0</v>
      </c>
      <c r="L35" s="214">
        <v>7</v>
      </c>
      <c r="M35" s="214">
        <v>1632</v>
      </c>
    </row>
    <row r="36" spans="1:13" ht="34.5" customHeight="1">
      <c r="A36" s="528"/>
      <c r="B36" s="532"/>
      <c r="C36" s="216" t="s">
        <v>1346</v>
      </c>
      <c r="D36" s="378" t="s">
        <v>217</v>
      </c>
      <c r="E36" s="375">
        <v>128</v>
      </c>
      <c r="F36" s="375">
        <v>2126</v>
      </c>
      <c r="G36" s="375">
        <v>38</v>
      </c>
      <c r="H36" s="375">
        <v>342</v>
      </c>
      <c r="I36" s="375">
        <v>34</v>
      </c>
      <c r="J36" s="375">
        <v>507</v>
      </c>
      <c r="K36" s="375">
        <v>0</v>
      </c>
      <c r="L36" s="375">
        <v>12</v>
      </c>
      <c r="M36" s="375">
        <v>1480</v>
      </c>
    </row>
    <row r="37" spans="1:13" ht="34.5" customHeight="1">
      <c r="A37" s="528"/>
      <c r="B37" s="532"/>
      <c r="C37" s="216" t="s">
        <v>1346</v>
      </c>
      <c r="D37" s="378" t="s">
        <v>219</v>
      </c>
      <c r="E37" s="375">
        <v>28</v>
      </c>
      <c r="F37" s="375">
        <v>369</v>
      </c>
      <c r="G37" s="375">
        <v>9</v>
      </c>
      <c r="H37" s="375">
        <v>66</v>
      </c>
      <c r="I37" s="375">
        <v>11</v>
      </c>
      <c r="J37" s="375">
        <v>147</v>
      </c>
      <c r="K37" s="375">
        <v>0</v>
      </c>
      <c r="L37" s="375">
        <v>0</v>
      </c>
      <c r="M37" s="375">
        <v>367</v>
      </c>
    </row>
    <row r="38" spans="1:13" ht="34.5" customHeight="1">
      <c r="A38" s="528"/>
      <c r="B38" s="532"/>
      <c r="C38" s="216" t="s">
        <v>1346</v>
      </c>
      <c r="D38" s="378" t="s">
        <v>221</v>
      </c>
      <c r="E38" s="375">
        <v>101</v>
      </c>
      <c r="F38" s="375">
        <v>1800</v>
      </c>
      <c r="G38" s="375">
        <v>18</v>
      </c>
      <c r="H38" s="375">
        <v>250</v>
      </c>
      <c r="I38" s="375">
        <v>46</v>
      </c>
      <c r="J38" s="375">
        <v>734</v>
      </c>
      <c r="K38" s="375">
        <v>0</v>
      </c>
      <c r="L38" s="375">
        <v>5</v>
      </c>
      <c r="M38" s="375">
        <v>1649</v>
      </c>
    </row>
    <row r="39" spans="1:13" ht="39" customHeight="1">
      <c r="A39" s="528"/>
      <c r="B39" s="531" t="s">
        <v>1347</v>
      </c>
      <c r="C39" s="212" t="s">
        <v>1166</v>
      </c>
      <c r="D39" s="213" t="s">
        <v>867</v>
      </c>
      <c r="E39" s="214">
        <v>39</v>
      </c>
      <c r="F39" s="214">
        <v>553</v>
      </c>
      <c r="G39" s="214">
        <v>11</v>
      </c>
      <c r="H39" s="214">
        <v>102</v>
      </c>
      <c r="I39" s="214">
        <v>20</v>
      </c>
      <c r="J39" s="214">
        <v>157</v>
      </c>
      <c r="K39" s="214">
        <v>1</v>
      </c>
      <c r="L39" s="214">
        <v>98</v>
      </c>
      <c r="M39" s="214">
        <v>565</v>
      </c>
    </row>
    <row r="40" spans="1:13" ht="39" customHeight="1">
      <c r="A40" s="528"/>
      <c r="B40" s="532"/>
      <c r="C40" s="212" t="s">
        <v>1166</v>
      </c>
      <c r="D40" s="374" t="s">
        <v>222</v>
      </c>
      <c r="E40" s="375">
        <v>67</v>
      </c>
      <c r="F40" s="375">
        <v>1232</v>
      </c>
      <c r="G40" s="375">
        <v>17</v>
      </c>
      <c r="H40" s="375">
        <v>138</v>
      </c>
      <c r="I40" s="375">
        <v>32</v>
      </c>
      <c r="J40" s="375">
        <v>467</v>
      </c>
      <c r="K40" s="375">
        <v>0</v>
      </c>
      <c r="L40" s="375">
        <v>3</v>
      </c>
      <c r="M40" s="375">
        <v>1353</v>
      </c>
    </row>
    <row r="41" spans="1:13" ht="39" customHeight="1">
      <c r="A41" s="528"/>
      <c r="B41" s="532"/>
      <c r="C41" s="212" t="s">
        <v>1166</v>
      </c>
      <c r="D41" s="374" t="s">
        <v>223</v>
      </c>
      <c r="E41" s="375">
        <v>96</v>
      </c>
      <c r="F41" s="375">
        <v>1355</v>
      </c>
      <c r="G41" s="375">
        <v>20</v>
      </c>
      <c r="H41" s="375">
        <v>131</v>
      </c>
      <c r="I41" s="375">
        <v>20</v>
      </c>
      <c r="J41" s="375">
        <v>345</v>
      </c>
      <c r="K41" s="375">
        <v>0</v>
      </c>
      <c r="L41" s="375">
        <v>6</v>
      </c>
      <c r="M41" s="375">
        <v>1256</v>
      </c>
    </row>
    <row r="42" spans="1:13" ht="39" customHeight="1">
      <c r="A42" s="528"/>
      <c r="B42" s="532"/>
      <c r="C42" s="212" t="s">
        <v>1166</v>
      </c>
      <c r="D42" s="374" t="s">
        <v>224</v>
      </c>
      <c r="E42" s="375">
        <v>83</v>
      </c>
      <c r="F42" s="375">
        <v>1509</v>
      </c>
      <c r="G42" s="375">
        <v>19</v>
      </c>
      <c r="H42" s="375">
        <v>177</v>
      </c>
      <c r="I42" s="375">
        <v>13</v>
      </c>
      <c r="J42" s="375">
        <v>157</v>
      </c>
      <c r="K42" s="375">
        <v>0</v>
      </c>
      <c r="L42" s="375">
        <v>2</v>
      </c>
      <c r="M42" s="375">
        <v>1493</v>
      </c>
    </row>
    <row r="43" spans="1:13" ht="37.5" customHeight="1">
      <c r="A43" s="528"/>
      <c r="B43" s="531"/>
      <c r="C43" s="212" t="s">
        <v>1167</v>
      </c>
      <c r="D43" s="217" t="s">
        <v>226</v>
      </c>
      <c r="E43" s="214">
        <v>58</v>
      </c>
      <c r="F43" s="214">
        <v>1131</v>
      </c>
      <c r="G43" s="214">
        <v>23</v>
      </c>
      <c r="H43" s="214">
        <v>268</v>
      </c>
      <c r="I43" s="214">
        <v>18</v>
      </c>
      <c r="J43" s="214">
        <v>189</v>
      </c>
      <c r="K43" s="214">
        <v>0</v>
      </c>
      <c r="L43" s="214">
        <v>9</v>
      </c>
      <c r="M43" s="214">
        <v>1037</v>
      </c>
    </row>
    <row r="44" spans="1:13" ht="54" customHeight="1">
      <c r="A44" s="528"/>
      <c r="B44" s="531"/>
      <c r="C44" s="212" t="s">
        <v>1168</v>
      </c>
      <c r="D44" s="217" t="s">
        <v>227</v>
      </c>
      <c r="E44" s="214">
        <v>107</v>
      </c>
      <c r="F44" s="214">
        <v>1443</v>
      </c>
      <c r="G44" s="214">
        <v>44</v>
      </c>
      <c r="H44" s="214">
        <v>508</v>
      </c>
      <c r="I44" s="214">
        <v>9</v>
      </c>
      <c r="J44" s="214">
        <v>97</v>
      </c>
      <c r="K44" s="214">
        <v>0</v>
      </c>
      <c r="L44" s="214">
        <v>10</v>
      </c>
      <c r="M44" s="214">
        <v>1143</v>
      </c>
    </row>
    <row r="45" spans="1:13" ht="56.25" customHeight="1">
      <c r="A45" s="528"/>
      <c r="B45" s="531"/>
      <c r="C45" s="212" t="s">
        <v>1169</v>
      </c>
      <c r="D45" s="217" t="s">
        <v>228</v>
      </c>
      <c r="E45" s="214">
        <v>51</v>
      </c>
      <c r="F45" s="214">
        <v>1018</v>
      </c>
      <c r="G45" s="214">
        <v>20</v>
      </c>
      <c r="H45" s="214">
        <v>294</v>
      </c>
      <c r="I45" s="214">
        <v>5</v>
      </c>
      <c r="J45" s="214">
        <v>98</v>
      </c>
      <c r="K45" s="214">
        <v>0</v>
      </c>
      <c r="L45" s="214">
        <v>18</v>
      </c>
      <c r="M45" s="214">
        <v>718</v>
      </c>
    </row>
    <row r="46" spans="1:13" ht="40.5" customHeight="1">
      <c r="A46" s="528"/>
      <c r="B46" s="531"/>
      <c r="C46" s="212" t="s">
        <v>1170</v>
      </c>
      <c r="D46" s="217" t="s">
        <v>229</v>
      </c>
      <c r="E46" s="214">
        <v>48</v>
      </c>
      <c r="F46" s="214">
        <v>1027</v>
      </c>
      <c r="G46" s="214">
        <v>20</v>
      </c>
      <c r="H46" s="214">
        <v>339</v>
      </c>
      <c r="I46" s="214">
        <v>5</v>
      </c>
      <c r="J46" s="214">
        <v>114</v>
      </c>
      <c r="K46" s="214">
        <v>0</v>
      </c>
      <c r="L46" s="214">
        <v>14</v>
      </c>
      <c r="M46" s="214">
        <v>788</v>
      </c>
    </row>
    <row r="47" spans="1:13" ht="60" customHeight="1">
      <c r="A47" s="528"/>
      <c r="B47" s="531" t="s">
        <v>1348</v>
      </c>
      <c r="C47" s="212" t="s">
        <v>1171</v>
      </c>
      <c r="D47" s="217" t="s">
        <v>238</v>
      </c>
      <c r="E47" s="214">
        <v>41</v>
      </c>
      <c r="F47" s="214">
        <v>688</v>
      </c>
      <c r="G47" s="214">
        <v>11</v>
      </c>
      <c r="H47" s="214">
        <v>144</v>
      </c>
      <c r="I47" s="214">
        <v>4</v>
      </c>
      <c r="J47" s="214">
        <v>47</v>
      </c>
      <c r="K47" s="214">
        <v>0</v>
      </c>
      <c r="L47" s="214">
        <v>76</v>
      </c>
      <c r="M47" s="214">
        <v>545</v>
      </c>
    </row>
    <row r="48" spans="1:13" ht="60" customHeight="1">
      <c r="A48" s="528"/>
      <c r="B48" s="531"/>
      <c r="C48" s="212" t="s">
        <v>1171</v>
      </c>
      <c r="D48" s="219" t="s">
        <v>231</v>
      </c>
      <c r="E48" s="220">
        <v>51</v>
      </c>
      <c r="F48" s="220">
        <v>1259</v>
      </c>
      <c r="G48" s="220">
        <v>18</v>
      </c>
      <c r="H48" s="220">
        <v>344</v>
      </c>
      <c r="I48" s="220">
        <v>7</v>
      </c>
      <c r="J48" s="220">
        <v>118</v>
      </c>
      <c r="K48" s="220">
        <v>0</v>
      </c>
      <c r="L48" s="220">
        <v>1</v>
      </c>
      <c r="M48" s="220">
        <v>1201</v>
      </c>
    </row>
    <row r="49" spans="1:13" ht="60" customHeight="1">
      <c r="A49" s="528"/>
      <c r="B49" s="531"/>
      <c r="C49" s="212" t="s">
        <v>1172</v>
      </c>
      <c r="D49" s="219" t="s">
        <v>232</v>
      </c>
      <c r="E49" s="220">
        <v>27</v>
      </c>
      <c r="F49" s="220">
        <v>650</v>
      </c>
      <c r="G49" s="220">
        <v>17</v>
      </c>
      <c r="H49" s="220">
        <v>148</v>
      </c>
      <c r="I49" s="220">
        <v>7</v>
      </c>
      <c r="J49" s="220">
        <v>145</v>
      </c>
      <c r="K49" s="220">
        <v>0</v>
      </c>
      <c r="L49" s="220">
        <v>7</v>
      </c>
      <c r="M49" s="220">
        <v>604</v>
      </c>
    </row>
    <row r="50" spans="1:13" ht="60" customHeight="1">
      <c r="A50" s="528"/>
      <c r="B50" s="531"/>
      <c r="C50" s="212" t="s">
        <v>1258</v>
      </c>
      <c r="D50" s="219" t="s">
        <v>234</v>
      </c>
      <c r="E50" s="220">
        <v>32</v>
      </c>
      <c r="F50" s="220">
        <v>759</v>
      </c>
      <c r="G50" s="220">
        <v>13</v>
      </c>
      <c r="H50" s="220">
        <v>179</v>
      </c>
      <c r="I50" s="220">
        <v>19</v>
      </c>
      <c r="J50" s="220">
        <v>279</v>
      </c>
      <c r="K50" s="220">
        <v>0</v>
      </c>
      <c r="L50" s="220">
        <v>13</v>
      </c>
      <c r="M50" s="220">
        <v>624</v>
      </c>
    </row>
    <row r="51" spans="1:13" ht="45" customHeight="1">
      <c r="A51" s="528"/>
      <c r="B51" s="531"/>
      <c r="C51" s="212" t="s">
        <v>1173</v>
      </c>
      <c r="D51" s="219" t="s">
        <v>245</v>
      </c>
      <c r="E51" s="220">
        <v>25</v>
      </c>
      <c r="F51" s="220">
        <v>703</v>
      </c>
      <c r="G51" s="220">
        <v>4</v>
      </c>
      <c r="H51" s="220">
        <v>151</v>
      </c>
      <c r="I51" s="220">
        <v>34</v>
      </c>
      <c r="J51" s="220">
        <v>482</v>
      </c>
      <c r="K51" s="220">
        <v>0</v>
      </c>
      <c r="L51" s="220">
        <v>91</v>
      </c>
      <c r="M51" s="220">
        <v>862</v>
      </c>
    </row>
    <row r="52" spans="1:13" ht="45" customHeight="1">
      <c r="A52" s="528"/>
      <c r="B52" s="531"/>
      <c r="C52" s="212" t="s">
        <v>1173</v>
      </c>
      <c r="D52" s="219" t="s">
        <v>236</v>
      </c>
      <c r="E52" s="220">
        <v>77</v>
      </c>
      <c r="F52" s="220">
        <v>1819</v>
      </c>
      <c r="G52" s="220">
        <v>25</v>
      </c>
      <c r="H52" s="220">
        <v>525</v>
      </c>
      <c r="I52" s="220">
        <v>23</v>
      </c>
      <c r="J52" s="220">
        <v>422</v>
      </c>
      <c r="K52" s="220">
        <v>0</v>
      </c>
      <c r="L52" s="220">
        <v>9</v>
      </c>
      <c r="M52" s="220">
        <v>1401</v>
      </c>
    </row>
    <row r="53" spans="1:13" ht="60" customHeight="1">
      <c r="A53" s="528"/>
      <c r="B53" s="531"/>
      <c r="C53" s="212" t="s">
        <v>1349</v>
      </c>
      <c r="D53" s="219" t="s">
        <v>240</v>
      </c>
      <c r="E53" s="220">
        <v>36</v>
      </c>
      <c r="F53" s="220">
        <v>949</v>
      </c>
      <c r="G53" s="220">
        <v>16</v>
      </c>
      <c r="H53" s="220">
        <v>191</v>
      </c>
      <c r="I53" s="220">
        <v>8</v>
      </c>
      <c r="J53" s="220">
        <v>153</v>
      </c>
      <c r="K53" s="220">
        <v>0</v>
      </c>
      <c r="L53" s="220">
        <v>10</v>
      </c>
      <c r="M53" s="220">
        <v>715</v>
      </c>
    </row>
    <row r="54" spans="1:13" ht="60" customHeight="1">
      <c r="A54" s="528"/>
      <c r="B54" s="531" t="s">
        <v>1350</v>
      </c>
      <c r="C54" s="221" t="s">
        <v>1174</v>
      </c>
      <c r="D54" s="222" t="s">
        <v>250</v>
      </c>
      <c r="E54" s="220">
        <v>41</v>
      </c>
      <c r="F54" s="220">
        <v>824</v>
      </c>
      <c r="G54" s="220">
        <v>10</v>
      </c>
      <c r="H54" s="220">
        <v>171</v>
      </c>
      <c r="I54" s="220">
        <v>16</v>
      </c>
      <c r="J54" s="220">
        <v>223</v>
      </c>
      <c r="K54" s="220">
        <v>0</v>
      </c>
      <c r="L54" s="220">
        <v>85</v>
      </c>
      <c r="M54" s="220">
        <v>706</v>
      </c>
    </row>
    <row r="55" spans="1:13" ht="60" customHeight="1">
      <c r="A55" s="528"/>
      <c r="B55" s="531"/>
      <c r="C55" s="212" t="s">
        <v>1176</v>
      </c>
      <c r="D55" s="219" t="s">
        <v>241</v>
      </c>
      <c r="E55" s="220">
        <v>57</v>
      </c>
      <c r="F55" s="220">
        <v>1380</v>
      </c>
      <c r="G55" s="220">
        <v>17</v>
      </c>
      <c r="H55" s="220">
        <v>357</v>
      </c>
      <c r="I55" s="220">
        <v>16</v>
      </c>
      <c r="J55" s="220">
        <v>356</v>
      </c>
      <c r="K55" s="220">
        <v>0</v>
      </c>
      <c r="L55" s="220">
        <v>6</v>
      </c>
      <c r="M55" s="220">
        <v>1159</v>
      </c>
    </row>
    <row r="56" spans="1:13" ht="13.8">
      <c r="A56" s="528"/>
      <c r="B56" s="531"/>
      <c r="C56" s="212" t="s">
        <v>1177</v>
      </c>
      <c r="D56" s="219" t="s">
        <v>243</v>
      </c>
      <c r="E56" s="220">
        <v>34</v>
      </c>
      <c r="F56" s="220">
        <v>752</v>
      </c>
      <c r="G56" s="220">
        <v>9</v>
      </c>
      <c r="H56" s="220">
        <v>150</v>
      </c>
      <c r="I56" s="220">
        <v>11</v>
      </c>
      <c r="J56" s="220">
        <v>144</v>
      </c>
      <c r="K56" s="220">
        <v>0</v>
      </c>
      <c r="L56" s="220">
        <v>8</v>
      </c>
      <c r="M56" s="220">
        <v>650</v>
      </c>
    </row>
    <row r="57" spans="1:13" ht="60.75" customHeight="1">
      <c r="A57" s="528"/>
      <c r="B57" s="531"/>
      <c r="C57" s="212" t="s">
        <v>1178</v>
      </c>
      <c r="D57" s="219" t="s">
        <v>247</v>
      </c>
      <c r="E57" s="220">
        <v>50</v>
      </c>
      <c r="F57" s="220">
        <v>727</v>
      </c>
      <c r="G57" s="220">
        <v>24</v>
      </c>
      <c r="H57" s="220">
        <v>194</v>
      </c>
      <c r="I57" s="220">
        <v>18</v>
      </c>
      <c r="J57" s="220">
        <v>179</v>
      </c>
      <c r="K57" s="220">
        <v>0</v>
      </c>
      <c r="L57" s="220">
        <v>7</v>
      </c>
      <c r="M57" s="220">
        <v>706</v>
      </c>
    </row>
    <row r="58" spans="1:13" ht="27.6">
      <c r="A58" s="528"/>
      <c r="B58" s="531"/>
      <c r="C58" s="212" t="s">
        <v>1179</v>
      </c>
      <c r="D58" s="219" t="s">
        <v>257</v>
      </c>
      <c r="E58" s="220">
        <v>61</v>
      </c>
      <c r="F58" s="220">
        <v>963</v>
      </c>
      <c r="G58" s="220">
        <v>20</v>
      </c>
      <c r="H58" s="220">
        <v>215</v>
      </c>
      <c r="I58" s="220">
        <v>10</v>
      </c>
      <c r="J58" s="220">
        <v>226</v>
      </c>
      <c r="K58" s="220">
        <v>1</v>
      </c>
      <c r="L58" s="220">
        <v>67</v>
      </c>
      <c r="M58" s="220">
        <v>795</v>
      </c>
    </row>
    <row r="59" spans="1:13" ht="60" customHeight="1">
      <c r="A59" s="528"/>
      <c r="B59" s="531"/>
      <c r="C59" s="212" t="s">
        <v>1180</v>
      </c>
      <c r="D59" s="219" t="s">
        <v>248</v>
      </c>
      <c r="E59" s="220">
        <v>118</v>
      </c>
      <c r="F59" s="220">
        <v>1906</v>
      </c>
      <c r="G59" s="220">
        <v>40</v>
      </c>
      <c r="H59" s="220">
        <v>450</v>
      </c>
      <c r="I59" s="220">
        <v>7</v>
      </c>
      <c r="J59" s="220">
        <v>139</v>
      </c>
      <c r="K59" s="220">
        <v>0</v>
      </c>
      <c r="L59" s="220">
        <v>8</v>
      </c>
      <c r="M59" s="220">
        <v>1555</v>
      </c>
    </row>
    <row r="60" spans="1:13" ht="60" customHeight="1">
      <c r="A60" s="528"/>
      <c r="B60" s="531"/>
      <c r="C60" s="212" t="s">
        <v>1181</v>
      </c>
      <c r="D60" s="219" t="s">
        <v>252</v>
      </c>
      <c r="E60" s="220">
        <v>48</v>
      </c>
      <c r="F60" s="220">
        <v>782</v>
      </c>
      <c r="G60" s="220">
        <v>21</v>
      </c>
      <c r="H60" s="220">
        <v>275</v>
      </c>
      <c r="I60" s="220">
        <v>4</v>
      </c>
      <c r="J60" s="220">
        <v>99</v>
      </c>
      <c r="K60" s="220">
        <v>0</v>
      </c>
      <c r="L60" s="220">
        <v>7</v>
      </c>
      <c r="M60" s="220">
        <v>682</v>
      </c>
    </row>
    <row r="61" spans="1:13" ht="75" customHeight="1">
      <c r="A61" s="528"/>
      <c r="B61" s="531"/>
      <c r="C61" s="212" t="s">
        <v>1182</v>
      </c>
      <c r="D61" s="219" t="s">
        <v>262</v>
      </c>
      <c r="E61" s="220">
        <v>68</v>
      </c>
      <c r="F61" s="220">
        <v>1024</v>
      </c>
      <c r="G61" s="220">
        <v>19</v>
      </c>
      <c r="H61" s="220">
        <v>203</v>
      </c>
      <c r="I61" s="220">
        <v>5</v>
      </c>
      <c r="J61" s="220">
        <v>124</v>
      </c>
      <c r="K61" s="220">
        <v>0</v>
      </c>
      <c r="L61" s="220">
        <v>71</v>
      </c>
      <c r="M61" s="220">
        <v>820</v>
      </c>
    </row>
    <row r="62" spans="1:13" ht="75" customHeight="1">
      <c r="A62" s="528"/>
      <c r="B62" s="531"/>
      <c r="C62" s="212" t="s">
        <v>1183</v>
      </c>
      <c r="D62" s="219" t="s">
        <v>253</v>
      </c>
      <c r="E62" s="220">
        <v>45</v>
      </c>
      <c r="F62" s="220">
        <v>892</v>
      </c>
      <c r="G62" s="220">
        <v>20</v>
      </c>
      <c r="H62" s="220">
        <v>172</v>
      </c>
      <c r="I62" s="220">
        <v>7</v>
      </c>
      <c r="J62" s="220">
        <v>109</v>
      </c>
      <c r="K62" s="220">
        <v>0</v>
      </c>
      <c r="L62" s="220">
        <v>16</v>
      </c>
      <c r="M62" s="220">
        <v>825</v>
      </c>
    </row>
    <row r="63" spans="1:13" ht="29.25" customHeight="1">
      <c r="A63" s="528"/>
      <c r="B63" s="531" t="s">
        <v>1351</v>
      </c>
      <c r="C63" s="223" t="s">
        <v>1184</v>
      </c>
      <c r="D63" s="222" t="s">
        <v>255</v>
      </c>
      <c r="E63" s="220">
        <v>78</v>
      </c>
      <c r="F63" s="220">
        <v>1327</v>
      </c>
      <c r="G63" s="220">
        <v>25</v>
      </c>
      <c r="H63" s="220">
        <v>425</v>
      </c>
      <c r="I63" s="220">
        <v>12</v>
      </c>
      <c r="J63" s="220">
        <v>206</v>
      </c>
      <c r="K63" s="220">
        <v>1</v>
      </c>
      <c r="L63" s="220">
        <v>12</v>
      </c>
      <c r="M63" s="220">
        <v>1015</v>
      </c>
    </row>
    <row r="64" spans="1:13" ht="39.75" customHeight="1">
      <c r="A64" s="528"/>
      <c r="B64" s="531"/>
      <c r="C64" s="223" t="s">
        <v>1188</v>
      </c>
      <c r="D64" s="222" t="s">
        <v>259</v>
      </c>
      <c r="E64" s="220">
        <v>66</v>
      </c>
      <c r="F64" s="220">
        <v>1295</v>
      </c>
      <c r="G64" s="220">
        <v>21</v>
      </c>
      <c r="H64" s="220">
        <v>342</v>
      </c>
      <c r="I64" s="220">
        <v>7</v>
      </c>
      <c r="J64" s="220">
        <v>154</v>
      </c>
      <c r="K64" s="220">
        <v>0</v>
      </c>
      <c r="L64" s="220">
        <v>18</v>
      </c>
      <c r="M64" s="220">
        <v>879</v>
      </c>
    </row>
    <row r="65" spans="1:13" ht="32.25" customHeight="1">
      <c r="A65" s="528"/>
      <c r="B65" s="531"/>
      <c r="C65" s="223" t="s">
        <v>1190</v>
      </c>
      <c r="D65" s="222" t="s">
        <v>270</v>
      </c>
      <c r="E65" s="220">
        <v>57</v>
      </c>
      <c r="F65" s="220">
        <v>1160</v>
      </c>
      <c r="G65" s="220">
        <v>19</v>
      </c>
      <c r="H65" s="220">
        <v>200</v>
      </c>
      <c r="I65" s="220">
        <v>9</v>
      </c>
      <c r="J65" s="220">
        <v>196</v>
      </c>
      <c r="K65" s="220">
        <v>0</v>
      </c>
      <c r="L65" s="220">
        <v>69</v>
      </c>
      <c r="M65" s="220">
        <v>836</v>
      </c>
    </row>
    <row r="66" spans="1:13" ht="24.75" customHeight="1">
      <c r="A66" s="528"/>
      <c r="B66" s="531"/>
      <c r="C66" s="223" t="s">
        <v>1192</v>
      </c>
      <c r="D66" s="222" t="s">
        <v>260</v>
      </c>
      <c r="E66" s="220">
        <v>42</v>
      </c>
      <c r="F66" s="220">
        <v>771</v>
      </c>
      <c r="G66" s="220">
        <v>17</v>
      </c>
      <c r="H66" s="220">
        <v>192</v>
      </c>
      <c r="I66" s="220">
        <v>11</v>
      </c>
      <c r="J66" s="220">
        <v>280</v>
      </c>
      <c r="K66" s="220">
        <v>0</v>
      </c>
      <c r="L66" s="220">
        <v>12</v>
      </c>
      <c r="M66" s="220">
        <v>750</v>
      </c>
    </row>
    <row r="67" spans="1:13" ht="33.75" customHeight="1">
      <c r="A67" s="528"/>
      <c r="B67" s="521" t="s">
        <v>1350</v>
      </c>
      <c r="C67" s="223" t="s">
        <v>1194</v>
      </c>
      <c r="D67" s="222" t="s">
        <v>274</v>
      </c>
      <c r="E67" s="220">
        <v>54</v>
      </c>
      <c r="F67" s="220">
        <v>1211</v>
      </c>
      <c r="G67" s="220">
        <v>14</v>
      </c>
      <c r="H67" s="220">
        <v>224</v>
      </c>
      <c r="I67" s="220">
        <v>25</v>
      </c>
      <c r="J67" s="220">
        <v>503</v>
      </c>
      <c r="K67" s="220">
        <v>1</v>
      </c>
      <c r="L67" s="220">
        <v>116</v>
      </c>
      <c r="M67" s="220">
        <v>1166</v>
      </c>
    </row>
    <row r="68" spans="1:13" ht="36" customHeight="1">
      <c r="A68" s="528"/>
      <c r="B68" s="522"/>
      <c r="C68" s="223" t="s">
        <v>1194</v>
      </c>
      <c r="D68" s="222" t="s">
        <v>264</v>
      </c>
      <c r="E68" s="220">
        <v>85</v>
      </c>
      <c r="F68" s="220">
        <v>1976</v>
      </c>
      <c r="G68" s="220">
        <v>31</v>
      </c>
      <c r="H68" s="220">
        <v>484</v>
      </c>
      <c r="I68" s="220">
        <v>28</v>
      </c>
      <c r="J68" s="220">
        <v>766</v>
      </c>
      <c r="K68" s="220">
        <v>0</v>
      </c>
      <c r="L68" s="220">
        <v>9</v>
      </c>
      <c r="M68" s="220">
        <v>1600</v>
      </c>
    </row>
    <row r="69" spans="1:13" ht="33.75" customHeight="1">
      <c r="A69" s="528"/>
      <c r="B69" s="522"/>
      <c r="C69" s="223" t="s">
        <v>1197</v>
      </c>
      <c r="D69" s="222" t="s">
        <v>266</v>
      </c>
      <c r="E69" s="220">
        <v>31</v>
      </c>
      <c r="F69" s="220">
        <v>612</v>
      </c>
      <c r="G69" s="220">
        <v>9</v>
      </c>
      <c r="H69" s="220">
        <v>131</v>
      </c>
      <c r="I69" s="220">
        <v>10</v>
      </c>
      <c r="J69" s="220">
        <v>222</v>
      </c>
      <c r="K69" s="220">
        <v>0</v>
      </c>
      <c r="L69" s="220">
        <v>12</v>
      </c>
      <c r="M69" s="220">
        <v>554</v>
      </c>
    </row>
    <row r="70" spans="1:13" ht="33" customHeight="1">
      <c r="A70" s="528"/>
      <c r="B70" s="522"/>
      <c r="C70" s="223" t="s">
        <v>1199</v>
      </c>
      <c r="D70" s="222" t="s">
        <v>268</v>
      </c>
      <c r="E70" s="220">
        <v>36</v>
      </c>
      <c r="F70" s="220">
        <v>882</v>
      </c>
      <c r="G70" s="220">
        <v>10</v>
      </c>
      <c r="H70" s="220">
        <v>205</v>
      </c>
      <c r="I70" s="220">
        <v>19</v>
      </c>
      <c r="J70" s="220">
        <v>619</v>
      </c>
      <c r="K70" s="220">
        <v>0</v>
      </c>
      <c r="L70" s="220">
        <v>8</v>
      </c>
      <c r="M70" s="220">
        <v>895</v>
      </c>
    </row>
    <row r="71" spans="1:13" ht="33" customHeight="1">
      <c r="A71" s="528"/>
      <c r="B71" s="522"/>
      <c r="C71" s="223" t="s">
        <v>1201</v>
      </c>
      <c r="D71" s="380" t="s">
        <v>272</v>
      </c>
      <c r="E71" s="381">
        <v>62</v>
      </c>
      <c r="F71" s="381">
        <v>1063</v>
      </c>
      <c r="G71" s="381">
        <v>16</v>
      </c>
      <c r="H71" s="381">
        <v>143</v>
      </c>
      <c r="I71" s="381">
        <v>15</v>
      </c>
      <c r="J71" s="381">
        <v>308</v>
      </c>
      <c r="K71" s="381">
        <v>0</v>
      </c>
      <c r="L71" s="381">
        <v>31</v>
      </c>
      <c r="M71" s="381">
        <v>809</v>
      </c>
    </row>
    <row r="72" spans="1:13" ht="33" customHeight="1">
      <c r="A72" s="528"/>
      <c r="B72" s="522"/>
      <c r="C72" s="223" t="s">
        <v>1201</v>
      </c>
      <c r="D72" s="380" t="s">
        <v>276</v>
      </c>
      <c r="E72" s="381">
        <v>51</v>
      </c>
      <c r="F72" s="381">
        <v>987</v>
      </c>
      <c r="G72" s="381">
        <v>10</v>
      </c>
      <c r="H72" s="381">
        <v>122</v>
      </c>
      <c r="I72" s="381">
        <v>24</v>
      </c>
      <c r="J72" s="381">
        <v>360</v>
      </c>
      <c r="K72" s="381">
        <v>0</v>
      </c>
      <c r="L72" s="381">
        <v>14</v>
      </c>
      <c r="M72" s="381">
        <v>873</v>
      </c>
    </row>
    <row r="73" spans="1:13" ht="25.5" customHeight="1">
      <c r="A73" s="528"/>
      <c r="B73" s="522"/>
      <c r="C73" s="223" t="s">
        <v>1203</v>
      </c>
      <c r="D73" s="222" t="s">
        <v>277</v>
      </c>
      <c r="E73" s="220">
        <v>34</v>
      </c>
      <c r="F73" s="220">
        <v>688</v>
      </c>
      <c r="G73" s="220">
        <v>16</v>
      </c>
      <c r="H73" s="220">
        <v>214</v>
      </c>
      <c r="I73" s="220">
        <v>2</v>
      </c>
      <c r="J73" s="220">
        <v>64</v>
      </c>
      <c r="K73" s="220">
        <v>0</v>
      </c>
      <c r="L73" s="220">
        <v>8</v>
      </c>
      <c r="M73" s="220">
        <v>533</v>
      </c>
    </row>
    <row r="74" spans="1:13" ht="36" customHeight="1">
      <c r="A74" s="528"/>
      <c r="B74" s="522"/>
      <c r="C74" s="223" t="s">
        <v>1259</v>
      </c>
      <c r="D74" s="222" t="s">
        <v>286</v>
      </c>
      <c r="E74" s="220">
        <v>77</v>
      </c>
      <c r="F74" s="220">
        <v>1037</v>
      </c>
      <c r="G74" s="220">
        <v>28</v>
      </c>
      <c r="H74" s="220">
        <v>210</v>
      </c>
      <c r="I74" s="220">
        <v>14</v>
      </c>
      <c r="J74" s="220">
        <v>216</v>
      </c>
      <c r="K74" s="220">
        <v>1</v>
      </c>
      <c r="L74" s="220">
        <v>76</v>
      </c>
      <c r="M74" s="220">
        <v>940</v>
      </c>
    </row>
    <row r="75" spans="1:13" ht="31.5" customHeight="1">
      <c r="A75" s="528"/>
      <c r="B75" s="522"/>
      <c r="C75" s="223" t="s">
        <v>1259</v>
      </c>
      <c r="D75" s="222" t="s">
        <v>279</v>
      </c>
      <c r="E75" s="220">
        <v>86</v>
      </c>
      <c r="F75" s="220">
        <v>1469</v>
      </c>
      <c r="G75" s="220">
        <v>33</v>
      </c>
      <c r="H75" s="220">
        <v>335</v>
      </c>
      <c r="I75" s="220">
        <v>39</v>
      </c>
      <c r="J75" s="220">
        <v>677</v>
      </c>
      <c r="K75" s="220">
        <v>0</v>
      </c>
      <c r="L75" s="220">
        <v>4</v>
      </c>
      <c r="M75" s="220">
        <v>1561</v>
      </c>
    </row>
    <row r="76" spans="1:13" ht="28.5" customHeight="1">
      <c r="A76" s="528"/>
      <c r="B76" s="522"/>
      <c r="C76" s="223" t="s">
        <v>1204</v>
      </c>
      <c r="D76" s="222" t="s">
        <v>281</v>
      </c>
      <c r="E76" s="220">
        <v>42</v>
      </c>
      <c r="F76" s="220">
        <v>816</v>
      </c>
      <c r="G76" s="220">
        <v>20</v>
      </c>
      <c r="H76" s="220">
        <v>195</v>
      </c>
      <c r="I76" s="220">
        <v>14</v>
      </c>
      <c r="J76" s="220">
        <v>130</v>
      </c>
      <c r="K76" s="220">
        <v>0</v>
      </c>
      <c r="L76" s="220">
        <v>11</v>
      </c>
      <c r="M76" s="220">
        <v>696</v>
      </c>
    </row>
    <row r="77" spans="1:13" ht="34.5" customHeight="1">
      <c r="A77" s="528"/>
      <c r="B77" s="522"/>
      <c r="C77" s="223" t="s">
        <v>1205</v>
      </c>
      <c r="D77" s="222" t="s">
        <v>283</v>
      </c>
      <c r="E77" s="220">
        <v>33</v>
      </c>
      <c r="F77" s="220">
        <v>868</v>
      </c>
      <c r="G77" s="220">
        <v>13</v>
      </c>
      <c r="H77" s="220">
        <v>213</v>
      </c>
      <c r="I77" s="220">
        <v>14</v>
      </c>
      <c r="J77" s="220">
        <v>355</v>
      </c>
      <c r="K77" s="220">
        <v>0</v>
      </c>
      <c r="L77" s="220">
        <v>16</v>
      </c>
      <c r="M77" s="220">
        <v>707</v>
      </c>
    </row>
    <row r="78" spans="1:13" ht="23.25" customHeight="1">
      <c r="A78" s="528"/>
      <c r="B78" s="522"/>
      <c r="C78" s="223" t="s">
        <v>1206</v>
      </c>
      <c r="D78" s="222" t="s">
        <v>284</v>
      </c>
      <c r="E78" s="220">
        <v>58</v>
      </c>
      <c r="F78" s="220">
        <v>1309</v>
      </c>
      <c r="G78" s="220">
        <v>26</v>
      </c>
      <c r="H78" s="220">
        <v>277</v>
      </c>
      <c r="I78" s="220">
        <v>9</v>
      </c>
      <c r="J78" s="220">
        <v>157</v>
      </c>
      <c r="K78" s="220">
        <v>0</v>
      </c>
      <c r="L78" s="220">
        <v>26</v>
      </c>
      <c r="M78" s="220">
        <v>1022</v>
      </c>
    </row>
    <row r="79" spans="1:13" ht="14.25" customHeight="1">
      <c r="A79" s="528"/>
      <c r="B79" s="522"/>
      <c r="C79" s="223" t="s">
        <v>1207</v>
      </c>
      <c r="D79" s="222" t="s">
        <v>288</v>
      </c>
      <c r="E79" s="220">
        <v>36</v>
      </c>
      <c r="F79" s="220">
        <v>645</v>
      </c>
      <c r="G79" s="220">
        <v>16</v>
      </c>
      <c r="H79" s="220">
        <v>127</v>
      </c>
      <c r="I79" s="220">
        <v>26</v>
      </c>
      <c r="J79" s="220">
        <v>516</v>
      </c>
      <c r="K79" s="220">
        <v>0</v>
      </c>
      <c r="L79" s="220">
        <v>19</v>
      </c>
      <c r="M79" s="220">
        <v>730</v>
      </c>
    </row>
    <row r="80" spans="1:13" ht="36.75" customHeight="1">
      <c r="A80" s="528"/>
      <c r="B80" s="522"/>
      <c r="C80" s="223" t="s">
        <v>1208</v>
      </c>
      <c r="D80" s="222" t="s">
        <v>289</v>
      </c>
      <c r="E80" s="220">
        <v>62</v>
      </c>
      <c r="F80" s="220">
        <v>1106</v>
      </c>
      <c r="G80" s="220">
        <v>28</v>
      </c>
      <c r="H80" s="220">
        <v>276</v>
      </c>
      <c r="I80" s="220">
        <v>8</v>
      </c>
      <c r="J80" s="220">
        <v>111</v>
      </c>
      <c r="K80" s="220">
        <v>0</v>
      </c>
      <c r="L80" s="220">
        <v>19</v>
      </c>
      <c r="M80" s="220">
        <v>954</v>
      </c>
    </row>
    <row r="81" spans="1:13" ht="25.5" customHeight="1">
      <c r="A81" s="528"/>
      <c r="B81" s="522"/>
      <c r="C81" s="223" t="s">
        <v>1209</v>
      </c>
      <c r="D81" s="222" t="s">
        <v>291</v>
      </c>
      <c r="E81" s="220">
        <v>27</v>
      </c>
      <c r="F81" s="220">
        <v>383</v>
      </c>
      <c r="G81" s="220">
        <v>14</v>
      </c>
      <c r="H81" s="220">
        <v>134</v>
      </c>
      <c r="I81" s="220">
        <v>35</v>
      </c>
      <c r="J81" s="220">
        <v>566</v>
      </c>
      <c r="K81" s="220">
        <v>0</v>
      </c>
      <c r="L81" s="220">
        <v>4</v>
      </c>
      <c r="M81" s="220">
        <v>668</v>
      </c>
    </row>
    <row r="82" spans="1:13" ht="27.75" customHeight="1">
      <c r="A82" s="528"/>
      <c r="B82" s="522"/>
      <c r="C82" s="223" t="s">
        <v>1210</v>
      </c>
      <c r="D82" s="222" t="s">
        <v>301</v>
      </c>
      <c r="E82" s="220">
        <v>88</v>
      </c>
      <c r="F82" s="220">
        <v>1141</v>
      </c>
      <c r="G82" s="220">
        <v>32</v>
      </c>
      <c r="H82" s="220">
        <v>244</v>
      </c>
      <c r="I82" s="220">
        <v>15</v>
      </c>
      <c r="J82" s="220">
        <v>191</v>
      </c>
      <c r="K82" s="220">
        <v>1</v>
      </c>
      <c r="L82" s="220">
        <v>130</v>
      </c>
      <c r="M82" s="220">
        <v>1029</v>
      </c>
    </row>
    <row r="83" spans="1:13" ht="27.75" customHeight="1">
      <c r="A83" s="528"/>
      <c r="B83" s="522"/>
      <c r="C83" s="223" t="s">
        <v>1210</v>
      </c>
      <c r="D83" s="380" t="s">
        <v>293</v>
      </c>
      <c r="E83" s="381">
        <v>89</v>
      </c>
      <c r="F83" s="381">
        <v>1517</v>
      </c>
      <c r="G83" s="381">
        <v>30</v>
      </c>
      <c r="H83" s="381">
        <v>269</v>
      </c>
      <c r="I83" s="381">
        <v>42</v>
      </c>
      <c r="J83" s="381">
        <v>880</v>
      </c>
      <c r="K83" s="381">
        <v>0</v>
      </c>
      <c r="L83" s="381">
        <v>12</v>
      </c>
      <c r="M83" s="381">
        <v>1395</v>
      </c>
    </row>
    <row r="84" spans="1:13" ht="27.75" customHeight="1">
      <c r="A84" s="528"/>
      <c r="B84" s="522"/>
      <c r="C84" s="379" t="s">
        <v>1210</v>
      </c>
      <c r="D84" s="380" t="s">
        <v>295</v>
      </c>
      <c r="E84" s="381">
        <v>84</v>
      </c>
      <c r="F84" s="381">
        <v>1503</v>
      </c>
      <c r="G84" s="381">
        <v>25</v>
      </c>
      <c r="H84" s="381">
        <v>251</v>
      </c>
      <c r="I84" s="381">
        <v>61</v>
      </c>
      <c r="J84" s="381">
        <v>1016</v>
      </c>
      <c r="K84" s="381">
        <v>0</v>
      </c>
      <c r="L84" s="381">
        <v>7</v>
      </c>
      <c r="M84" s="381">
        <v>1538</v>
      </c>
    </row>
    <row r="85" spans="1:13" ht="39" customHeight="1">
      <c r="A85" s="528"/>
      <c r="B85" s="522"/>
      <c r="C85" s="223" t="s">
        <v>1212</v>
      </c>
      <c r="D85" s="222" t="s">
        <v>297</v>
      </c>
      <c r="E85" s="220">
        <v>49</v>
      </c>
      <c r="F85" s="220">
        <v>958</v>
      </c>
      <c r="G85" s="220">
        <v>15</v>
      </c>
      <c r="H85" s="220">
        <v>207</v>
      </c>
      <c r="I85" s="220">
        <v>13</v>
      </c>
      <c r="J85" s="220">
        <v>230</v>
      </c>
      <c r="K85" s="220">
        <v>1</v>
      </c>
      <c r="L85" s="220">
        <v>23</v>
      </c>
      <c r="M85" s="220">
        <v>838</v>
      </c>
    </row>
    <row r="86" spans="1:13" ht="27.75" customHeight="1">
      <c r="A86" s="528"/>
      <c r="B86" s="522"/>
      <c r="C86" s="223" t="s">
        <v>1215</v>
      </c>
      <c r="D86" s="222" t="s">
        <v>307</v>
      </c>
      <c r="E86" s="220">
        <v>45</v>
      </c>
      <c r="F86" s="220">
        <v>939</v>
      </c>
      <c r="G86" s="220">
        <v>13</v>
      </c>
      <c r="H86" s="220">
        <v>182</v>
      </c>
      <c r="I86" s="220">
        <v>39</v>
      </c>
      <c r="J86" s="220">
        <v>701</v>
      </c>
      <c r="K86" s="220">
        <v>0</v>
      </c>
      <c r="L86" s="220">
        <v>110</v>
      </c>
      <c r="M86" s="220">
        <v>1393</v>
      </c>
    </row>
    <row r="87" spans="1:13" ht="29.25" customHeight="1">
      <c r="A87" s="528"/>
      <c r="B87" s="522"/>
      <c r="C87" s="223" t="s">
        <v>1215</v>
      </c>
      <c r="D87" s="222" t="s">
        <v>299</v>
      </c>
      <c r="E87" s="220">
        <v>64</v>
      </c>
      <c r="F87" s="220">
        <v>1945</v>
      </c>
      <c r="G87" s="220">
        <v>31</v>
      </c>
      <c r="H87" s="220">
        <v>564</v>
      </c>
      <c r="I87" s="220">
        <v>22</v>
      </c>
      <c r="J87" s="220">
        <v>670</v>
      </c>
      <c r="K87" s="220">
        <v>0</v>
      </c>
      <c r="L87" s="220">
        <v>19</v>
      </c>
      <c r="M87" s="220">
        <v>2081</v>
      </c>
    </row>
    <row r="88" spans="1:13" ht="32.25" customHeight="1">
      <c r="A88" s="528"/>
      <c r="B88" s="523"/>
      <c r="C88" s="223" t="s">
        <v>1218</v>
      </c>
      <c r="D88" s="222" t="s">
        <v>303</v>
      </c>
      <c r="E88" s="220">
        <v>30</v>
      </c>
      <c r="F88" s="220">
        <v>930</v>
      </c>
      <c r="G88" s="220">
        <v>14</v>
      </c>
      <c r="H88" s="220">
        <v>292</v>
      </c>
      <c r="I88" s="220">
        <v>2</v>
      </c>
      <c r="J88" s="220">
        <v>107</v>
      </c>
      <c r="K88" s="220">
        <v>0</v>
      </c>
      <c r="L88" s="220">
        <v>9</v>
      </c>
      <c r="M88" s="220">
        <v>866</v>
      </c>
    </row>
    <row r="89" spans="1:13" ht="24.75" customHeight="1">
      <c r="A89" s="528"/>
      <c r="B89" s="524" t="s">
        <v>1348</v>
      </c>
      <c r="C89" s="223" t="s">
        <v>1220</v>
      </c>
      <c r="D89" s="222" t="s">
        <v>312</v>
      </c>
      <c r="E89" s="224">
        <v>41</v>
      </c>
      <c r="F89" s="224">
        <v>610</v>
      </c>
      <c r="G89" s="224">
        <v>13</v>
      </c>
      <c r="H89" s="224">
        <v>114</v>
      </c>
      <c r="I89" s="224">
        <v>3</v>
      </c>
      <c r="J89" s="224">
        <v>50</v>
      </c>
      <c r="K89" s="224">
        <v>0</v>
      </c>
      <c r="L89" s="224">
        <v>50</v>
      </c>
      <c r="M89" s="224">
        <v>478</v>
      </c>
    </row>
    <row r="90" spans="1:13" ht="26.25" customHeight="1">
      <c r="A90" s="528"/>
      <c r="B90" s="525"/>
      <c r="C90" s="223" t="s">
        <v>1220</v>
      </c>
      <c r="D90" s="222" t="s">
        <v>304</v>
      </c>
      <c r="E90" s="220">
        <v>36</v>
      </c>
      <c r="F90" s="220">
        <v>878</v>
      </c>
      <c r="G90" s="220">
        <v>7</v>
      </c>
      <c r="H90" s="220">
        <v>196</v>
      </c>
      <c r="I90" s="220">
        <v>18</v>
      </c>
      <c r="J90" s="220">
        <v>283</v>
      </c>
      <c r="K90" s="220">
        <v>0</v>
      </c>
      <c r="L90" s="220">
        <v>9</v>
      </c>
      <c r="M90" s="220">
        <v>798</v>
      </c>
    </row>
    <row r="91" spans="1:13" ht="28.5" customHeight="1">
      <c r="A91" s="528"/>
      <c r="B91" s="525"/>
      <c r="C91" s="223" t="s">
        <v>1223</v>
      </c>
      <c r="D91" s="222" t="s">
        <v>305</v>
      </c>
      <c r="E91" s="220">
        <v>21</v>
      </c>
      <c r="F91" s="220">
        <v>378</v>
      </c>
      <c r="G91" s="220">
        <v>4</v>
      </c>
      <c r="H91" s="220">
        <v>83</v>
      </c>
      <c r="I91" s="220">
        <v>3</v>
      </c>
      <c r="J91" s="220">
        <v>83</v>
      </c>
      <c r="K91" s="220">
        <v>0</v>
      </c>
      <c r="L91" s="220">
        <v>9</v>
      </c>
      <c r="M91" s="220">
        <v>373</v>
      </c>
    </row>
    <row r="92" spans="1:13" ht="25.5" customHeight="1">
      <c r="A92" s="528"/>
      <c r="B92" s="525"/>
      <c r="C92" s="223" t="s">
        <v>1225</v>
      </c>
      <c r="D92" s="222" t="s">
        <v>309</v>
      </c>
      <c r="E92" s="220">
        <v>31</v>
      </c>
      <c r="F92" s="220">
        <v>570</v>
      </c>
      <c r="G92" s="220">
        <v>9</v>
      </c>
      <c r="H92" s="220">
        <v>138</v>
      </c>
      <c r="I92" s="220">
        <v>5</v>
      </c>
      <c r="J92" s="220">
        <v>216</v>
      </c>
      <c r="K92" s="220">
        <v>0</v>
      </c>
      <c r="L92" s="220">
        <v>13</v>
      </c>
      <c r="M92" s="220">
        <v>467</v>
      </c>
    </row>
    <row r="93" spans="1:13" ht="24" customHeight="1">
      <c r="A93" s="528"/>
      <c r="B93" s="525"/>
      <c r="C93" s="223" t="s">
        <v>1227</v>
      </c>
      <c r="D93" s="222" t="s">
        <v>319</v>
      </c>
      <c r="E93" s="220">
        <v>39</v>
      </c>
      <c r="F93" s="220">
        <v>857</v>
      </c>
      <c r="G93" s="220">
        <v>13</v>
      </c>
      <c r="H93" s="220">
        <v>141</v>
      </c>
      <c r="I93" s="220">
        <v>4</v>
      </c>
      <c r="J93" s="220">
        <v>78</v>
      </c>
      <c r="K93" s="220">
        <v>0</v>
      </c>
      <c r="L93" s="220">
        <v>91</v>
      </c>
      <c r="M93" s="220">
        <v>652</v>
      </c>
    </row>
    <row r="94" spans="1:13" ht="21.75" customHeight="1">
      <c r="A94" s="528"/>
      <c r="B94" s="525"/>
      <c r="C94" s="223" t="s">
        <v>1227</v>
      </c>
      <c r="D94" s="222" t="s">
        <v>310</v>
      </c>
      <c r="E94" s="220">
        <v>61</v>
      </c>
      <c r="F94" s="220">
        <v>1616</v>
      </c>
      <c r="G94" s="220">
        <v>25</v>
      </c>
      <c r="H94" s="220">
        <v>414</v>
      </c>
      <c r="I94" s="220">
        <v>6</v>
      </c>
      <c r="J94" s="220">
        <v>180</v>
      </c>
      <c r="K94" s="220">
        <v>0</v>
      </c>
      <c r="L94" s="220">
        <v>8</v>
      </c>
      <c r="M94" s="220">
        <v>1325</v>
      </c>
    </row>
    <row r="95" spans="1:13" ht="24.75" customHeight="1">
      <c r="A95" s="528"/>
      <c r="B95" s="525"/>
      <c r="C95" s="223" t="s">
        <v>1228</v>
      </c>
      <c r="D95" s="222" t="s">
        <v>314</v>
      </c>
      <c r="E95" s="220">
        <v>31</v>
      </c>
      <c r="F95" s="220">
        <v>482</v>
      </c>
      <c r="G95" s="220">
        <v>14</v>
      </c>
      <c r="H95" s="220">
        <v>155</v>
      </c>
      <c r="I95" s="220">
        <v>1</v>
      </c>
      <c r="J95" s="220">
        <v>38</v>
      </c>
      <c r="K95" s="220">
        <v>0</v>
      </c>
      <c r="L95" s="220">
        <v>11</v>
      </c>
      <c r="M95" s="220">
        <v>423</v>
      </c>
    </row>
    <row r="96" spans="1:13" ht="36.75" customHeight="1">
      <c r="A96" s="528"/>
      <c r="B96" s="525"/>
      <c r="C96" s="223" t="s">
        <v>1231</v>
      </c>
      <c r="D96" s="222" t="s">
        <v>315</v>
      </c>
      <c r="E96" s="220">
        <v>45</v>
      </c>
      <c r="F96" s="220">
        <v>894</v>
      </c>
      <c r="G96" s="220">
        <v>24</v>
      </c>
      <c r="H96" s="220">
        <v>240</v>
      </c>
      <c r="I96" s="220">
        <v>2</v>
      </c>
      <c r="J96" s="220">
        <v>71</v>
      </c>
      <c r="K96" s="220">
        <v>0</v>
      </c>
      <c r="L96" s="220">
        <v>12</v>
      </c>
      <c r="M96" s="220">
        <v>743</v>
      </c>
    </row>
    <row r="97" spans="1:13" ht="28.5" customHeight="1">
      <c r="A97" s="528"/>
      <c r="B97" s="525"/>
      <c r="C97" s="223" t="s">
        <v>1233</v>
      </c>
      <c r="D97" s="222" t="s">
        <v>326</v>
      </c>
      <c r="E97" s="220">
        <v>49</v>
      </c>
      <c r="F97" s="220">
        <v>838</v>
      </c>
      <c r="G97" s="220">
        <v>22</v>
      </c>
      <c r="H97" s="220">
        <v>179</v>
      </c>
      <c r="I97" s="220">
        <v>21</v>
      </c>
      <c r="J97" s="220">
        <v>336</v>
      </c>
      <c r="K97" s="220">
        <v>0</v>
      </c>
      <c r="L97" s="220">
        <v>59</v>
      </c>
      <c r="M97" s="220">
        <v>785</v>
      </c>
    </row>
    <row r="98" spans="1:13" ht="45" customHeight="1">
      <c r="A98" s="528"/>
      <c r="B98" s="525"/>
      <c r="C98" s="223" t="s">
        <v>1233</v>
      </c>
      <c r="D98" s="222" t="s">
        <v>317</v>
      </c>
      <c r="E98" s="220">
        <v>110</v>
      </c>
      <c r="F98" s="220">
        <v>1648</v>
      </c>
      <c r="G98" s="220">
        <v>42</v>
      </c>
      <c r="H98" s="220">
        <v>406</v>
      </c>
      <c r="I98" s="220">
        <v>20</v>
      </c>
      <c r="J98" s="220">
        <v>334</v>
      </c>
      <c r="K98" s="220">
        <v>0</v>
      </c>
      <c r="L98" s="220">
        <v>7</v>
      </c>
      <c r="M98" s="220">
        <v>1462</v>
      </c>
    </row>
    <row r="99" spans="1:13" ht="24" customHeight="1">
      <c r="A99" s="528"/>
      <c r="B99" s="525"/>
      <c r="C99" s="223" t="s">
        <v>1239</v>
      </c>
      <c r="D99" s="222" t="s">
        <v>329</v>
      </c>
      <c r="E99" s="220">
        <v>62</v>
      </c>
      <c r="F99" s="220">
        <v>874</v>
      </c>
      <c r="G99" s="220">
        <v>19</v>
      </c>
      <c r="H99" s="220">
        <v>193</v>
      </c>
      <c r="I99" s="220">
        <v>5</v>
      </c>
      <c r="J99" s="220">
        <v>168</v>
      </c>
      <c r="K99" s="220">
        <v>0</v>
      </c>
      <c r="L99" s="220">
        <v>81</v>
      </c>
      <c r="M99" s="220">
        <v>822</v>
      </c>
    </row>
    <row r="100" spans="1:13" ht="24.75" customHeight="1">
      <c r="A100" s="528"/>
      <c r="B100" s="525"/>
      <c r="C100" s="223" t="s">
        <v>1239</v>
      </c>
      <c r="D100" s="222" t="s">
        <v>321</v>
      </c>
      <c r="E100" s="220">
        <v>66</v>
      </c>
      <c r="F100" s="220">
        <v>1389</v>
      </c>
      <c r="G100" s="220">
        <v>29</v>
      </c>
      <c r="H100" s="220">
        <v>363</v>
      </c>
      <c r="I100" s="220">
        <v>27</v>
      </c>
      <c r="J100" s="220">
        <v>512</v>
      </c>
      <c r="K100" s="220">
        <v>0</v>
      </c>
      <c r="L100" s="220">
        <v>5</v>
      </c>
      <c r="M100" s="220">
        <v>1426</v>
      </c>
    </row>
    <row r="101" spans="1:13" ht="26.25" customHeight="1">
      <c r="A101" s="528"/>
      <c r="B101" s="525"/>
      <c r="C101" s="223" t="s">
        <v>1240</v>
      </c>
      <c r="D101" s="222" t="s">
        <v>322</v>
      </c>
      <c r="E101" s="220">
        <v>42</v>
      </c>
      <c r="F101" s="220">
        <v>780</v>
      </c>
      <c r="G101" s="220">
        <v>10</v>
      </c>
      <c r="H101" s="220">
        <v>213</v>
      </c>
      <c r="I101" s="220">
        <v>4</v>
      </c>
      <c r="J101" s="220">
        <v>58</v>
      </c>
      <c r="K101" s="220">
        <v>0</v>
      </c>
      <c r="L101" s="220">
        <v>8</v>
      </c>
      <c r="M101" s="220">
        <v>655</v>
      </c>
    </row>
    <row r="102" spans="1:13" ht="24" customHeight="1">
      <c r="A102" s="528"/>
      <c r="B102" s="525"/>
      <c r="C102" s="223" t="s">
        <v>1241</v>
      </c>
      <c r="D102" s="222" t="s">
        <v>324</v>
      </c>
      <c r="E102" s="220">
        <v>28</v>
      </c>
      <c r="F102" s="220">
        <v>496</v>
      </c>
      <c r="G102" s="220">
        <v>10</v>
      </c>
      <c r="H102" s="220">
        <v>120</v>
      </c>
      <c r="I102" s="220">
        <v>26</v>
      </c>
      <c r="J102" s="220">
        <v>487</v>
      </c>
      <c r="K102" s="220">
        <v>0</v>
      </c>
      <c r="L102" s="220">
        <v>18</v>
      </c>
      <c r="M102" s="220">
        <v>680</v>
      </c>
    </row>
    <row r="103" spans="1:13" ht="42.75" customHeight="1">
      <c r="A103" s="528"/>
      <c r="B103" s="525"/>
      <c r="C103" s="223" t="s">
        <v>1242</v>
      </c>
      <c r="D103" s="222" t="s">
        <v>328</v>
      </c>
      <c r="E103" s="220">
        <v>44</v>
      </c>
      <c r="F103" s="220">
        <v>873</v>
      </c>
      <c r="G103" s="220">
        <v>18</v>
      </c>
      <c r="H103" s="220">
        <v>247</v>
      </c>
      <c r="I103" s="220">
        <v>1</v>
      </c>
      <c r="J103" s="220">
        <v>67</v>
      </c>
      <c r="K103" s="220">
        <v>0</v>
      </c>
      <c r="L103" s="220">
        <v>12</v>
      </c>
      <c r="M103" s="220">
        <v>674</v>
      </c>
    </row>
    <row r="104" spans="1:13" ht="29.25" customHeight="1">
      <c r="A104" s="528"/>
      <c r="B104" s="525"/>
      <c r="C104" s="223" t="s">
        <v>1244</v>
      </c>
      <c r="D104" s="222" t="s">
        <v>344</v>
      </c>
      <c r="E104" s="220">
        <v>45</v>
      </c>
      <c r="F104" s="220">
        <v>638</v>
      </c>
      <c r="G104" s="220">
        <v>16</v>
      </c>
      <c r="H104" s="220">
        <v>110</v>
      </c>
      <c r="I104" s="220">
        <v>8</v>
      </c>
      <c r="J104" s="220">
        <v>62</v>
      </c>
      <c r="K104" s="220">
        <v>0</v>
      </c>
      <c r="L104" s="220">
        <v>52</v>
      </c>
      <c r="M104" s="220">
        <v>429</v>
      </c>
    </row>
    <row r="105" spans="1:13" ht="32.25" customHeight="1">
      <c r="A105" s="528"/>
      <c r="B105" s="525"/>
      <c r="C105" s="223" t="s">
        <v>1244</v>
      </c>
      <c r="D105" s="222" t="s">
        <v>331</v>
      </c>
      <c r="E105" s="220">
        <v>45</v>
      </c>
      <c r="F105" s="220">
        <v>1096</v>
      </c>
      <c r="G105" s="220">
        <v>18</v>
      </c>
      <c r="H105" s="220">
        <v>242</v>
      </c>
      <c r="I105" s="220">
        <v>8</v>
      </c>
      <c r="J105" s="220">
        <v>199</v>
      </c>
      <c r="K105" s="220">
        <v>0</v>
      </c>
      <c r="L105" s="220">
        <v>6</v>
      </c>
      <c r="M105" s="220">
        <v>875</v>
      </c>
    </row>
    <row r="106" spans="1:13" ht="26.25" customHeight="1">
      <c r="A106" s="528"/>
      <c r="B106" s="525"/>
      <c r="C106" s="223" t="s">
        <v>1245</v>
      </c>
      <c r="D106" s="222" t="s">
        <v>332</v>
      </c>
      <c r="E106" s="220">
        <v>28</v>
      </c>
      <c r="F106" s="220">
        <v>687</v>
      </c>
      <c r="G106" s="220">
        <v>16</v>
      </c>
      <c r="H106" s="220">
        <v>223</v>
      </c>
      <c r="I106" s="220">
        <v>3</v>
      </c>
      <c r="J106" s="220">
        <v>75</v>
      </c>
      <c r="K106" s="220">
        <v>0</v>
      </c>
      <c r="L106" s="220">
        <v>12</v>
      </c>
      <c r="M106" s="220">
        <v>441</v>
      </c>
    </row>
    <row r="107" spans="1:13" ht="27.75" customHeight="1">
      <c r="A107" s="528"/>
      <c r="B107" s="525"/>
      <c r="C107" s="223" t="s">
        <v>1246</v>
      </c>
      <c r="D107" s="222" t="s">
        <v>334</v>
      </c>
      <c r="E107" s="225">
        <v>75</v>
      </c>
      <c r="F107" s="225">
        <v>1407</v>
      </c>
      <c r="G107" s="225">
        <v>21</v>
      </c>
      <c r="H107" s="225">
        <v>238</v>
      </c>
      <c r="I107" s="225">
        <v>0</v>
      </c>
      <c r="J107" s="225">
        <v>0</v>
      </c>
      <c r="K107" s="225">
        <v>0</v>
      </c>
      <c r="L107" s="225">
        <v>15</v>
      </c>
      <c r="M107" s="225">
        <v>622</v>
      </c>
    </row>
    <row r="108" spans="1:13" ht="42" customHeight="1">
      <c r="A108" s="528"/>
      <c r="B108" s="525"/>
      <c r="C108" s="223" t="s">
        <v>1247</v>
      </c>
      <c r="D108" s="222" t="s">
        <v>347</v>
      </c>
      <c r="E108" s="226">
        <v>76</v>
      </c>
      <c r="F108" s="226">
        <v>1014</v>
      </c>
      <c r="G108" s="226">
        <v>19</v>
      </c>
      <c r="H108" s="226">
        <v>122</v>
      </c>
      <c r="I108" s="226">
        <v>0</v>
      </c>
      <c r="J108" s="226">
        <v>0</v>
      </c>
      <c r="K108" s="226">
        <v>1</v>
      </c>
      <c r="L108" s="226">
        <v>102</v>
      </c>
      <c r="M108" s="226">
        <v>571</v>
      </c>
    </row>
    <row r="109" spans="1:13" ht="26.25" customHeight="1">
      <c r="A109" s="528"/>
      <c r="B109" s="525"/>
      <c r="C109" s="223" t="s">
        <v>1247</v>
      </c>
      <c r="D109" s="222" t="s">
        <v>336</v>
      </c>
      <c r="E109" s="226">
        <v>108</v>
      </c>
      <c r="F109" s="226">
        <v>2122</v>
      </c>
      <c r="G109" s="226">
        <v>46</v>
      </c>
      <c r="H109" s="226">
        <v>361</v>
      </c>
      <c r="I109" s="226">
        <v>0</v>
      </c>
      <c r="J109" s="226">
        <v>0</v>
      </c>
      <c r="K109" s="226">
        <v>0</v>
      </c>
      <c r="L109" s="226">
        <v>4</v>
      </c>
      <c r="M109" s="226">
        <v>1085</v>
      </c>
    </row>
    <row r="110" spans="1:13" ht="30" customHeight="1">
      <c r="A110" s="528"/>
      <c r="B110" s="525"/>
      <c r="C110" s="223" t="s">
        <v>1247</v>
      </c>
      <c r="D110" s="222" t="s">
        <v>338</v>
      </c>
      <c r="E110" s="226">
        <v>107</v>
      </c>
      <c r="F110" s="226">
        <v>2045</v>
      </c>
      <c r="G110" s="226">
        <v>42</v>
      </c>
      <c r="H110" s="226">
        <v>348</v>
      </c>
      <c r="I110" s="226">
        <v>0</v>
      </c>
      <c r="J110" s="226">
        <v>0</v>
      </c>
      <c r="K110" s="226">
        <v>0</v>
      </c>
      <c r="L110" s="226">
        <v>6</v>
      </c>
      <c r="M110" s="226">
        <v>1004</v>
      </c>
    </row>
    <row r="111" spans="1:13" ht="25.5" customHeight="1">
      <c r="A111" s="528"/>
      <c r="B111" s="525"/>
      <c r="C111" s="223" t="s">
        <v>1248</v>
      </c>
      <c r="D111" s="222" t="s">
        <v>340</v>
      </c>
      <c r="E111" s="220">
        <v>46</v>
      </c>
      <c r="F111" s="220">
        <v>585</v>
      </c>
      <c r="G111" s="220">
        <v>22</v>
      </c>
      <c r="H111" s="220">
        <v>157</v>
      </c>
      <c r="I111" s="220">
        <v>4</v>
      </c>
      <c r="J111" s="220">
        <v>50</v>
      </c>
      <c r="K111" s="220">
        <v>0</v>
      </c>
      <c r="L111" s="220">
        <v>2</v>
      </c>
      <c r="M111" s="220">
        <v>433</v>
      </c>
    </row>
    <row r="112" spans="1:13" ht="29.25" customHeight="1">
      <c r="A112" s="528"/>
      <c r="B112" s="525"/>
      <c r="C112" s="223" t="s">
        <v>1251</v>
      </c>
      <c r="D112" s="222" t="s">
        <v>868</v>
      </c>
      <c r="E112" s="220">
        <v>22</v>
      </c>
      <c r="F112" s="220">
        <v>405</v>
      </c>
      <c r="G112" s="220">
        <v>11</v>
      </c>
      <c r="H112" s="220">
        <v>86</v>
      </c>
      <c r="I112" s="220">
        <v>7</v>
      </c>
      <c r="J112" s="220">
        <v>56</v>
      </c>
      <c r="K112" s="220">
        <v>0</v>
      </c>
      <c r="L112" s="220">
        <v>46</v>
      </c>
      <c r="M112" s="220">
        <v>365</v>
      </c>
    </row>
    <row r="113" spans="1:13" ht="20.25" customHeight="1">
      <c r="A113" s="529"/>
      <c r="B113" s="526"/>
      <c r="C113" s="223" t="s">
        <v>1251</v>
      </c>
      <c r="D113" s="222" t="s">
        <v>341</v>
      </c>
      <c r="E113" s="220">
        <v>52</v>
      </c>
      <c r="F113" s="220">
        <v>977</v>
      </c>
      <c r="G113" s="220">
        <v>24</v>
      </c>
      <c r="H113" s="220">
        <v>282</v>
      </c>
      <c r="I113" s="220">
        <v>2</v>
      </c>
      <c r="J113" s="220">
        <v>70</v>
      </c>
      <c r="K113" s="220">
        <v>0</v>
      </c>
      <c r="L113" s="220">
        <v>5</v>
      </c>
      <c r="M113" s="220">
        <v>715</v>
      </c>
    </row>
    <row r="114" spans="1:13" ht="12.75" customHeight="1">
      <c r="A114" s="218"/>
      <c r="B114" s="229"/>
      <c r="C114" s="227"/>
      <c r="D114" s="228"/>
      <c r="E114" s="385">
        <f t="shared" ref="E114:M114" si="0">SUM(E9:E113)</f>
        <v>6357</v>
      </c>
      <c r="F114" s="385">
        <f t="shared" si="0"/>
        <v>119470</v>
      </c>
      <c r="G114" s="385">
        <f t="shared" si="0"/>
        <v>2074</v>
      </c>
      <c r="H114" s="385">
        <f t="shared" si="0"/>
        <v>24623</v>
      </c>
      <c r="I114" s="385">
        <f t="shared" si="0"/>
        <v>1958</v>
      </c>
      <c r="J114" s="385">
        <f t="shared" si="0"/>
        <v>34933</v>
      </c>
      <c r="K114" s="385">
        <f t="shared" si="0"/>
        <v>11</v>
      </c>
      <c r="L114" s="385">
        <f t="shared" si="0"/>
        <v>3095</v>
      </c>
      <c r="M114" s="385">
        <f t="shared" si="0"/>
        <v>103447</v>
      </c>
    </row>
    <row r="115" spans="1:13" ht="51.75" customHeight="1"/>
    <row r="117" spans="1:13" ht="12.75" customHeight="1"/>
    <row r="118" spans="1:13" ht="14.25" customHeight="1"/>
    <row r="119" spans="1:13" ht="39.75" customHeight="1"/>
    <row r="120" spans="1:13" ht="35.25" customHeight="1"/>
    <row r="121" spans="1:13" ht="33.75" customHeight="1"/>
    <row r="122" spans="1:13" ht="12.75" customHeight="1"/>
    <row r="123" spans="1:13" ht="14.25" customHeight="1"/>
    <row r="124" spans="1:13" ht="109.5" customHeight="1"/>
    <row r="125" spans="1:13" ht="12.75" customHeight="1"/>
    <row r="126" spans="1:13" ht="12.75" customHeight="1"/>
    <row r="127" spans="1:13" ht="43.5" customHeight="1"/>
    <row r="128" spans="1:13" ht="44.25" customHeight="1"/>
    <row r="129" ht="12.75" customHeight="1"/>
    <row r="130" ht="14.25" customHeight="1"/>
    <row r="131" ht="61.5" customHeight="1"/>
    <row r="132" ht="58.5" customHeight="1"/>
    <row r="133" ht="12.75" customHeight="1"/>
    <row r="134" ht="14.25" customHeight="1"/>
    <row r="135" ht="51" customHeight="1"/>
    <row r="136" ht="46.5" customHeight="1"/>
    <row r="137" ht="12.75" customHeight="1"/>
    <row r="138" ht="14.25" customHeight="1"/>
    <row r="139" ht="66" customHeight="1"/>
    <row r="140" ht="12.75" customHeight="1"/>
    <row r="141" ht="14.25" customHeight="1"/>
    <row r="142" ht="39.75" customHeight="1"/>
    <row r="143" ht="46.5" customHeight="1"/>
    <row r="144" ht="39.75" customHeight="1"/>
    <row r="145" ht="37.5" customHeight="1"/>
    <row r="147" ht="12.75" customHeight="1"/>
    <row r="148" ht="54" customHeight="1"/>
    <row r="149" ht="48.75" customHeight="1"/>
    <row r="150" ht="12.75" customHeight="1"/>
    <row r="151" ht="15.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8" ht="12.75" customHeight="1"/>
    <row r="170" ht="12.75" customHeight="1"/>
    <row r="173" ht="12.75" customHeight="1"/>
    <row r="176" ht="12.75" customHeight="1"/>
    <row r="177" ht="12.75" customHeight="1"/>
    <row r="186" ht="12.75" customHeight="1"/>
    <row r="187" ht="12.75" customHeight="1"/>
    <row r="195" ht="14.25" customHeight="1"/>
    <row r="197" ht="12.75" customHeight="1"/>
    <row r="199" ht="12.75" customHeight="1"/>
    <row r="206" ht="12.75" customHeight="1"/>
    <row r="207" ht="12.75" customHeight="1"/>
    <row r="217" ht="12.75" customHeight="1"/>
    <row r="219" ht="12.75" customHeight="1"/>
    <row r="220" ht="14.25" customHeight="1"/>
    <row r="226" ht="12.75" customHeight="1"/>
    <row r="227" ht="12.75" customHeight="1"/>
    <row r="232" ht="12.75" customHeight="1"/>
    <row r="233" ht="12.75" customHeight="1"/>
    <row r="246" ht="12.75" customHeight="1"/>
    <row r="247" ht="12.75" customHeight="1"/>
    <row r="249" ht="12.75" customHeight="1"/>
    <row r="256" ht="12.75" customHeight="1"/>
    <row r="258" ht="12.75" customHeight="1"/>
    <row r="259" ht="14.25" customHeight="1"/>
    <row r="271" ht="12.75" customHeight="1"/>
    <row r="272" ht="14.25" customHeight="1"/>
    <row r="284" ht="12.75" customHeight="1"/>
    <row r="285" ht="14.25" customHeight="1"/>
    <row r="296" ht="12.75" customHeight="1"/>
    <row r="297" ht="14.25" customHeight="1"/>
    <row r="299" ht="12.75" customHeight="1"/>
    <row r="306" ht="12.75" customHeight="1"/>
    <row r="307" ht="12.75" customHeight="1"/>
    <row r="327" ht="14.25" customHeight="1"/>
    <row r="338" ht="12.75" customHeight="1"/>
    <row r="339" s="140" customFormat="1" ht="15"/>
    <row r="341" ht="112.5" customHeight="1"/>
  </sheetData>
  <mergeCells count="28">
    <mergeCell ref="B67:B88"/>
    <mergeCell ref="B89:B113"/>
    <mergeCell ref="A9:A113"/>
    <mergeCell ref="E4:H4"/>
    <mergeCell ref="G5:H5"/>
    <mergeCell ref="E5:F5"/>
    <mergeCell ref="A8:M8"/>
    <mergeCell ref="B9:B38"/>
    <mergeCell ref="B39:B46"/>
    <mergeCell ref="B47:B53"/>
    <mergeCell ref="B54:B62"/>
    <mergeCell ref="B63:B66"/>
    <mergeCell ref="A1:M1"/>
    <mergeCell ref="A2:A3"/>
    <mergeCell ref="B2:B3"/>
    <mergeCell ref="D2:D3"/>
    <mergeCell ref="E2:L2"/>
    <mergeCell ref="M3:M7"/>
    <mergeCell ref="E3:H3"/>
    <mergeCell ref="A4:A7"/>
    <mergeCell ref="D4:D7"/>
    <mergeCell ref="C4:C7"/>
    <mergeCell ref="B4:B7"/>
    <mergeCell ref="I3:J3"/>
    <mergeCell ref="K3:L3"/>
    <mergeCell ref="I4:J5"/>
    <mergeCell ref="C2:C3"/>
    <mergeCell ref="K4:L5"/>
  </mergeCells>
  <phoneticPr fontId="3" type="noConversion"/>
  <pageMargins left="0.42" right="0.22" top="0.38" bottom="0.42" header="0.24" footer="0.28000000000000003"/>
  <pageSetup paperSize="9" scale="59"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M147"/>
  <sheetViews>
    <sheetView topLeftCell="A115" workbookViewId="0">
      <selection activeCell="I147" sqref="I147:J147"/>
    </sheetView>
  </sheetViews>
  <sheetFormatPr defaultRowHeight="13.2"/>
  <cols>
    <col min="2" max="2" width="13.109375" customWidth="1"/>
    <col min="3" max="3" width="16.109375" customWidth="1"/>
  </cols>
  <sheetData>
    <row r="1" spans="1:13">
      <c r="A1" s="533" t="s">
        <v>1352</v>
      </c>
      <c r="B1" s="533"/>
      <c r="C1" s="533"/>
      <c r="D1" s="533"/>
      <c r="E1" s="533"/>
      <c r="F1" s="533"/>
      <c r="G1" s="533"/>
      <c r="H1" s="533"/>
      <c r="I1" s="533"/>
      <c r="J1" s="533"/>
      <c r="K1" s="533"/>
      <c r="L1" s="533"/>
      <c r="M1" s="533"/>
    </row>
    <row r="2" spans="1:13">
      <c r="A2" s="534">
        <v>1</v>
      </c>
      <c r="B2" s="534">
        <v>2</v>
      </c>
      <c r="C2" s="535">
        <v>3</v>
      </c>
      <c r="D2" s="535">
        <v>4</v>
      </c>
      <c r="E2" s="534" t="s">
        <v>63</v>
      </c>
      <c r="F2" s="534"/>
      <c r="G2" s="534"/>
      <c r="H2" s="534"/>
      <c r="I2" s="534"/>
      <c r="J2" s="534"/>
      <c r="K2" s="534"/>
      <c r="L2" s="534"/>
      <c r="M2" s="206">
        <v>8</v>
      </c>
    </row>
    <row r="3" spans="1:13">
      <c r="A3" s="534"/>
      <c r="B3" s="534"/>
      <c r="C3" s="535"/>
      <c r="D3" s="535"/>
      <c r="E3" s="535">
        <v>5</v>
      </c>
      <c r="F3" s="535"/>
      <c r="G3" s="535"/>
      <c r="H3" s="535"/>
      <c r="I3" s="535">
        <v>6</v>
      </c>
      <c r="J3" s="535"/>
      <c r="K3" s="535">
        <v>7</v>
      </c>
      <c r="L3" s="535"/>
      <c r="M3" s="534" t="s">
        <v>189</v>
      </c>
    </row>
    <row r="4" spans="1:13">
      <c r="A4" s="534" t="s">
        <v>7</v>
      </c>
      <c r="B4" s="534" t="s">
        <v>1279</v>
      </c>
      <c r="C4" s="534" t="s">
        <v>188</v>
      </c>
      <c r="D4" s="534" t="s">
        <v>1280</v>
      </c>
      <c r="E4" s="534" t="s">
        <v>9</v>
      </c>
      <c r="F4" s="534"/>
      <c r="G4" s="534"/>
      <c r="H4" s="534"/>
      <c r="I4" s="534" t="s">
        <v>43</v>
      </c>
      <c r="J4" s="534"/>
      <c r="K4" s="534" t="s">
        <v>55</v>
      </c>
      <c r="L4" s="534"/>
      <c r="M4" s="534"/>
    </row>
    <row r="5" spans="1:13">
      <c r="A5" s="534"/>
      <c r="B5" s="534"/>
      <c r="C5" s="534"/>
      <c r="D5" s="534"/>
      <c r="E5" s="534" t="s">
        <v>89</v>
      </c>
      <c r="F5" s="534"/>
      <c r="G5" s="534" t="s">
        <v>87</v>
      </c>
      <c r="H5" s="534"/>
      <c r="I5" s="534"/>
      <c r="J5" s="534"/>
      <c r="K5" s="534"/>
      <c r="L5" s="534"/>
      <c r="M5" s="534"/>
    </row>
    <row r="6" spans="1:13">
      <c r="A6" s="534"/>
      <c r="B6" s="534"/>
      <c r="C6" s="534"/>
      <c r="D6" s="534"/>
      <c r="E6" s="205" t="s">
        <v>49</v>
      </c>
      <c r="F6" s="205" t="s">
        <v>50</v>
      </c>
      <c r="G6" s="205" t="s">
        <v>44</v>
      </c>
      <c r="H6" s="205" t="s">
        <v>84</v>
      </c>
      <c r="I6" s="205" t="s">
        <v>51</v>
      </c>
      <c r="J6" s="205" t="s">
        <v>52</v>
      </c>
      <c r="K6" s="205" t="s">
        <v>22</v>
      </c>
      <c r="L6" s="205" t="s">
        <v>23</v>
      </c>
      <c r="M6" s="534"/>
    </row>
    <row r="7" spans="1:13">
      <c r="A7" s="534"/>
      <c r="B7" s="534"/>
      <c r="C7" s="534"/>
      <c r="D7" s="534"/>
      <c r="E7" s="172" t="s">
        <v>53</v>
      </c>
      <c r="F7" s="172" t="s">
        <v>54</v>
      </c>
      <c r="G7" s="172" t="s">
        <v>53</v>
      </c>
      <c r="H7" s="172" t="s">
        <v>54</v>
      </c>
      <c r="I7" s="172" t="s">
        <v>53</v>
      </c>
      <c r="J7" s="172" t="s">
        <v>54</v>
      </c>
      <c r="K7" s="172" t="s">
        <v>53</v>
      </c>
      <c r="L7" s="172" t="s">
        <v>54</v>
      </c>
      <c r="M7" s="534"/>
    </row>
    <row r="8" spans="1:13" ht="13.8">
      <c r="A8" s="537" t="s">
        <v>1281</v>
      </c>
      <c r="B8" s="537"/>
      <c r="C8" s="537"/>
      <c r="D8" s="537"/>
      <c r="E8" s="537"/>
      <c r="F8" s="537"/>
      <c r="G8" s="537"/>
      <c r="H8" s="537"/>
      <c r="I8" s="537"/>
      <c r="J8" s="537"/>
      <c r="K8" s="537"/>
      <c r="L8" s="537"/>
      <c r="M8" s="537"/>
    </row>
    <row r="9" spans="1:13" ht="30.75" customHeight="1">
      <c r="A9" s="541">
        <v>1</v>
      </c>
      <c r="B9" s="543" t="s">
        <v>1282</v>
      </c>
      <c r="C9" s="121" t="s">
        <v>362</v>
      </c>
      <c r="D9" s="122" t="s">
        <v>1283</v>
      </c>
      <c r="E9" s="122">
        <v>37</v>
      </c>
      <c r="F9" s="122">
        <v>806</v>
      </c>
      <c r="G9" s="122">
        <v>8</v>
      </c>
      <c r="H9" s="122">
        <v>163</v>
      </c>
      <c r="I9" s="122">
        <v>1</v>
      </c>
      <c r="J9" s="122">
        <v>31</v>
      </c>
      <c r="K9" s="122">
        <v>0</v>
      </c>
      <c r="L9" s="122">
        <v>6</v>
      </c>
      <c r="M9" s="122">
        <v>626</v>
      </c>
    </row>
    <row r="10" spans="1:13" ht="33.75" customHeight="1">
      <c r="A10" s="541"/>
      <c r="B10" s="543"/>
      <c r="C10" s="121" t="s">
        <v>388</v>
      </c>
      <c r="D10" s="122" t="s">
        <v>257</v>
      </c>
      <c r="E10" s="122">
        <v>29</v>
      </c>
      <c r="F10" s="122">
        <v>376</v>
      </c>
      <c r="G10" s="122">
        <v>7</v>
      </c>
      <c r="H10" s="122">
        <v>43</v>
      </c>
      <c r="I10" s="122">
        <v>3</v>
      </c>
      <c r="J10" s="122">
        <v>28</v>
      </c>
      <c r="K10" s="122">
        <v>0</v>
      </c>
      <c r="L10" s="122">
        <v>61</v>
      </c>
      <c r="M10" s="122">
        <v>298</v>
      </c>
    </row>
    <row r="11" spans="1:13" ht="36" customHeight="1">
      <c r="A11" s="541"/>
      <c r="B11" s="543"/>
      <c r="C11" s="121" t="s">
        <v>388</v>
      </c>
      <c r="D11" s="122" t="s">
        <v>389</v>
      </c>
      <c r="E11" s="122">
        <v>45</v>
      </c>
      <c r="F11" s="122">
        <v>715</v>
      </c>
      <c r="G11" s="122">
        <v>15</v>
      </c>
      <c r="H11" s="122">
        <v>151</v>
      </c>
      <c r="I11" s="122">
        <v>1</v>
      </c>
      <c r="J11" s="122">
        <v>25</v>
      </c>
      <c r="K11" s="122">
        <v>0</v>
      </c>
      <c r="L11" s="122">
        <v>1</v>
      </c>
      <c r="M11" s="122">
        <v>480</v>
      </c>
    </row>
    <row r="12" spans="1:13" ht="31.5" customHeight="1">
      <c r="A12" s="541"/>
      <c r="B12" s="543"/>
      <c r="C12" s="121" t="s">
        <v>388</v>
      </c>
      <c r="D12" s="122" t="s">
        <v>390</v>
      </c>
      <c r="E12" s="122">
        <v>40</v>
      </c>
      <c r="F12" s="122">
        <v>639</v>
      </c>
      <c r="G12" s="122">
        <v>16</v>
      </c>
      <c r="H12" s="122">
        <v>150</v>
      </c>
      <c r="I12" s="122">
        <v>6</v>
      </c>
      <c r="J12" s="122">
        <v>73</v>
      </c>
      <c r="K12" s="122">
        <v>0</v>
      </c>
      <c r="L12" s="122">
        <v>0</v>
      </c>
      <c r="M12" s="122">
        <v>543</v>
      </c>
    </row>
    <row r="13" spans="1:13" ht="32.25" customHeight="1">
      <c r="A13" s="541"/>
      <c r="B13" s="543"/>
      <c r="C13" s="121" t="s">
        <v>388</v>
      </c>
      <c r="D13" s="122" t="s">
        <v>391</v>
      </c>
      <c r="E13" s="122">
        <v>41</v>
      </c>
      <c r="F13" s="122">
        <v>547</v>
      </c>
      <c r="G13" s="122">
        <v>13</v>
      </c>
      <c r="H13" s="122">
        <v>151</v>
      </c>
      <c r="I13" s="122">
        <v>11</v>
      </c>
      <c r="J13" s="122">
        <v>139</v>
      </c>
      <c r="K13" s="122">
        <v>0</v>
      </c>
      <c r="L13" s="122">
        <v>1</v>
      </c>
      <c r="M13" s="122">
        <v>518</v>
      </c>
    </row>
    <row r="14" spans="1:13" ht="27.75" customHeight="1">
      <c r="A14" s="541"/>
      <c r="B14" s="543"/>
      <c r="C14" s="121" t="s">
        <v>388</v>
      </c>
      <c r="D14" s="122" t="s">
        <v>392</v>
      </c>
      <c r="E14" s="122">
        <v>37</v>
      </c>
      <c r="F14" s="122">
        <v>663</v>
      </c>
      <c r="G14" s="122">
        <v>6</v>
      </c>
      <c r="H14" s="122">
        <v>161</v>
      </c>
      <c r="I14" s="122">
        <v>3</v>
      </c>
      <c r="J14" s="122">
        <v>47</v>
      </c>
      <c r="K14" s="122">
        <v>0</v>
      </c>
      <c r="L14" s="122">
        <v>4</v>
      </c>
      <c r="M14" s="122">
        <v>500</v>
      </c>
    </row>
    <row r="15" spans="1:13" ht="33" customHeight="1">
      <c r="A15" s="541"/>
      <c r="B15" s="543"/>
      <c r="C15" s="121" t="s">
        <v>377</v>
      </c>
      <c r="D15" s="122" t="s">
        <v>378</v>
      </c>
      <c r="E15" s="122">
        <v>22</v>
      </c>
      <c r="F15" s="122">
        <v>392</v>
      </c>
      <c r="G15" s="122">
        <v>7</v>
      </c>
      <c r="H15" s="122">
        <v>118</v>
      </c>
      <c r="I15" s="122">
        <v>14</v>
      </c>
      <c r="J15" s="122">
        <v>252</v>
      </c>
      <c r="K15" s="122">
        <v>0</v>
      </c>
      <c r="L15" s="122">
        <v>4</v>
      </c>
      <c r="M15" s="122">
        <v>436</v>
      </c>
    </row>
    <row r="16" spans="1:13" ht="33.75" customHeight="1">
      <c r="A16" s="541"/>
      <c r="B16" s="543"/>
      <c r="C16" s="121" t="s">
        <v>384</v>
      </c>
      <c r="D16" s="122" t="s">
        <v>385</v>
      </c>
      <c r="E16" s="122">
        <v>29</v>
      </c>
      <c r="F16" s="122">
        <v>622</v>
      </c>
      <c r="G16" s="122">
        <v>8</v>
      </c>
      <c r="H16" s="122">
        <v>118</v>
      </c>
      <c r="I16" s="122">
        <v>16</v>
      </c>
      <c r="J16" s="122">
        <v>180</v>
      </c>
      <c r="K16" s="122">
        <v>0</v>
      </c>
      <c r="L16" s="122">
        <v>7</v>
      </c>
      <c r="M16" s="122">
        <v>645</v>
      </c>
    </row>
    <row r="17" spans="1:13" ht="38.25" customHeight="1">
      <c r="A17" s="541"/>
      <c r="B17" s="543"/>
      <c r="C17" s="121" t="s">
        <v>370</v>
      </c>
      <c r="D17" s="122" t="s">
        <v>371</v>
      </c>
      <c r="E17" s="122">
        <v>30</v>
      </c>
      <c r="F17" s="122">
        <v>627</v>
      </c>
      <c r="G17" s="122">
        <v>15</v>
      </c>
      <c r="H17" s="122">
        <v>102</v>
      </c>
      <c r="I17" s="122">
        <v>5</v>
      </c>
      <c r="J17" s="122">
        <v>113</v>
      </c>
      <c r="K17" s="122">
        <v>0</v>
      </c>
      <c r="L17" s="122">
        <v>2</v>
      </c>
      <c r="M17" s="122">
        <v>530</v>
      </c>
    </row>
    <row r="18" spans="1:13" ht="42" customHeight="1">
      <c r="A18" s="541"/>
      <c r="B18" s="543"/>
      <c r="C18" s="121" t="s">
        <v>372</v>
      </c>
      <c r="D18" s="122" t="s">
        <v>373</v>
      </c>
      <c r="E18" s="122">
        <v>18</v>
      </c>
      <c r="F18" s="122">
        <v>372</v>
      </c>
      <c r="G18" s="122">
        <v>2</v>
      </c>
      <c r="H18" s="122">
        <v>50</v>
      </c>
      <c r="I18" s="122">
        <v>3</v>
      </c>
      <c r="J18" s="122">
        <v>38</v>
      </c>
      <c r="K18" s="122">
        <v>0</v>
      </c>
      <c r="L18" s="122">
        <v>56</v>
      </c>
      <c r="M18" s="122">
        <v>223</v>
      </c>
    </row>
    <row r="19" spans="1:13" ht="40.5" customHeight="1">
      <c r="A19" s="541"/>
      <c r="B19" s="543"/>
      <c r="C19" s="121" t="s">
        <v>372</v>
      </c>
      <c r="D19" s="122" t="s">
        <v>374</v>
      </c>
      <c r="E19" s="122">
        <v>30</v>
      </c>
      <c r="F19" s="122">
        <v>619</v>
      </c>
      <c r="G19" s="122">
        <v>8</v>
      </c>
      <c r="H19" s="122">
        <v>123</v>
      </c>
      <c r="I19" s="122">
        <v>8</v>
      </c>
      <c r="J19" s="122">
        <v>129</v>
      </c>
      <c r="K19" s="122">
        <v>0</v>
      </c>
      <c r="L19" s="122">
        <v>4</v>
      </c>
      <c r="M19" s="122">
        <v>528</v>
      </c>
    </row>
    <row r="20" spans="1:13" ht="33.75" customHeight="1">
      <c r="A20" s="541"/>
      <c r="B20" s="543"/>
      <c r="C20" s="121" t="s">
        <v>372</v>
      </c>
      <c r="D20" s="122" t="s">
        <v>375</v>
      </c>
      <c r="E20" s="122">
        <v>32</v>
      </c>
      <c r="F20" s="122">
        <v>675</v>
      </c>
      <c r="G20" s="122">
        <v>4</v>
      </c>
      <c r="H20" s="122">
        <v>136</v>
      </c>
      <c r="I20" s="122">
        <v>5</v>
      </c>
      <c r="J20" s="122">
        <v>70</v>
      </c>
      <c r="K20" s="122">
        <v>0</v>
      </c>
      <c r="L20" s="122">
        <v>1</v>
      </c>
      <c r="M20" s="122">
        <v>490</v>
      </c>
    </row>
    <row r="21" spans="1:13" ht="43.5" customHeight="1">
      <c r="A21" s="541"/>
      <c r="B21" s="543"/>
      <c r="C21" s="121" t="s">
        <v>372</v>
      </c>
      <c r="D21" s="122" t="s">
        <v>376</v>
      </c>
      <c r="E21" s="122">
        <v>29</v>
      </c>
      <c r="F21" s="122">
        <v>551</v>
      </c>
      <c r="G21" s="122">
        <v>14</v>
      </c>
      <c r="H21" s="122">
        <v>152</v>
      </c>
      <c r="I21" s="122">
        <v>5</v>
      </c>
      <c r="J21" s="122">
        <v>150</v>
      </c>
      <c r="K21" s="122">
        <v>0</v>
      </c>
      <c r="L21" s="122">
        <v>3</v>
      </c>
      <c r="M21" s="122">
        <v>486</v>
      </c>
    </row>
    <row r="22" spans="1:13" ht="30" customHeight="1">
      <c r="A22" s="541"/>
      <c r="B22" s="543"/>
      <c r="C22" s="121" t="s">
        <v>386</v>
      </c>
      <c r="D22" s="122" t="s">
        <v>387</v>
      </c>
      <c r="E22" s="122">
        <v>29</v>
      </c>
      <c r="F22" s="122">
        <v>552</v>
      </c>
      <c r="G22" s="122">
        <v>9</v>
      </c>
      <c r="H22" s="122">
        <v>105</v>
      </c>
      <c r="I22" s="122">
        <v>1</v>
      </c>
      <c r="J22" s="122">
        <v>25</v>
      </c>
      <c r="K22" s="122">
        <v>0</v>
      </c>
      <c r="L22" s="122">
        <v>5</v>
      </c>
      <c r="M22" s="122">
        <v>425</v>
      </c>
    </row>
    <row r="23" spans="1:13" ht="38.25" customHeight="1">
      <c r="A23" s="541"/>
      <c r="B23" s="543"/>
      <c r="C23" s="121" t="s">
        <v>357</v>
      </c>
      <c r="D23" s="122" t="s">
        <v>358</v>
      </c>
      <c r="E23" s="230">
        <v>33</v>
      </c>
      <c r="F23" s="230">
        <v>378</v>
      </c>
      <c r="G23" s="230">
        <v>6</v>
      </c>
      <c r="H23" s="230">
        <v>62</v>
      </c>
      <c r="I23" s="230">
        <v>3</v>
      </c>
      <c r="J23" s="230">
        <v>45</v>
      </c>
      <c r="K23" s="230">
        <v>0</v>
      </c>
      <c r="L23" s="230">
        <v>51</v>
      </c>
      <c r="M23" s="230">
        <v>315</v>
      </c>
    </row>
    <row r="24" spans="1:13" ht="35.25" customHeight="1">
      <c r="A24" s="541"/>
      <c r="B24" s="543"/>
      <c r="C24" s="121" t="s">
        <v>357</v>
      </c>
      <c r="D24" s="122" t="s">
        <v>359</v>
      </c>
      <c r="E24" s="122">
        <v>33</v>
      </c>
      <c r="F24" s="122">
        <v>668</v>
      </c>
      <c r="G24" s="122">
        <v>6</v>
      </c>
      <c r="H24" s="122">
        <v>124</v>
      </c>
      <c r="I24" s="122">
        <v>7</v>
      </c>
      <c r="J24" s="122">
        <v>83</v>
      </c>
      <c r="K24" s="122">
        <v>0</v>
      </c>
      <c r="L24" s="122">
        <v>2</v>
      </c>
      <c r="M24" s="122">
        <v>510</v>
      </c>
    </row>
    <row r="25" spans="1:13" ht="45" customHeight="1">
      <c r="A25" s="541"/>
      <c r="B25" s="543"/>
      <c r="C25" s="121" t="s">
        <v>357</v>
      </c>
      <c r="D25" s="122" t="s">
        <v>360</v>
      </c>
      <c r="E25" s="122">
        <v>36</v>
      </c>
      <c r="F25" s="122">
        <v>617</v>
      </c>
      <c r="G25" s="122">
        <v>12</v>
      </c>
      <c r="H25" s="122">
        <v>123</v>
      </c>
      <c r="I25" s="122">
        <v>7</v>
      </c>
      <c r="J25" s="122">
        <v>161</v>
      </c>
      <c r="K25" s="122">
        <v>0</v>
      </c>
      <c r="L25" s="122">
        <v>1</v>
      </c>
      <c r="M25" s="122">
        <v>466</v>
      </c>
    </row>
    <row r="26" spans="1:13" ht="42" customHeight="1">
      <c r="A26" s="541"/>
      <c r="B26" s="543"/>
      <c r="C26" s="121" t="s">
        <v>357</v>
      </c>
      <c r="D26" s="122" t="s">
        <v>361</v>
      </c>
      <c r="E26" s="122">
        <v>30</v>
      </c>
      <c r="F26" s="122">
        <v>620</v>
      </c>
      <c r="G26" s="122">
        <v>12</v>
      </c>
      <c r="H26" s="122">
        <v>124</v>
      </c>
      <c r="I26" s="122">
        <v>4</v>
      </c>
      <c r="J26" s="122">
        <v>127</v>
      </c>
      <c r="K26" s="122">
        <v>0</v>
      </c>
      <c r="L26" s="122">
        <v>3</v>
      </c>
      <c r="M26" s="122">
        <v>481</v>
      </c>
    </row>
    <row r="27" spans="1:13" ht="39" customHeight="1">
      <c r="A27" s="541"/>
      <c r="B27" s="543"/>
      <c r="C27" s="121" t="s">
        <v>382</v>
      </c>
      <c r="D27" s="122" t="s">
        <v>383</v>
      </c>
      <c r="E27" s="122">
        <v>47</v>
      </c>
      <c r="F27" s="122">
        <v>625</v>
      </c>
      <c r="G27" s="122">
        <v>6</v>
      </c>
      <c r="H27" s="122">
        <v>146</v>
      </c>
      <c r="I27" s="122">
        <v>3</v>
      </c>
      <c r="J27" s="122">
        <v>83</v>
      </c>
      <c r="K27" s="122">
        <v>0</v>
      </c>
      <c r="L27" s="122">
        <v>4</v>
      </c>
      <c r="M27" s="122">
        <v>518</v>
      </c>
    </row>
    <row r="28" spans="1:13" ht="20.399999999999999">
      <c r="A28" s="541"/>
      <c r="B28" s="543"/>
      <c r="C28" s="121" t="s">
        <v>379</v>
      </c>
      <c r="D28" s="122" t="s">
        <v>245</v>
      </c>
      <c r="E28" s="122">
        <v>25</v>
      </c>
      <c r="F28" s="122">
        <v>365</v>
      </c>
      <c r="G28" s="122">
        <v>1</v>
      </c>
      <c r="H28" s="122">
        <v>39</v>
      </c>
      <c r="I28" s="122">
        <v>12</v>
      </c>
      <c r="J28" s="122">
        <v>90</v>
      </c>
      <c r="K28" s="122">
        <v>0</v>
      </c>
      <c r="L28" s="122">
        <v>63</v>
      </c>
      <c r="M28" s="122">
        <v>278</v>
      </c>
    </row>
    <row r="29" spans="1:13" ht="20.399999999999999">
      <c r="A29" s="541"/>
      <c r="B29" s="543"/>
      <c r="C29" s="121" t="s">
        <v>379</v>
      </c>
      <c r="D29" s="122" t="s">
        <v>1146</v>
      </c>
      <c r="E29" s="122">
        <v>32</v>
      </c>
      <c r="F29" s="122">
        <v>591</v>
      </c>
      <c r="G29" s="122">
        <v>7</v>
      </c>
      <c r="H29" s="122">
        <v>109</v>
      </c>
      <c r="I29" s="122">
        <v>5</v>
      </c>
      <c r="J29" s="122">
        <v>171</v>
      </c>
      <c r="K29" s="122">
        <v>0</v>
      </c>
      <c r="L29" s="122">
        <v>7</v>
      </c>
      <c r="M29" s="122">
        <v>595</v>
      </c>
    </row>
    <row r="30" spans="1:13" ht="20.399999999999999">
      <c r="A30" s="541"/>
      <c r="B30" s="543"/>
      <c r="C30" s="121" t="s">
        <v>379</v>
      </c>
      <c r="D30" s="122" t="s">
        <v>380</v>
      </c>
      <c r="E30" s="122">
        <v>32</v>
      </c>
      <c r="F30" s="122">
        <v>461</v>
      </c>
      <c r="G30" s="122">
        <v>8</v>
      </c>
      <c r="H30" s="122">
        <v>131</v>
      </c>
      <c r="I30" s="122">
        <v>10</v>
      </c>
      <c r="J30" s="122">
        <v>240</v>
      </c>
      <c r="K30" s="122">
        <v>0</v>
      </c>
      <c r="L30" s="122">
        <v>3</v>
      </c>
      <c r="M30" s="122">
        <v>497</v>
      </c>
    </row>
    <row r="31" spans="1:13" ht="20.399999999999999">
      <c r="A31" s="541"/>
      <c r="B31" s="543"/>
      <c r="C31" s="121" t="s">
        <v>379</v>
      </c>
      <c r="D31" s="122" t="s">
        <v>381</v>
      </c>
      <c r="E31" s="122">
        <v>28</v>
      </c>
      <c r="F31" s="122">
        <v>467</v>
      </c>
      <c r="G31" s="122">
        <v>5</v>
      </c>
      <c r="H31" s="122">
        <v>78</v>
      </c>
      <c r="I31" s="122">
        <v>11</v>
      </c>
      <c r="J31" s="122">
        <v>223</v>
      </c>
      <c r="K31" s="122">
        <v>0</v>
      </c>
      <c r="L31" s="122">
        <v>1</v>
      </c>
      <c r="M31" s="122">
        <v>497</v>
      </c>
    </row>
    <row r="32" spans="1:13" ht="25.5" customHeight="1">
      <c r="A32" s="541"/>
      <c r="B32" s="543"/>
      <c r="C32" s="121" t="s">
        <v>363</v>
      </c>
      <c r="D32" s="122" t="s">
        <v>364</v>
      </c>
      <c r="E32" s="122">
        <v>34</v>
      </c>
      <c r="F32" s="122">
        <v>439</v>
      </c>
      <c r="G32" s="122">
        <v>12</v>
      </c>
      <c r="H32" s="122">
        <v>49</v>
      </c>
      <c r="I32" s="122">
        <v>0</v>
      </c>
      <c r="J32" s="122">
        <v>3</v>
      </c>
      <c r="K32" s="122">
        <v>0</v>
      </c>
      <c r="L32" s="122">
        <v>70</v>
      </c>
      <c r="M32" s="122">
        <v>294</v>
      </c>
    </row>
    <row r="33" spans="1:13" ht="34.5" customHeight="1">
      <c r="A33" s="541"/>
      <c r="B33" s="543"/>
      <c r="C33" s="121" t="s">
        <v>363</v>
      </c>
      <c r="D33" s="122" t="s">
        <v>365</v>
      </c>
      <c r="E33" s="122">
        <v>23</v>
      </c>
      <c r="F33" s="122">
        <v>564</v>
      </c>
      <c r="G33" s="122">
        <v>7</v>
      </c>
      <c r="H33" s="122">
        <v>109</v>
      </c>
      <c r="I33" s="122">
        <v>6</v>
      </c>
      <c r="J33" s="122">
        <v>162</v>
      </c>
      <c r="K33" s="122">
        <v>0</v>
      </c>
      <c r="L33" s="122">
        <v>2</v>
      </c>
      <c r="M33" s="122">
        <v>446</v>
      </c>
    </row>
    <row r="34" spans="1:13" ht="30.75" customHeight="1">
      <c r="A34" s="541"/>
      <c r="B34" s="543"/>
      <c r="C34" s="121" t="s">
        <v>363</v>
      </c>
      <c r="D34" s="122" t="s">
        <v>366</v>
      </c>
      <c r="E34" s="122">
        <v>21</v>
      </c>
      <c r="F34" s="122">
        <v>580</v>
      </c>
      <c r="G34" s="122">
        <v>7</v>
      </c>
      <c r="H34" s="122">
        <v>112</v>
      </c>
      <c r="I34" s="122">
        <v>7</v>
      </c>
      <c r="J34" s="122">
        <v>130</v>
      </c>
      <c r="K34" s="122">
        <v>0</v>
      </c>
      <c r="L34" s="122">
        <v>3</v>
      </c>
      <c r="M34" s="122">
        <v>457</v>
      </c>
    </row>
    <row r="35" spans="1:13" ht="30.75" customHeight="1">
      <c r="A35" s="541"/>
      <c r="B35" s="543"/>
      <c r="C35" s="121" t="s">
        <v>363</v>
      </c>
      <c r="D35" s="122" t="s">
        <v>367</v>
      </c>
      <c r="E35" s="122">
        <v>28</v>
      </c>
      <c r="F35" s="122">
        <v>600</v>
      </c>
      <c r="G35" s="122">
        <v>6</v>
      </c>
      <c r="H35" s="122">
        <v>102</v>
      </c>
      <c r="I35" s="122">
        <v>4</v>
      </c>
      <c r="J35" s="122">
        <v>137</v>
      </c>
      <c r="K35" s="122">
        <v>0</v>
      </c>
      <c r="L35" s="122">
        <v>1</v>
      </c>
      <c r="M35" s="122">
        <v>489</v>
      </c>
    </row>
    <row r="36" spans="1:13" ht="30" customHeight="1">
      <c r="A36" s="541"/>
      <c r="B36" s="543"/>
      <c r="C36" s="121" t="s">
        <v>363</v>
      </c>
      <c r="D36" s="122" t="s">
        <v>368</v>
      </c>
      <c r="E36" s="122">
        <v>26</v>
      </c>
      <c r="F36" s="122">
        <v>728</v>
      </c>
      <c r="G36" s="122">
        <v>7</v>
      </c>
      <c r="H36" s="122">
        <v>167</v>
      </c>
      <c r="I36" s="122">
        <v>0</v>
      </c>
      <c r="J36" s="122">
        <v>20</v>
      </c>
      <c r="K36" s="122">
        <v>0</v>
      </c>
      <c r="L36" s="122">
        <v>3</v>
      </c>
      <c r="M36" s="122">
        <v>539</v>
      </c>
    </row>
    <row r="37" spans="1:13" ht="32.25" customHeight="1">
      <c r="A37" s="541"/>
      <c r="B37" s="543"/>
      <c r="C37" s="121" t="s">
        <v>363</v>
      </c>
      <c r="D37" s="122" t="s">
        <v>369</v>
      </c>
      <c r="E37" s="122">
        <v>28</v>
      </c>
      <c r="F37" s="122">
        <v>643</v>
      </c>
      <c r="G37" s="122">
        <v>10</v>
      </c>
      <c r="H37" s="122">
        <v>125</v>
      </c>
      <c r="I37" s="122">
        <v>5</v>
      </c>
      <c r="J37" s="122">
        <v>62</v>
      </c>
      <c r="K37" s="122">
        <v>0</v>
      </c>
      <c r="L37" s="122">
        <v>2</v>
      </c>
      <c r="M37" s="122">
        <v>508</v>
      </c>
    </row>
    <row r="38" spans="1:13" ht="42" customHeight="1">
      <c r="A38" s="541"/>
      <c r="B38" s="543"/>
      <c r="C38" s="121" t="s">
        <v>1147</v>
      </c>
      <c r="D38" s="122" t="s">
        <v>399</v>
      </c>
      <c r="E38" s="122">
        <v>40</v>
      </c>
      <c r="F38" s="122">
        <v>482</v>
      </c>
      <c r="G38" s="122">
        <v>16</v>
      </c>
      <c r="H38" s="122">
        <v>169</v>
      </c>
      <c r="I38" s="122">
        <v>0</v>
      </c>
      <c r="J38" s="122">
        <v>6</v>
      </c>
      <c r="K38" s="122">
        <v>0</v>
      </c>
      <c r="L38" s="122">
        <v>6</v>
      </c>
      <c r="M38" s="122">
        <v>389</v>
      </c>
    </row>
    <row r="39" spans="1:13" ht="37.5" customHeight="1">
      <c r="A39" s="541"/>
      <c r="B39" s="543"/>
      <c r="C39" s="121" t="s">
        <v>1148</v>
      </c>
      <c r="D39" s="123" t="s">
        <v>400</v>
      </c>
      <c r="E39" s="122">
        <v>15</v>
      </c>
      <c r="F39" s="122">
        <v>371</v>
      </c>
      <c r="G39" s="122">
        <v>4</v>
      </c>
      <c r="H39" s="122">
        <v>93</v>
      </c>
      <c r="I39" s="122">
        <v>0</v>
      </c>
      <c r="J39" s="122">
        <v>1</v>
      </c>
      <c r="K39" s="122">
        <v>0</v>
      </c>
      <c r="L39" s="122">
        <v>10</v>
      </c>
      <c r="M39" s="122">
        <v>238</v>
      </c>
    </row>
    <row r="40" spans="1:13" ht="39" customHeight="1">
      <c r="A40" s="541"/>
      <c r="B40" s="543"/>
      <c r="C40" s="121" t="s">
        <v>397</v>
      </c>
      <c r="D40" s="122" t="s">
        <v>398</v>
      </c>
      <c r="E40" s="122">
        <v>11</v>
      </c>
      <c r="F40" s="122">
        <v>375</v>
      </c>
      <c r="G40" s="122">
        <v>6</v>
      </c>
      <c r="H40" s="122">
        <v>76</v>
      </c>
      <c r="I40" s="122">
        <v>7</v>
      </c>
      <c r="J40" s="122">
        <v>55</v>
      </c>
      <c r="K40" s="122">
        <v>0</v>
      </c>
      <c r="L40" s="122">
        <v>5</v>
      </c>
      <c r="M40" s="122">
        <v>294</v>
      </c>
    </row>
    <row r="41" spans="1:13" ht="32.25" customHeight="1">
      <c r="A41" s="541"/>
      <c r="B41" s="543"/>
      <c r="C41" s="121" t="s">
        <v>401</v>
      </c>
      <c r="D41" s="122" t="s">
        <v>402</v>
      </c>
      <c r="E41" s="122">
        <v>21</v>
      </c>
      <c r="F41" s="122">
        <v>342</v>
      </c>
      <c r="G41" s="122">
        <v>7</v>
      </c>
      <c r="H41" s="122">
        <v>117</v>
      </c>
      <c r="I41" s="122">
        <v>0</v>
      </c>
      <c r="J41" s="122">
        <v>2</v>
      </c>
      <c r="K41" s="122">
        <v>0</v>
      </c>
      <c r="L41" s="122">
        <v>3</v>
      </c>
      <c r="M41" s="122">
        <v>253</v>
      </c>
    </row>
    <row r="42" spans="1:13" ht="41.25" customHeight="1">
      <c r="A42" s="541"/>
      <c r="B42" s="543"/>
      <c r="C42" s="121" t="s">
        <v>393</v>
      </c>
      <c r="D42" s="122" t="s">
        <v>262</v>
      </c>
      <c r="E42" s="122">
        <v>20</v>
      </c>
      <c r="F42" s="122">
        <v>220</v>
      </c>
      <c r="G42" s="122">
        <v>1</v>
      </c>
      <c r="H42" s="122">
        <v>37</v>
      </c>
      <c r="I42" s="122">
        <v>4</v>
      </c>
      <c r="J42" s="122">
        <v>48</v>
      </c>
      <c r="K42" s="122">
        <v>0</v>
      </c>
      <c r="L42" s="122">
        <v>40</v>
      </c>
      <c r="M42" s="122">
        <v>212</v>
      </c>
    </row>
    <row r="43" spans="1:13" ht="40.5" customHeight="1">
      <c r="A43" s="541"/>
      <c r="B43" s="543"/>
      <c r="C43" s="121" t="s">
        <v>393</v>
      </c>
      <c r="D43" s="122" t="s">
        <v>394</v>
      </c>
      <c r="E43" s="122">
        <v>19</v>
      </c>
      <c r="F43" s="122">
        <v>439</v>
      </c>
      <c r="G43" s="122">
        <v>7</v>
      </c>
      <c r="H43" s="122">
        <v>138</v>
      </c>
      <c r="I43" s="122">
        <v>12</v>
      </c>
      <c r="J43" s="122">
        <v>102</v>
      </c>
      <c r="K43" s="122">
        <v>0</v>
      </c>
      <c r="L43" s="122">
        <v>0</v>
      </c>
      <c r="M43" s="122">
        <v>492</v>
      </c>
    </row>
    <row r="44" spans="1:13" ht="42.75" customHeight="1">
      <c r="A44" s="541"/>
      <c r="B44" s="543"/>
      <c r="C44" s="121" t="s">
        <v>393</v>
      </c>
      <c r="D44" s="122" t="s">
        <v>395</v>
      </c>
      <c r="E44" s="122">
        <v>35</v>
      </c>
      <c r="F44" s="122">
        <v>431</v>
      </c>
      <c r="G44" s="122">
        <v>10</v>
      </c>
      <c r="H44" s="122">
        <v>118</v>
      </c>
      <c r="I44" s="122">
        <v>4</v>
      </c>
      <c r="J44" s="122">
        <v>89</v>
      </c>
      <c r="K44" s="122">
        <v>0</v>
      </c>
      <c r="L44" s="122">
        <v>2</v>
      </c>
      <c r="M44" s="122">
        <v>449</v>
      </c>
    </row>
    <row r="45" spans="1:13" ht="20.399999999999999">
      <c r="A45" s="541"/>
      <c r="B45" s="543"/>
      <c r="C45" s="124" t="s">
        <v>393</v>
      </c>
      <c r="D45" s="125" t="s">
        <v>396</v>
      </c>
      <c r="E45" s="122">
        <v>27</v>
      </c>
      <c r="F45" s="122">
        <v>532</v>
      </c>
      <c r="G45" s="122">
        <v>8</v>
      </c>
      <c r="H45" s="122">
        <v>121</v>
      </c>
      <c r="I45" s="122">
        <v>0</v>
      </c>
      <c r="J45" s="122">
        <v>6</v>
      </c>
      <c r="K45" s="122">
        <v>0</v>
      </c>
      <c r="L45" s="122">
        <v>3</v>
      </c>
      <c r="M45" s="122">
        <v>512</v>
      </c>
    </row>
    <row r="46" spans="1:13">
      <c r="A46" s="536" t="s">
        <v>82</v>
      </c>
      <c r="B46" s="536"/>
      <c r="C46" s="536"/>
      <c r="D46" s="536"/>
      <c r="E46" s="175">
        <f t="shared" ref="E46:M46" si="0">SUM(E9:E45)</f>
        <v>1092</v>
      </c>
      <c r="F46" s="176">
        <f t="shared" si="0"/>
        <v>19694</v>
      </c>
      <c r="G46" s="177">
        <f t="shared" si="0"/>
        <v>303</v>
      </c>
      <c r="H46" s="177">
        <f t="shared" si="0"/>
        <v>4192</v>
      </c>
      <c r="I46" s="177">
        <f t="shared" si="0"/>
        <v>193</v>
      </c>
      <c r="J46" s="177">
        <f t="shared" si="0"/>
        <v>3346</v>
      </c>
      <c r="K46" s="177">
        <f t="shared" si="0"/>
        <v>0</v>
      </c>
      <c r="L46" s="177">
        <f t="shared" si="0"/>
        <v>440</v>
      </c>
      <c r="M46" s="176">
        <f t="shared" si="0"/>
        <v>16457</v>
      </c>
    </row>
    <row r="47" spans="1:13" ht="13.8">
      <c r="A47" s="537" t="s">
        <v>1284</v>
      </c>
      <c r="B47" s="537"/>
      <c r="C47" s="537"/>
      <c r="D47" s="537"/>
      <c r="E47" s="537"/>
      <c r="F47" s="537"/>
      <c r="G47" s="537"/>
      <c r="H47" s="537"/>
      <c r="I47" s="537"/>
      <c r="J47" s="537"/>
      <c r="K47" s="537"/>
      <c r="L47" s="537"/>
      <c r="M47" s="537"/>
    </row>
    <row r="48" spans="1:13" ht="20.399999999999999">
      <c r="A48" s="231"/>
      <c r="B48" s="538" t="s">
        <v>1285</v>
      </c>
      <c r="C48" s="129" t="s">
        <v>403</v>
      </c>
      <c r="D48" s="232" t="s">
        <v>1353</v>
      </c>
      <c r="E48" s="233">
        <v>10</v>
      </c>
      <c r="F48" s="233">
        <v>233</v>
      </c>
      <c r="G48" s="233">
        <v>2</v>
      </c>
      <c r="H48" s="233">
        <v>38</v>
      </c>
      <c r="I48" s="233">
        <v>0</v>
      </c>
      <c r="J48" s="233">
        <v>8</v>
      </c>
      <c r="K48" s="234">
        <v>0</v>
      </c>
      <c r="L48" s="234">
        <v>19</v>
      </c>
      <c r="M48" s="234">
        <v>184</v>
      </c>
    </row>
    <row r="49" spans="1:13" ht="20.399999999999999">
      <c r="A49" s="541">
        <v>2</v>
      </c>
      <c r="B49" s="539"/>
      <c r="C49" s="129" t="s">
        <v>403</v>
      </c>
      <c r="D49" s="129" t="s">
        <v>1354</v>
      </c>
      <c r="E49" s="127">
        <v>23</v>
      </c>
      <c r="F49" s="127">
        <v>429</v>
      </c>
      <c r="G49" s="127">
        <v>9</v>
      </c>
      <c r="H49" s="127">
        <v>95</v>
      </c>
      <c r="I49" s="127">
        <v>1</v>
      </c>
      <c r="J49" s="127">
        <v>48</v>
      </c>
      <c r="K49" s="128">
        <v>0</v>
      </c>
      <c r="L49" s="128">
        <v>0</v>
      </c>
      <c r="M49" s="128">
        <v>406</v>
      </c>
    </row>
    <row r="50" spans="1:13" ht="20.399999999999999">
      <c r="A50" s="541"/>
      <c r="B50" s="540"/>
      <c r="C50" s="129" t="s">
        <v>404</v>
      </c>
      <c r="D50" s="126" t="s">
        <v>405</v>
      </c>
      <c r="E50" s="127">
        <v>13</v>
      </c>
      <c r="F50" s="127">
        <v>223</v>
      </c>
      <c r="G50" s="127">
        <v>7</v>
      </c>
      <c r="H50" s="127">
        <v>31</v>
      </c>
      <c r="I50" s="127">
        <v>0</v>
      </c>
      <c r="J50" s="127">
        <v>34</v>
      </c>
      <c r="K50" s="128">
        <v>0</v>
      </c>
      <c r="L50" s="128">
        <v>6</v>
      </c>
      <c r="M50" s="128">
        <v>200</v>
      </c>
    </row>
    <row r="51" spans="1:13">
      <c r="A51" s="542" t="s">
        <v>82</v>
      </c>
      <c r="B51" s="542"/>
      <c r="C51" s="542"/>
      <c r="D51" s="542"/>
      <c r="E51" s="141">
        <f>SUM(E48:E50)</f>
        <v>46</v>
      </c>
      <c r="F51" s="141">
        <f t="shared" ref="F51:M51" si="1">SUM(F48:F50)</f>
        <v>885</v>
      </c>
      <c r="G51" s="141">
        <f t="shared" si="1"/>
        <v>18</v>
      </c>
      <c r="H51" s="141">
        <f t="shared" si="1"/>
        <v>164</v>
      </c>
      <c r="I51" s="141">
        <f t="shared" si="1"/>
        <v>1</v>
      </c>
      <c r="J51" s="141">
        <f t="shared" si="1"/>
        <v>90</v>
      </c>
      <c r="K51" s="141">
        <f t="shared" si="1"/>
        <v>0</v>
      </c>
      <c r="L51" s="141">
        <f t="shared" si="1"/>
        <v>25</v>
      </c>
      <c r="M51" s="141">
        <f t="shared" si="1"/>
        <v>790</v>
      </c>
    </row>
    <row r="52" spans="1:13" ht="13.8">
      <c r="A52" s="537" t="s">
        <v>1286</v>
      </c>
      <c r="B52" s="537"/>
      <c r="C52" s="537"/>
      <c r="D52" s="537"/>
      <c r="E52" s="537"/>
      <c r="F52" s="537"/>
      <c r="G52" s="537"/>
      <c r="H52" s="537"/>
      <c r="I52" s="537"/>
      <c r="J52" s="537"/>
      <c r="K52" s="537"/>
      <c r="L52" s="537"/>
      <c r="M52" s="537"/>
    </row>
    <row r="53" spans="1:13" ht="20.399999999999999">
      <c r="A53" s="544">
        <v>3</v>
      </c>
      <c r="B53" s="545" t="s">
        <v>1287</v>
      </c>
      <c r="C53" s="129" t="s">
        <v>406</v>
      </c>
      <c r="D53" s="129" t="s">
        <v>407</v>
      </c>
      <c r="E53" s="127">
        <v>18</v>
      </c>
      <c r="F53" s="127">
        <v>307</v>
      </c>
      <c r="G53" s="127">
        <v>3</v>
      </c>
      <c r="H53" s="127">
        <v>79</v>
      </c>
      <c r="I53" s="127">
        <v>1</v>
      </c>
      <c r="J53" s="127">
        <v>37</v>
      </c>
      <c r="K53" s="128">
        <v>0</v>
      </c>
      <c r="L53" s="128">
        <v>8</v>
      </c>
      <c r="M53" s="128">
        <v>191</v>
      </c>
    </row>
    <row r="54" spans="1:13" ht="20.399999999999999">
      <c r="A54" s="544"/>
      <c r="B54" s="545"/>
      <c r="C54" s="129" t="s">
        <v>408</v>
      </c>
      <c r="D54" s="126" t="s">
        <v>1355</v>
      </c>
      <c r="E54" s="127">
        <v>34</v>
      </c>
      <c r="F54" s="127">
        <v>433</v>
      </c>
      <c r="G54" s="127">
        <v>8</v>
      </c>
      <c r="H54" s="127">
        <v>74</v>
      </c>
      <c r="I54" s="127">
        <v>1</v>
      </c>
      <c r="J54" s="127">
        <v>6</v>
      </c>
      <c r="K54" s="128">
        <v>0</v>
      </c>
      <c r="L54" s="128">
        <v>32</v>
      </c>
      <c r="M54" s="128">
        <v>301</v>
      </c>
    </row>
    <row r="55" spans="1:13" ht="20.399999999999999">
      <c r="A55" s="544"/>
      <c r="B55" s="545"/>
      <c r="C55" s="129" t="s">
        <v>408</v>
      </c>
      <c r="D55" s="126" t="s">
        <v>1356</v>
      </c>
      <c r="E55" s="127">
        <v>34</v>
      </c>
      <c r="F55" s="127">
        <v>645</v>
      </c>
      <c r="G55" s="127">
        <v>13</v>
      </c>
      <c r="H55" s="127">
        <v>144</v>
      </c>
      <c r="I55" s="127">
        <v>1</v>
      </c>
      <c r="J55" s="127">
        <v>16</v>
      </c>
      <c r="K55" s="128">
        <v>0</v>
      </c>
      <c r="L55" s="128">
        <v>3</v>
      </c>
      <c r="M55" s="128">
        <v>499</v>
      </c>
    </row>
    <row r="56" spans="1:13" ht="20.399999999999999">
      <c r="A56" s="544"/>
      <c r="B56" s="545"/>
      <c r="C56" s="129" t="s">
        <v>409</v>
      </c>
      <c r="D56" s="126" t="s">
        <v>410</v>
      </c>
      <c r="E56" s="127">
        <v>14</v>
      </c>
      <c r="F56" s="127">
        <v>280</v>
      </c>
      <c r="G56" s="127">
        <v>1</v>
      </c>
      <c r="H56" s="127">
        <v>36</v>
      </c>
      <c r="I56" s="127">
        <v>3</v>
      </c>
      <c r="J56" s="127">
        <v>85</v>
      </c>
      <c r="K56" s="128">
        <v>0</v>
      </c>
      <c r="L56" s="128">
        <v>4</v>
      </c>
      <c r="M56" s="128">
        <v>196</v>
      </c>
    </row>
    <row r="57" spans="1:13">
      <c r="A57" s="542" t="s">
        <v>82</v>
      </c>
      <c r="B57" s="542"/>
      <c r="C57" s="542"/>
      <c r="D57" s="542"/>
      <c r="E57" s="130">
        <f t="shared" ref="E57:M57" si="2">SUM(E53:E56)</f>
        <v>100</v>
      </c>
      <c r="F57" s="130">
        <f t="shared" si="2"/>
        <v>1665</v>
      </c>
      <c r="G57" s="130">
        <f t="shared" si="2"/>
        <v>25</v>
      </c>
      <c r="H57" s="130">
        <f t="shared" si="2"/>
        <v>333</v>
      </c>
      <c r="I57" s="130">
        <f t="shared" si="2"/>
        <v>6</v>
      </c>
      <c r="J57" s="130">
        <f t="shared" si="2"/>
        <v>144</v>
      </c>
      <c r="K57" s="130">
        <f t="shared" si="2"/>
        <v>0</v>
      </c>
      <c r="L57" s="130">
        <f t="shared" si="2"/>
        <v>47</v>
      </c>
      <c r="M57" s="130">
        <f t="shared" si="2"/>
        <v>1187</v>
      </c>
    </row>
    <row r="58" spans="1:13" ht="13.8">
      <c r="A58" s="537" t="s">
        <v>1288</v>
      </c>
      <c r="B58" s="537"/>
      <c r="C58" s="537"/>
      <c r="D58" s="537"/>
      <c r="E58" s="537"/>
      <c r="F58" s="537"/>
      <c r="G58" s="537"/>
      <c r="H58" s="537"/>
      <c r="I58" s="537"/>
      <c r="J58" s="537"/>
      <c r="K58" s="537"/>
      <c r="L58" s="537"/>
      <c r="M58" s="537"/>
    </row>
    <row r="59" spans="1:13" ht="30.6">
      <c r="A59" s="544">
        <v>4</v>
      </c>
      <c r="B59" s="545" t="s">
        <v>1289</v>
      </c>
      <c r="C59" s="126" t="s">
        <v>411</v>
      </c>
      <c r="D59" s="126" t="s">
        <v>412</v>
      </c>
      <c r="E59" s="131">
        <v>29</v>
      </c>
      <c r="F59" s="131">
        <v>483</v>
      </c>
      <c r="G59" s="131">
        <v>5</v>
      </c>
      <c r="H59" s="131">
        <v>73</v>
      </c>
      <c r="I59" s="131">
        <v>3</v>
      </c>
      <c r="J59" s="131">
        <v>61</v>
      </c>
      <c r="K59" s="131">
        <v>0</v>
      </c>
      <c r="L59" s="131">
        <v>13</v>
      </c>
      <c r="M59" s="131">
        <v>344</v>
      </c>
    </row>
    <row r="60" spans="1:13" ht="20.399999999999999">
      <c r="A60" s="544"/>
      <c r="B60" s="545"/>
      <c r="C60" s="126" t="s">
        <v>415</v>
      </c>
      <c r="D60" s="126" t="s">
        <v>416</v>
      </c>
      <c r="E60" s="131">
        <v>9</v>
      </c>
      <c r="F60" s="131">
        <v>264</v>
      </c>
      <c r="G60" s="131">
        <v>3</v>
      </c>
      <c r="H60" s="131">
        <v>35</v>
      </c>
      <c r="I60" s="131">
        <v>10</v>
      </c>
      <c r="J60" s="131">
        <v>185</v>
      </c>
      <c r="K60" s="131">
        <v>0</v>
      </c>
      <c r="L60" s="131">
        <v>14</v>
      </c>
      <c r="M60" s="131">
        <v>319</v>
      </c>
    </row>
    <row r="61" spans="1:13" ht="20.399999999999999">
      <c r="A61" s="544"/>
      <c r="B61" s="545"/>
      <c r="C61" s="126" t="s">
        <v>413</v>
      </c>
      <c r="D61" s="126" t="s">
        <v>414</v>
      </c>
      <c r="E61" s="131">
        <v>22</v>
      </c>
      <c r="F61" s="131">
        <v>500</v>
      </c>
      <c r="G61" s="131">
        <v>7</v>
      </c>
      <c r="H61" s="131">
        <v>83</v>
      </c>
      <c r="I61" s="131">
        <v>0</v>
      </c>
      <c r="J61" s="131">
        <v>0</v>
      </c>
      <c r="K61" s="131">
        <v>0</v>
      </c>
      <c r="L61" s="131">
        <v>11</v>
      </c>
      <c r="M61" s="131">
        <v>287</v>
      </c>
    </row>
    <row r="62" spans="1:13" ht="20.399999999999999">
      <c r="A62" s="544"/>
      <c r="B62" s="545"/>
      <c r="C62" s="126" t="s">
        <v>417</v>
      </c>
      <c r="D62" s="126" t="s">
        <v>1290</v>
      </c>
      <c r="E62" s="131">
        <v>27</v>
      </c>
      <c r="F62" s="131">
        <v>300</v>
      </c>
      <c r="G62" s="131">
        <v>7</v>
      </c>
      <c r="H62" s="131">
        <v>60</v>
      </c>
      <c r="I62" s="131">
        <v>3</v>
      </c>
      <c r="J62" s="131">
        <v>68</v>
      </c>
      <c r="K62" s="131">
        <v>0</v>
      </c>
      <c r="L62" s="131">
        <v>13</v>
      </c>
      <c r="M62" s="131">
        <v>264</v>
      </c>
    </row>
    <row r="63" spans="1:13">
      <c r="A63" s="536" t="s">
        <v>82</v>
      </c>
      <c r="B63" s="536"/>
      <c r="C63" s="536"/>
      <c r="D63" s="536"/>
      <c r="E63" s="177">
        <f t="shared" ref="E63:M63" si="3">SUM(E59:E62)</f>
        <v>87</v>
      </c>
      <c r="F63" s="176">
        <f t="shared" si="3"/>
        <v>1547</v>
      </c>
      <c r="G63" s="177">
        <f t="shared" si="3"/>
        <v>22</v>
      </c>
      <c r="H63" s="177">
        <f t="shared" si="3"/>
        <v>251</v>
      </c>
      <c r="I63" s="177">
        <f t="shared" si="3"/>
        <v>16</v>
      </c>
      <c r="J63" s="177">
        <f t="shared" si="3"/>
        <v>314</v>
      </c>
      <c r="K63" s="177">
        <f t="shared" si="3"/>
        <v>0</v>
      </c>
      <c r="L63" s="177">
        <f t="shared" si="3"/>
        <v>51</v>
      </c>
      <c r="M63" s="176">
        <f t="shared" si="3"/>
        <v>1214</v>
      </c>
    </row>
    <row r="64" spans="1:13" ht="13.8">
      <c r="A64" s="537" t="s">
        <v>1291</v>
      </c>
      <c r="B64" s="537"/>
      <c r="C64" s="537"/>
      <c r="D64" s="537"/>
      <c r="E64" s="537"/>
      <c r="F64" s="537"/>
      <c r="G64" s="537"/>
      <c r="H64" s="537"/>
      <c r="I64" s="537"/>
      <c r="J64" s="537"/>
      <c r="K64" s="537"/>
      <c r="L64" s="537"/>
      <c r="M64" s="537"/>
    </row>
    <row r="65" spans="1:13" ht="20.399999999999999">
      <c r="A65" s="231"/>
      <c r="B65" s="538" t="s">
        <v>1292</v>
      </c>
      <c r="C65" s="129" t="s">
        <v>418</v>
      </c>
      <c r="D65" s="129" t="s">
        <v>1357</v>
      </c>
      <c r="E65" s="235">
        <v>12</v>
      </c>
      <c r="F65" s="236">
        <v>285</v>
      </c>
      <c r="G65" s="236" t="s">
        <v>762</v>
      </c>
      <c r="H65" s="235">
        <v>55</v>
      </c>
      <c r="I65" s="235">
        <v>2</v>
      </c>
      <c r="J65" s="235">
        <v>94</v>
      </c>
      <c r="K65" s="237">
        <v>0</v>
      </c>
      <c r="L65" s="237">
        <v>31</v>
      </c>
      <c r="M65" s="237">
        <v>245</v>
      </c>
    </row>
    <row r="66" spans="1:13" ht="20.399999999999999">
      <c r="A66" s="544">
        <v>5</v>
      </c>
      <c r="B66" s="539"/>
      <c r="C66" s="129" t="s">
        <v>418</v>
      </c>
      <c r="D66" s="129" t="s">
        <v>1358</v>
      </c>
      <c r="E66" s="127">
        <v>22</v>
      </c>
      <c r="F66" s="127">
        <v>618</v>
      </c>
      <c r="G66" s="127">
        <v>5</v>
      </c>
      <c r="H66" s="127">
        <v>151</v>
      </c>
      <c r="I66" s="127">
        <v>1</v>
      </c>
      <c r="J66" s="127">
        <v>1</v>
      </c>
      <c r="K66" s="128">
        <v>0</v>
      </c>
      <c r="L66" s="128">
        <v>5</v>
      </c>
      <c r="M66" s="128">
        <v>440</v>
      </c>
    </row>
    <row r="67" spans="1:13" ht="20.399999999999999">
      <c r="A67" s="544"/>
      <c r="B67" s="540"/>
      <c r="C67" s="129" t="s">
        <v>419</v>
      </c>
      <c r="D67" s="126" t="s">
        <v>420</v>
      </c>
      <c r="E67" s="127">
        <v>14</v>
      </c>
      <c r="F67" s="127">
        <v>304</v>
      </c>
      <c r="G67" s="127">
        <v>6</v>
      </c>
      <c r="H67" s="127">
        <v>69</v>
      </c>
      <c r="I67" s="127">
        <v>0</v>
      </c>
      <c r="J67" s="127">
        <v>0</v>
      </c>
      <c r="K67" s="128">
        <v>0</v>
      </c>
      <c r="L67" s="128">
        <v>2</v>
      </c>
      <c r="M67" s="128">
        <v>216</v>
      </c>
    </row>
    <row r="68" spans="1:13">
      <c r="A68" s="542" t="s">
        <v>82</v>
      </c>
      <c r="B68" s="542"/>
      <c r="C68" s="542"/>
      <c r="D68" s="542"/>
      <c r="E68" s="141">
        <f>SUM(E65:E67)</f>
        <v>48</v>
      </c>
      <c r="F68" s="141">
        <f t="shared" ref="F68:M68" si="4">SUM(F65:F67)</f>
        <v>1207</v>
      </c>
      <c r="G68" s="141">
        <f t="shared" si="4"/>
        <v>11</v>
      </c>
      <c r="H68" s="141">
        <f t="shared" si="4"/>
        <v>275</v>
      </c>
      <c r="I68" s="141">
        <f t="shared" si="4"/>
        <v>3</v>
      </c>
      <c r="J68" s="141">
        <f t="shared" si="4"/>
        <v>95</v>
      </c>
      <c r="K68" s="141">
        <f t="shared" si="4"/>
        <v>0</v>
      </c>
      <c r="L68" s="141">
        <f t="shared" si="4"/>
        <v>38</v>
      </c>
      <c r="M68" s="141">
        <f t="shared" si="4"/>
        <v>901</v>
      </c>
    </row>
    <row r="69" spans="1:13" ht="13.8">
      <c r="A69" s="537" t="s">
        <v>1293</v>
      </c>
      <c r="B69" s="537"/>
      <c r="C69" s="537"/>
      <c r="D69" s="537"/>
      <c r="E69" s="537"/>
      <c r="F69" s="537"/>
      <c r="G69" s="537"/>
      <c r="H69" s="537"/>
      <c r="I69" s="537"/>
      <c r="J69" s="537"/>
      <c r="K69" s="537"/>
      <c r="L69" s="537"/>
      <c r="M69" s="537"/>
    </row>
    <row r="70" spans="1:13" ht="20.399999999999999">
      <c r="A70" s="544">
        <v>6</v>
      </c>
      <c r="B70" s="545" t="s">
        <v>1294</v>
      </c>
      <c r="C70" s="132" t="s">
        <v>423</v>
      </c>
      <c r="D70" s="129" t="s">
        <v>425</v>
      </c>
      <c r="E70" s="178">
        <v>45</v>
      </c>
      <c r="F70" s="178">
        <v>647</v>
      </c>
      <c r="G70" s="178">
        <v>14</v>
      </c>
      <c r="H70" s="178">
        <v>138</v>
      </c>
      <c r="I70" s="178">
        <v>1</v>
      </c>
      <c r="J70" s="178">
        <v>58</v>
      </c>
      <c r="K70" s="178">
        <v>0</v>
      </c>
      <c r="L70" s="178">
        <v>5</v>
      </c>
      <c r="M70" s="178">
        <v>560</v>
      </c>
    </row>
    <row r="71" spans="1:13" ht="20.399999999999999">
      <c r="A71" s="544"/>
      <c r="B71" s="545"/>
      <c r="C71" s="126" t="s">
        <v>423</v>
      </c>
      <c r="D71" s="126" t="s">
        <v>424</v>
      </c>
      <c r="E71" s="131">
        <v>18</v>
      </c>
      <c r="F71" s="131">
        <v>332</v>
      </c>
      <c r="G71" s="131">
        <v>3</v>
      </c>
      <c r="H71" s="131">
        <v>44</v>
      </c>
      <c r="I71" s="131">
        <v>5</v>
      </c>
      <c r="J71" s="131">
        <v>56</v>
      </c>
      <c r="K71" s="131">
        <v>0</v>
      </c>
      <c r="L71" s="131">
        <v>22</v>
      </c>
      <c r="M71" s="131">
        <v>251</v>
      </c>
    </row>
    <row r="72" spans="1:13" ht="30.6">
      <c r="A72" s="544"/>
      <c r="B72" s="545"/>
      <c r="C72" s="126" t="s">
        <v>421</v>
      </c>
      <c r="D72" s="126" t="s">
        <v>422</v>
      </c>
      <c r="E72" s="131">
        <v>21</v>
      </c>
      <c r="F72" s="131">
        <v>264</v>
      </c>
      <c r="G72" s="131">
        <v>6</v>
      </c>
      <c r="H72" s="131">
        <v>62</v>
      </c>
      <c r="I72" s="131">
        <v>2</v>
      </c>
      <c r="J72" s="131">
        <v>46</v>
      </c>
      <c r="K72" s="131">
        <v>0</v>
      </c>
      <c r="L72" s="131">
        <v>2</v>
      </c>
      <c r="M72" s="131">
        <v>221</v>
      </c>
    </row>
    <row r="73" spans="1:13">
      <c r="A73" s="536" t="s">
        <v>82</v>
      </c>
      <c r="B73" s="536"/>
      <c r="C73" s="536"/>
      <c r="D73" s="536"/>
      <c r="E73" s="177">
        <f t="shared" ref="E73:M73" si="5">SUM(E70:E72)</f>
        <v>84</v>
      </c>
      <c r="F73" s="176">
        <f t="shared" si="5"/>
        <v>1243</v>
      </c>
      <c r="G73" s="177">
        <f t="shared" si="5"/>
        <v>23</v>
      </c>
      <c r="H73" s="177">
        <f t="shared" si="5"/>
        <v>244</v>
      </c>
      <c r="I73" s="177">
        <f t="shared" si="5"/>
        <v>8</v>
      </c>
      <c r="J73" s="177">
        <f t="shared" si="5"/>
        <v>160</v>
      </c>
      <c r="K73" s="177">
        <f t="shared" si="5"/>
        <v>0</v>
      </c>
      <c r="L73" s="177">
        <f t="shared" si="5"/>
        <v>29</v>
      </c>
      <c r="M73" s="176">
        <f t="shared" si="5"/>
        <v>1032</v>
      </c>
    </row>
    <row r="74" spans="1:13" ht="13.8">
      <c r="A74" s="537" t="s">
        <v>1295</v>
      </c>
      <c r="B74" s="537"/>
      <c r="C74" s="537"/>
      <c r="D74" s="537"/>
      <c r="E74" s="537"/>
      <c r="F74" s="537"/>
      <c r="G74" s="537"/>
      <c r="H74" s="537"/>
      <c r="I74" s="537"/>
      <c r="J74" s="537"/>
      <c r="K74" s="537"/>
      <c r="L74" s="537"/>
      <c r="M74" s="537"/>
    </row>
    <row r="75" spans="1:13" ht="20.399999999999999">
      <c r="A75" s="544">
        <v>7</v>
      </c>
      <c r="B75" s="545" t="s">
        <v>1292</v>
      </c>
      <c r="C75" s="129" t="s">
        <v>429</v>
      </c>
      <c r="D75" s="129" t="s">
        <v>430</v>
      </c>
      <c r="E75" s="127">
        <v>17</v>
      </c>
      <c r="F75" s="127">
        <v>365</v>
      </c>
      <c r="G75" s="127">
        <v>3</v>
      </c>
      <c r="H75" s="127">
        <v>62</v>
      </c>
      <c r="I75" s="127">
        <v>0</v>
      </c>
      <c r="J75" s="127">
        <v>2</v>
      </c>
      <c r="K75" s="128">
        <v>0</v>
      </c>
      <c r="L75" s="128">
        <v>3</v>
      </c>
      <c r="M75" s="128">
        <v>324</v>
      </c>
    </row>
    <row r="76" spans="1:13" ht="20.399999999999999">
      <c r="A76" s="544"/>
      <c r="B76" s="545"/>
      <c r="C76" s="129" t="s">
        <v>1149</v>
      </c>
      <c r="D76" s="126" t="s">
        <v>428</v>
      </c>
      <c r="E76" s="127">
        <v>29</v>
      </c>
      <c r="F76" s="127">
        <v>367</v>
      </c>
      <c r="G76" s="127">
        <v>4</v>
      </c>
      <c r="H76" s="127">
        <v>75</v>
      </c>
      <c r="I76" s="127">
        <v>1</v>
      </c>
      <c r="J76" s="127">
        <v>20</v>
      </c>
      <c r="K76" s="128">
        <v>0</v>
      </c>
      <c r="L76" s="128">
        <v>27</v>
      </c>
      <c r="M76" s="128">
        <v>295</v>
      </c>
    </row>
    <row r="77" spans="1:13" ht="20.399999999999999">
      <c r="A77" s="544"/>
      <c r="B77" s="545"/>
      <c r="C77" s="129" t="s">
        <v>426</v>
      </c>
      <c r="D77" s="126" t="s">
        <v>427</v>
      </c>
      <c r="E77" s="127">
        <v>23</v>
      </c>
      <c r="F77" s="127">
        <v>255</v>
      </c>
      <c r="G77" s="127">
        <v>11</v>
      </c>
      <c r="H77" s="127">
        <v>84</v>
      </c>
      <c r="I77" s="127">
        <v>0</v>
      </c>
      <c r="J77" s="127">
        <v>27</v>
      </c>
      <c r="K77" s="128">
        <v>0</v>
      </c>
      <c r="L77" s="128">
        <v>5</v>
      </c>
      <c r="M77" s="128">
        <v>213</v>
      </c>
    </row>
    <row r="78" spans="1:13">
      <c r="A78" s="542" t="s">
        <v>82</v>
      </c>
      <c r="B78" s="542"/>
      <c r="C78" s="542"/>
      <c r="D78" s="542"/>
      <c r="E78" s="130">
        <f t="shared" ref="E78:M78" si="6">SUM(E75:E77)</f>
        <v>69</v>
      </c>
      <c r="F78" s="130">
        <f t="shared" si="6"/>
        <v>987</v>
      </c>
      <c r="G78" s="130">
        <f t="shared" si="6"/>
        <v>18</v>
      </c>
      <c r="H78" s="130">
        <f t="shared" si="6"/>
        <v>221</v>
      </c>
      <c r="I78" s="130">
        <f t="shared" si="6"/>
        <v>1</v>
      </c>
      <c r="J78" s="130">
        <f t="shared" si="6"/>
        <v>49</v>
      </c>
      <c r="K78" s="130">
        <f t="shared" si="6"/>
        <v>0</v>
      </c>
      <c r="L78" s="130">
        <f t="shared" si="6"/>
        <v>35</v>
      </c>
      <c r="M78" s="130">
        <f t="shared" si="6"/>
        <v>832</v>
      </c>
    </row>
    <row r="79" spans="1:13" ht="13.8">
      <c r="A79" s="546" t="s">
        <v>1296</v>
      </c>
      <c r="B79" s="546"/>
      <c r="C79" s="546"/>
      <c r="D79" s="546"/>
      <c r="E79" s="546"/>
      <c r="F79" s="546"/>
      <c r="G79" s="546"/>
      <c r="H79" s="546"/>
      <c r="I79" s="546"/>
      <c r="J79" s="546"/>
      <c r="K79" s="546"/>
      <c r="L79" s="546"/>
      <c r="M79" s="546"/>
    </row>
    <row r="80" spans="1:13" ht="20.399999999999999">
      <c r="A80" s="544">
        <v>8</v>
      </c>
      <c r="B80" s="545" t="s">
        <v>1297</v>
      </c>
      <c r="C80" s="126" t="s">
        <v>431</v>
      </c>
      <c r="D80" s="126" t="s">
        <v>432</v>
      </c>
      <c r="E80" s="131">
        <v>3</v>
      </c>
      <c r="F80" s="131">
        <v>122</v>
      </c>
      <c r="G80" s="131">
        <v>0</v>
      </c>
      <c r="H80" s="131">
        <v>22</v>
      </c>
      <c r="I80" s="131">
        <v>4</v>
      </c>
      <c r="J80" s="131">
        <v>142</v>
      </c>
      <c r="K80" s="131">
        <v>0</v>
      </c>
      <c r="L80" s="131">
        <v>3</v>
      </c>
      <c r="M80" s="131">
        <v>161</v>
      </c>
    </row>
    <row r="81" spans="1:13" ht="30.6">
      <c r="A81" s="544"/>
      <c r="B81" s="545"/>
      <c r="C81" s="121" t="s">
        <v>354</v>
      </c>
      <c r="D81" s="126" t="s">
        <v>1359</v>
      </c>
      <c r="E81" s="131">
        <v>24</v>
      </c>
      <c r="F81" s="131">
        <v>441</v>
      </c>
      <c r="G81" s="131">
        <v>9</v>
      </c>
      <c r="H81" s="131">
        <v>64</v>
      </c>
      <c r="I81" s="131">
        <v>7</v>
      </c>
      <c r="J81" s="131">
        <v>189</v>
      </c>
      <c r="K81" s="131">
        <v>0</v>
      </c>
      <c r="L81" s="131">
        <v>29</v>
      </c>
      <c r="M81" s="131">
        <v>391</v>
      </c>
    </row>
    <row r="82" spans="1:13" ht="30.6">
      <c r="A82" s="544"/>
      <c r="B82" s="545"/>
      <c r="C82" s="121" t="s">
        <v>354</v>
      </c>
      <c r="D82" s="126" t="s">
        <v>1360</v>
      </c>
      <c r="E82" s="131">
        <v>40</v>
      </c>
      <c r="F82" s="131">
        <v>826</v>
      </c>
      <c r="G82" s="131">
        <v>9</v>
      </c>
      <c r="H82" s="131">
        <v>165</v>
      </c>
      <c r="I82" s="131">
        <v>3</v>
      </c>
      <c r="J82" s="131">
        <v>110</v>
      </c>
      <c r="K82" s="131">
        <v>0</v>
      </c>
      <c r="L82" s="131">
        <v>3</v>
      </c>
      <c r="M82" s="131">
        <v>507</v>
      </c>
    </row>
    <row r="83" spans="1:13" ht="20.399999999999999">
      <c r="A83" s="544"/>
      <c r="B83" s="545"/>
      <c r="C83" s="126" t="s">
        <v>433</v>
      </c>
      <c r="D83" s="126" t="s">
        <v>434</v>
      </c>
      <c r="E83" s="131">
        <v>14</v>
      </c>
      <c r="F83" s="131">
        <v>377</v>
      </c>
      <c r="G83" s="131">
        <v>4</v>
      </c>
      <c r="H83" s="131">
        <v>58</v>
      </c>
      <c r="I83" s="131">
        <v>7</v>
      </c>
      <c r="J83" s="131">
        <v>116</v>
      </c>
      <c r="K83" s="131">
        <v>0</v>
      </c>
      <c r="L83" s="131">
        <v>4</v>
      </c>
      <c r="M83" s="131">
        <v>287</v>
      </c>
    </row>
    <row r="84" spans="1:13">
      <c r="A84" s="536" t="s">
        <v>82</v>
      </c>
      <c r="B84" s="536"/>
      <c r="C84" s="536"/>
      <c r="D84" s="536"/>
      <c r="E84" s="179">
        <f t="shared" ref="E84:M84" si="7">SUM(E80:E83)</f>
        <v>81</v>
      </c>
      <c r="F84" s="180">
        <f t="shared" si="7"/>
        <v>1766</v>
      </c>
      <c r="G84" s="179">
        <f t="shared" si="7"/>
        <v>22</v>
      </c>
      <c r="H84" s="179">
        <f t="shared" si="7"/>
        <v>309</v>
      </c>
      <c r="I84" s="179">
        <f t="shared" si="7"/>
        <v>21</v>
      </c>
      <c r="J84" s="179">
        <f t="shared" si="7"/>
        <v>557</v>
      </c>
      <c r="K84" s="179">
        <f t="shared" si="7"/>
        <v>0</v>
      </c>
      <c r="L84" s="179">
        <f t="shared" si="7"/>
        <v>39</v>
      </c>
      <c r="M84" s="180">
        <f t="shared" si="7"/>
        <v>1346</v>
      </c>
    </row>
    <row r="85" spans="1:13" ht="13.8">
      <c r="A85" s="537" t="s">
        <v>1298</v>
      </c>
      <c r="B85" s="537"/>
      <c r="C85" s="537"/>
      <c r="D85" s="537"/>
      <c r="E85" s="537"/>
      <c r="F85" s="537"/>
      <c r="G85" s="537"/>
      <c r="H85" s="537"/>
      <c r="I85" s="537"/>
      <c r="J85" s="537"/>
      <c r="K85" s="537"/>
      <c r="L85" s="537"/>
      <c r="M85" s="537"/>
    </row>
    <row r="86" spans="1:13" ht="20.399999999999999">
      <c r="A86" s="544">
        <v>9</v>
      </c>
      <c r="B86" s="545" t="s">
        <v>1299</v>
      </c>
      <c r="C86" s="126" t="s">
        <v>437</v>
      </c>
      <c r="D86" s="126" t="s">
        <v>438</v>
      </c>
      <c r="E86" s="131">
        <v>20</v>
      </c>
      <c r="F86" s="131">
        <v>501</v>
      </c>
      <c r="G86" s="131">
        <v>8</v>
      </c>
      <c r="H86" s="131">
        <v>89</v>
      </c>
      <c r="I86" s="131">
        <v>1</v>
      </c>
      <c r="J86" s="131">
        <v>13</v>
      </c>
      <c r="K86" s="131">
        <v>0</v>
      </c>
      <c r="L86" s="131">
        <v>11</v>
      </c>
      <c r="M86" s="131">
        <v>308</v>
      </c>
    </row>
    <row r="87" spans="1:13">
      <c r="A87" s="544"/>
      <c r="B87" s="545"/>
      <c r="C87" s="551" t="s">
        <v>439</v>
      </c>
      <c r="D87" s="551" t="s">
        <v>440</v>
      </c>
      <c r="E87" s="548">
        <v>9</v>
      </c>
      <c r="F87" s="548">
        <v>193</v>
      </c>
      <c r="G87" s="548">
        <v>4</v>
      </c>
      <c r="H87" s="548">
        <v>37</v>
      </c>
      <c r="I87" s="548">
        <v>18</v>
      </c>
      <c r="J87" s="548">
        <v>203</v>
      </c>
      <c r="K87" s="548">
        <v>0</v>
      </c>
      <c r="L87" s="548">
        <v>6</v>
      </c>
      <c r="M87" s="548">
        <v>279</v>
      </c>
    </row>
    <row r="88" spans="1:13">
      <c r="A88" s="544"/>
      <c r="B88" s="545"/>
      <c r="C88" s="552"/>
      <c r="D88" s="552"/>
      <c r="E88" s="549"/>
      <c r="F88" s="549"/>
      <c r="G88" s="549"/>
      <c r="H88" s="549"/>
      <c r="I88" s="549"/>
      <c r="J88" s="549"/>
      <c r="K88" s="549"/>
      <c r="L88" s="549"/>
      <c r="M88" s="549"/>
    </row>
    <row r="89" spans="1:13" ht="20.399999999999999">
      <c r="A89" s="544"/>
      <c r="B89" s="545"/>
      <c r="C89" s="126" t="s">
        <v>441</v>
      </c>
      <c r="D89" s="126" t="s">
        <v>442</v>
      </c>
      <c r="E89" s="131">
        <v>25</v>
      </c>
      <c r="F89" s="131">
        <v>407</v>
      </c>
      <c r="G89" s="131">
        <v>8</v>
      </c>
      <c r="H89" s="131">
        <v>69</v>
      </c>
      <c r="I89" s="131">
        <v>1</v>
      </c>
      <c r="J89" s="131">
        <v>24</v>
      </c>
      <c r="K89" s="131">
        <v>1</v>
      </c>
      <c r="L89" s="131">
        <v>7</v>
      </c>
      <c r="M89" s="131">
        <v>313</v>
      </c>
    </row>
    <row r="90" spans="1:13" ht="30.6">
      <c r="A90" s="544"/>
      <c r="B90" s="545"/>
      <c r="C90" s="126" t="s">
        <v>352</v>
      </c>
      <c r="D90" s="126" t="s">
        <v>1361</v>
      </c>
      <c r="E90" s="131">
        <v>37</v>
      </c>
      <c r="F90" s="131">
        <v>465</v>
      </c>
      <c r="G90" s="131">
        <v>10</v>
      </c>
      <c r="H90" s="131">
        <v>73</v>
      </c>
      <c r="I90" s="131">
        <v>1</v>
      </c>
      <c r="J90" s="131">
        <v>41</v>
      </c>
      <c r="K90" s="131">
        <v>0</v>
      </c>
      <c r="L90" s="131">
        <v>34</v>
      </c>
      <c r="M90" s="131">
        <v>388</v>
      </c>
    </row>
    <row r="91" spans="1:13" ht="30.6">
      <c r="A91" s="544"/>
      <c r="B91" s="545"/>
      <c r="C91" s="126" t="s">
        <v>352</v>
      </c>
      <c r="D91" s="126" t="s">
        <v>1362</v>
      </c>
      <c r="E91" s="131">
        <v>61</v>
      </c>
      <c r="F91" s="131">
        <v>1009</v>
      </c>
      <c r="G91" s="131">
        <v>24</v>
      </c>
      <c r="H91" s="131">
        <v>216</v>
      </c>
      <c r="I91" s="131">
        <v>26</v>
      </c>
      <c r="J91" s="131">
        <v>530</v>
      </c>
      <c r="K91" s="131">
        <v>0</v>
      </c>
      <c r="L91" s="131">
        <v>11</v>
      </c>
      <c r="M91" s="131">
        <v>1076</v>
      </c>
    </row>
    <row r="92" spans="1:13" ht="20.399999999999999">
      <c r="A92" s="544"/>
      <c r="B92" s="545"/>
      <c r="C92" s="134" t="s">
        <v>435</v>
      </c>
      <c r="D92" s="134" t="s">
        <v>436</v>
      </c>
      <c r="E92" s="131">
        <v>15</v>
      </c>
      <c r="F92" s="131">
        <v>353</v>
      </c>
      <c r="G92" s="131">
        <v>4</v>
      </c>
      <c r="H92" s="131">
        <v>56</v>
      </c>
      <c r="I92" s="131">
        <v>1</v>
      </c>
      <c r="J92" s="131">
        <v>17</v>
      </c>
      <c r="K92" s="131">
        <v>0</v>
      </c>
      <c r="L92" s="131">
        <v>8</v>
      </c>
      <c r="M92" s="131">
        <v>254</v>
      </c>
    </row>
    <row r="93" spans="1:13">
      <c r="A93" s="536" t="s">
        <v>82</v>
      </c>
      <c r="B93" s="536"/>
      <c r="C93" s="536"/>
      <c r="D93" s="536"/>
      <c r="E93" s="181">
        <f t="shared" ref="E93:M93" si="8">SUM(E86:E92)</f>
        <v>167</v>
      </c>
      <c r="F93" s="180">
        <f t="shared" si="8"/>
        <v>2928</v>
      </c>
      <c r="G93" s="179">
        <f t="shared" si="8"/>
        <v>58</v>
      </c>
      <c r="H93" s="179">
        <f t="shared" si="8"/>
        <v>540</v>
      </c>
      <c r="I93" s="179">
        <f t="shared" si="8"/>
        <v>48</v>
      </c>
      <c r="J93" s="179">
        <f t="shared" si="8"/>
        <v>828</v>
      </c>
      <c r="K93" s="179">
        <f t="shared" si="8"/>
        <v>1</v>
      </c>
      <c r="L93" s="179">
        <f t="shared" si="8"/>
        <v>77</v>
      </c>
      <c r="M93" s="180">
        <f t="shared" si="8"/>
        <v>2618</v>
      </c>
    </row>
    <row r="94" spans="1:13" ht="13.8">
      <c r="A94" s="550" t="s">
        <v>1300</v>
      </c>
      <c r="B94" s="550"/>
      <c r="C94" s="550"/>
      <c r="D94" s="550"/>
      <c r="E94" s="550"/>
      <c r="F94" s="550"/>
      <c r="G94" s="550"/>
      <c r="H94" s="550"/>
      <c r="I94" s="550"/>
      <c r="J94" s="550"/>
      <c r="K94" s="550"/>
      <c r="L94" s="550"/>
      <c r="M94" s="550"/>
    </row>
    <row r="95" spans="1:13" ht="20.399999999999999">
      <c r="A95" s="238"/>
      <c r="B95" s="551" t="s">
        <v>1301</v>
      </c>
      <c r="C95" s="126" t="s">
        <v>443</v>
      </c>
      <c r="D95" s="232" t="s">
        <v>1363</v>
      </c>
      <c r="E95" s="233">
        <v>25</v>
      </c>
      <c r="F95" s="233">
        <v>323</v>
      </c>
      <c r="G95" s="233">
        <v>3</v>
      </c>
      <c r="H95" s="233">
        <v>59</v>
      </c>
      <c r="I95" s="233">
        <v>4</v>
      </c>
      <c r="J95" s="233">
        <v>67</v>
      </c>
      <c r="K95" s="233">
        <v>0</v>
      </c>
      <c r="L95" s="233">
        <v>22</v>
      </c>
      <c r="M95" s="233">
        <v>315</v>
      </c>
    </row>
    <row r="96" spans="1:13" ht="20.399999999999999">
      <c r="A96" s="182">
        <v>10</v>
      </c>
      <c r="B96" s="552"/>
      <c r="C96" s="126" t="s">
        <v>443</v>
      </c>
      <c r="D96" s="126" t="s">
        <v>1364</v>
      </c>
      <c r="E96" s="135">
        <v>11</v>
      </c>
      <c r="F96" s="135">
        <v>309</v>
      </c>
      <c r="G96" s="135">
        <v>2</v>
      </c>
      <c r="H96" s="135">
        <v>81</v>
      </c>
      <c r="I96" s="135">
        <v>8</v>
      </c>
      <c r="J96" s="135">
        <v>294</v>
      </c>
      <c r="K96" s="135">
        <v>0</v>
      </c>
      <c r="L96" s="135">
        <v>4</v>
      </c>
      <c r="M96" s="135">
        <v>450</v>
      </c>
    </row>
    <row r="97" spans="1:13">
      <c r="A97" s="542" t="s">
        <v>82</v>
      </c>
      <c r="B97" s="542"/>
      <c r="C97" s="542"/>
      <c r="D97" s="542"/>
      <c r="E97" s="141">
        <f>SUM(E95:E96)</f>
        <v>36</v>
      </c>
      <c r="F97" s="141">
        <f t="shared" ref="F97:M97" si="9">SUM(F95:F96)</f>
        <v>632</v>
      </c>
      <c r="G97" s="141">
        <f t="shared" si="9"/>
        <v>5</v>
      </c>
      <c r="H97" s="141">
        <f t="shared" si="9"/>
        <v>140</v>
      </c>
      <c r="I97" s="141">
        <f t="shared" si="9"/>
        <v>12</v>
      </c>
      <c r="J97" s="141">
        <f t="shared" si="9"/>
        <v>361</v>
      </c>
      <c r="K97" s="141">
        <f t="shared" si="9"/>
        <v>0</v>
      </c>
      <c r="L97" s="141">
        <f t="shared" si="9"/>
        <v>26</v>
      </c>
      <c r="M97" s="141">
        <f t="shared" si="9"/>
        <v>765</v>
      </c>
    </row>
    <row r="98" spans="1:13" ht="13.8">
      <c r="A98" s="537" t="s">
        <v>1302</v>
      </c>
      <c r="B98" s="537"/>
      <c r="C98" s="537"/>
      <c r="D98" s="537"/>
      <c r="E98" s="537"/>
      <c r="F98" s="537"/>
      <c r="G98" s="537"/>
      <c r="H98" s="537"/>
      <c r="I98" s="537"/>
      <c r="J98" s="537"/>
      <c r="K98" s="537"/>
      <c r="L98" s="537"/>
      <c r="M98" s="537"/>
    </row>
    <row r="99" spans="1:13" ht="20.399999999999999">
      <c r="A99" s="231"/>
      <c r="B99" s="538" t="s">
        <v>1303</v>
      </c>
      <c r="C99" s="129" t="s">
        <v>444</v>
      </c>
      <c r="D99" s="239" t="s">
        <v>1365</v>
      </c>
      <c r="E99" s="233">
        <v>13</v>
      </c>
      <c r="F99" s="233">
        <v>333</v>
      </c>
      <c r="G99" s="233">
        <v>4</v>
      </c>
      <c r="H99" s="233">
        <v>66</v>
      </c>
      <c r="I99" s="233">
        <v>6</v>
      </c>
      <c r="J99" s="233">
        <v>241</v>
      </c>
      <c r="K99" s="234">
        <v>0</v>
      </c>
      <c r="L99" s="234">
        <v>38</v>
      </c>
      <c r="M99" s="234">
        <v>490</v>
      </c>
    </row>
    <row r="100" spans="1:13" ht="20.399999999999999">
      <c r="A100" s="544">
        <v>11</v>
      </c>
      <c r="B100" s="539"/>
      <c r="C100" s="129" t="s">
        <v>444</v>
      </c>
      <c r="D100" s="136" t="s">
        <v>1366</v>
      </c>
      <c r="E100" s="127">
        <v>33</v>
      </c>
      <c r="F100" s="127">
        <v>732</v>
      </c>
      <c r="G100" s="127">
        <v>15</v>
      </c>
      <c r="H100" s="127">
        <v>192</v>
      </c>
      <c r="I100" s="127">
        <v>1</v>
      </c>
      <c r="J100" s="127">
        <v>106</v>
      </c>
      <c r="K100" s="128">
        <v>0</v>
      </c>
      <c r="L100" s="128">
        <v>4</v>
      </c>
      <c r="M100" s="128">
        <v>646</v>
      </c>
    </row>
    <row r="101" spans="1:13" ht="20.399999999999999">
      <c r="A101" s="544"/>
      <c r="B101" s="540"/>
      <c r="C101" s="126" t="s">
        <v>445</v>
      </c>
      <c r="D101" s="126" t="s">
        <v>446</v>
      </c>
      <c r="E101" s="135">
        <v>10</v>
      </c>
      <c r="F101" s="135">
        <v>295</v>
      </c>
      <c r="G101" s="135">
        <v>1</v>
      </c>
      <c r="H101" s="135">
        <v>66</v>
      </c>
      <c r="I101" s="135">
        <v>2</v>
      </c>
      <c r="J101" s="135">
        <v>42</v>
      </c>
      <c r="K101" s="135">
        <v>0</v>
      </c>
      <c r="L101" s="135">
        <v>2</v>
      </c>
      <c r="M101" s="135">
        <v>226</v>
      </c>
    </row>
    <row r="102" spans="1:13">
      <c r="A102" s="542" t="s">
        <v>82</v>
      </c>
      <c r="B102" s="542"/>
      <c r="C102" s="542"/>
      <c r="D102" s="542"/>
      <c r="E102" s="141">
        <f>SUM(E99:E101)</f>
        <v>56</v>
      </c>
      <c r="F102" s="141">
        <f t="shared" ref="F102:M102" si="10">SUM(F99:F101)</f>
        <v>1360</v>
      </c>
      <c r="G102" s="141">
        <f t="shared" si="10"/>
        <v>20</v>
      </c>
      <c r="H102" s="141">
        <f t="shared" si="10"/>
        <v>324</v>
      </c>
      <c r="I102" s="141">
        <f t="shared" si="10"/>
        <v>9</v>
      </c>
      <c r="J102" s="141">
        <f t="shared" si="10"/>
        <v>389</v>
      </c>
      <c r="K102" s="141">
        <f t="shared" si="10"/>
        <v>0</v>
      </c>
      <c r="L102" s="141">
        <f t="shared" si="10"/>
        <v>44</v>
      </c>
      <c r="M102" s="141">
        <f t="shared" si="10"/>
        <v>1362</v>
      </c>
    </row>
    <row r="103" spans="1:13" ht="13.8">
      <c r="A103" s="537" t="s">
        <v>1304</v>
      </c>
      <c r="B103" s="537"/>
      <c r="C103" s="537"/>
      <c r="D103" s="537"/>
      <c r="E103" s="537"/>
      <c r="F103" s="537"/>
      <c r="G103" s="537"/>
      <c r="H103" s="537"/>
      <c r="I103" s="537"/>
      <c r="J103" s="537"/>
      <c r="K103" s="537"/>
      <c r="L103" s="537"/>
      <c r="M103" s="537"/>
    </row>
    <row r="104" spans="1:13" ht="30.6">
      <c r="A104" s="547">
        <v>12</v>
      </c>
      <c r="B104" s="545" t="s">
        <v>1305</v>
      </c>
      <c r="C104" s="129" t="s">
        <v>447</v>
      </c>
      <c r="D104" s="136" t="s">
        <v>448</v>
      </c>
      <c r="E104" s="127">
        <v>27</v>
      </c>
      <c r="F104" s="127">
        <v>387</v>
      </c>
      <c r="G104" s="127">
        <v>8</v>
      </c>
      <c r="H104" s="127">
        <v>107</v>
      </c>
      <c r="I104" s="127">
        <v>4</v>
      </c>
      <c r="J104" s="127">
        <v>97</v>
      </c>
      <c r="K104" s="128">
        <v>1</v>
      </c>
      <c r="L104" s="128">
        <v>6</v>
      </c>
      <c r="M104" s="128">
        <v>261</v>
      </c>
    </row>
    <row r="105" spans="1:13" ht="30.6">
      <c r="A105" s="547"/>
      <c r="B105" s="545"/>
      <c r="C105" s="126" t="s">
        <v>351</v>
      </c>
      <c r="D105" s="136" t="s">
        <v>1367</v>
      </c>
      <c r="E105" s="127">
        <v>14</v>
      </c>
      <c r="F105" s="127">
        <v>303</v>
      </c>
      <c r="G105" s="127">
        <v>3</v>
      </c>
      <c r="H105" s="127">
        <v>57</v>
      </c>
      <c r="I105" s="127">
        <v>6</v>
      </c>
      <c r="J105" s="127">
        <v>128</v>
      </c>
      <c r="K105" s="128">
        <v>0</v>
      </c>
      <c r="L105" s="128">
        <v>39</v>
      </c>
      <c r="M105" s="128">
        <v>276</v>
      </c>
    </row>
    <row r="106" spans="1:13" ht="30.6">
      <c r="A106" s="547"/>
      <c r="B106" s="545"/>
      <c r="C106" s="126" t="s">
        <v>351</v>
      </c>
      <c r="D106" s="126" t="s">
        <v>1368</v>
      </c>
      <c r="E106" s="135">
        <v>14</v>
      </c>
      <c r="F106" s="135">
        <v>651</v>
      </c>
      <c r="G106" s="135">
        <v>4</v>
      </c>
      <c r="H106" s="135">
        <v>159</v>
      </c>
      <c r="I106" s="135">
        <v>32</v>
      </c>
      <c r="J106" s="135">
        <v>891</v>
      </c>
      <c r="K106" s="135">
        <v>0</v>
      </c>
      <c r="L106" s="135">
        <v>3</v>
      </c>
      <c r="M106" s="135">
        <v>935</v>
      </c>
    </row>
    <row r="107" spans="1:13">
      <c r="A107" s="542" t="s">
        <v>82</v>
      </c>
      <c r="B107" s="542"/>
      <c r="C107" s="542"/>
      <c r="D107" s="542"/>
      <c r="E107" s="141">
        <f t="shared" ref="E107:M107" si="11">SUM(E104:E106)</f>
        <v>55</v>
      </c>
      <c r="F107" s="141">
        <f t="shared" si="11"/>
        <v>1341</v>
      </c>
      <c r="G107" s="141">
        <f t="shared" si="11"/>
        <v>15</v>
      </c>
      <c r="H107" s="141">
        <f t="shared" si="11"/>
        <v>323</v>
      </c>
      <c r="I107" s="141">
        <f t="shared" si="11"/>
        <v>42</v>
      </c>
      <c r="J107" s="141">
        <f t="shared" si="11"/>
        <v>1116</v>
      </c>
      <c r="K107" s="141">
        <f t="shared" si="11"/>
        <v>1</v>
      </c>
      <c r="L107" s="141">
        <f t="shared" si="11"/>
        <v>48</v>
      </c>
      <c r="M107" s="141">
        <f t="shared" si="11"/>
        <v>1472</v>
      </c>
    </row>
    <row r="108" spans="1:13" ht="13.8">
      <c r="A108" s="537" t="s">
        <v>1306</v>
      </c>
      <c r="B108" s="537"/>
      <c r="C108" s="537"/>
      <c r="D108" s="537"/>
      <c r="E108" s="537"/>
      <c r="F108" s="537"/>
      <c r="G108" s="537"/>
      <c r="H108" s="537"/>
      <c r="I108" s="537"/>
      <c r="J108" s="537"/>
      <c r="K108" s="537"/>
      <c r="L108" s="537"/>
      <c r="M108" s="537"/>
    </row>
    <row r="109" spans="1:13" ht="30.6">
      <c r="A109" s="231"/>
      <c r="B109" s="538" t="s">
        <v>1307</v>
      </c>
      <c r="C109" s="137" t="s">
        <v>449</v>
      </c>
      <c r="D109" s="232" t="s">
        <v>1369</v>
      </c>
      <c r="E109" s="233">
        <v>21</v>
      </c>
      <c r="F109" s="240">
        <v>409</v>
      </c>
      <c r="G109" s="233">
        <v>7</v>
      </c>
      <c r="H109" s="240">
        <v>63</v>
      </c>
      <c r="I109" s="233">
        <v>2</v>
      </c>
      <c r="J109" s="240">
        <v>50</v>
      </c>
      <c r="K109" s="233">
        <v>0</v>
      </c>
      <c r="L109" s="240">
        <v>28</v>
      </c>
      <c r="M109" s="233">
        <v>330</v>
      </c>
    </row>
    <row r="110" spans="1:13" ht="30.6">
      <c r="A110" s="544">
        <v>13</v>
      </c>
      <c r="B110" s="539"/>
      <c r="C110" s="137" t="s">
        <v>449</v>
      </c>
      <c r="D110" s="129" t="s">
        <v>1370</v>
      </c>
      <c r="E110" s="127">
        <v>40</v>
      </c>
      <c r="F110" s="138">
        <v>765</v>
      </c>
      <c r="G110" s="127">
        <v>16</v>
      </c>
      <c r="H110" s="138">
        <v>163</v>
      </c>
      <c r="I110" s="127">
        <v>0</v>
      </c>
      <c r="J110" s="138">
        <v>13</v>
      </c>
      <c r="K110" s="127">
        <v>0</v>
      </c>
      <c r="L110" s="138">
        <v>3</v>
      </c>
      <c r="M110" s="127">
        <v>575</v>
      </c>
    </row>
    <row r="111" spans="1:13" ht="20.399999999999999">
      <c r="A111" s="544"/>
      <c r="B111" s="539"/>
      <c r="C111" s="126" t="s">
        <v>450</v>
      </c>
      <c r="D111" s="126" t="s">
        <v>451</v>
      </c>
      <c r="E111" s="135">
        <v>14</v>
      </c>
      <c r="F111" s="135">
        <v>269</v>
      </c>
      <c r="G111" s="135">
        <v>5</v>
      </c>
      <c r="H111" s="135">
        <v>44</v>
      </c>
      <c r="I111" s="135">
        <v>6</v>
      </c>
      <c r="J111" s="135">
        <v>68</v>
      </c>
      <c r="K111" s="135">
        <v>0</v>
      </c>
      <c r="L111" s="135">
        <v>3</v>
      </c>
      <c r="M111" s="135">
        <v>271</v>
      </c>
    </row>
    <row r="112" spans="1:13" ht="30.6">
      <c r="A112" s="544"/>
      <c r="B112" s="540"/>
      <c r="C112" s="126" t="s">
        <v>452</v>
      </c>
      <c r="D112" s="126" t="s">
        <v>453</v>
      </c>
      <c r="E112" s="135">
        <v>18</v>
      </c>
      <c r="F112" s="135">
        <v>420</v>
      </c>
      <c r="G112" s="135">
        <v>5</v>
      </c>
      <c r="H112" s="135">
        <v>118</v>
      </c>
      <c r="I112" s="135">
        <v>0</v>
      </c>
      <c r="J112" s="135">
        <v>1</v>
      </c>
      <c r="K112" s="135">
        <v>0</v>
      </c>
      <c r="L112" s="135">
        <v>3</v>
      </c>
      <c r="M112" s="135">
        <v>328</v>
      </c>
    </row>
    <row r="113" spans="1:13">
      <c r="A113" s="542" t="s">
        <v>82</v>
      </c>
      <c r="B113" s="542"/>
      <c r="C113" s="542"/>
      <c r="D113" s="542"/>
      <c r="E113" s="130">
        <f>SUM(E109:E112)</f>
        <v>93</v>
      </c>
      <c r="F113" s="130">
        <f t="shared" ref="F113:M113" si="12">SUM(F109:F112)</f>
        <v>1863</v>
      </c>
      <c r="G113" s="130">
        <f t="shared" si="12"/>
        <v>33</v>
      </c>
      <c r="H113" s="130">
        <f t="shared" si="12"/>
        <v>388</v>
      </c>
      <c r="I113" s="130">
        <f t="shared" si="12"/>
        <v>8</v>
      </c>
      <c r="J113" s="130">
        <f t="shared" si="12"/>
        <v>132</v>
      </c>
      <c r="K113" s="130">
        <f t="shared" si="12"/>
        <v>0</v>
      </c>
      <c r="L113" s="130">
        <f t="shared" si="12"/>
        <v>37</v>
      </c>
      <c r="M113" s="130">
        <f t="shared" si="12"/>
        <v>1504</v>
      </c>
    </row>
    <row r="114" spans="1:13" ht="13.8">
      <c r="A114" s="537" t="s">
        <v>1308</v>
      </c>
      <c r="B114" s="537"/>
      <c r="C114" s="537"/>
      <c r="D114" s="537"/>
      <c r="E114" s="537"/>
      <c r="F114" s="537"/>
      <c r="G114" s="537"/>
      <c r="H114" s="537"/>
      <c r="I114" s="537"/>
      <c r="J114" s="537"/>
      <c r="K114" s="537"/>
      <c r="L114" s="537"/>
      <c r="M114" s="537"/>
    </row>
    <row r="115" spans="1:13" ht="13.8">
      <c r="A115" s="231"/>
      <c r="B115" s="551" t="s">
        <v>1309</v>
      </c>
      <c r="C115" s="551" t="s">
        <v>454</v>
      </c>
      <c r="D115" s="231" t="s">
        <v>1371</v>
      </c>
      <c r="E115" s="241">
        <v>14</v>
      </c>
      <c r="F115" s="241">
        <v>288</v>
      </c>
      <c r="G115" s="241">
        <v>3</v>
      </c>
      <c r="H115" s="241">
        <v>39</v>
      </c>
      <c r="I115" s="241">
        <v>0</v>
      </c>
      <c r="J115" s="241">
        <v>0</v>
      </c>
      <c r="K115" s="241">
        <v>1</v>
      </c>
      <c r="L115" s="241">
        <v>16</v>
      </c>
      <c r="M115" s="241">
        <v>193</v>
      </c>
    </row>
    <row r="116" spans="1:13" ht="20.399999999999999">
      <c r="A116" s="183">
        <v>14</v>
      </c>
      <c r="B116" s="552"/>
      <c r="C116" s="552"/>
      <c r="D116" s="126" t="s">
        <v>1372</v>
      </c>
      <c r="E116" s="135">
        <v>20</v>
      </c>
      <c r="F116" s="135">
        <v>366</v>
      </c>
      <c r="G116" s="135">
        <v>4</v>
      </c>
      <c r="H116" s="135">
        <v>72</v>
      </c>
      <c r="I116" s="135">
        <v>4</v>
      </c>
      <c r="J116" s="135">
        <v>63</v>
      </c>
      <c r="K116" s="135">
        <v>0</v>
      </c>
      <c r="L116" s="135">
        <v>4</v>
      </c>
      <c r="M116" s="135">
        <v>255</v>
      </c>
    </row>
    <row r="117" spans="1:13">
      <c r="A117" s="542" t="s">
        <v>82</v>
      </c>
      <c r="B117" s="542"/>
      <c r="C117" s="542"/>
      <c r="D117" s="542"/>
      <c r="E117" s="141">
        <f>SUM(E115:E116)</f>
        <v>34</v>
      </c>
      <c r="F117" s="141">
        <f t="shared" ref="F117:M117" si="13">SUM(F115:F116)</f>
        <v>654</v>
      </c>
      <c r="G117" s="141">
        <f t="shared" si="13"/>
        <v>7</v>
      </c>
      <c r="H117" s="141">
        <f t="shared" si="13"/>
        <v>111</v>
      </c>
      <c r="I117" s="141">
        <f t="shared" si="13"/>
        <v>4</v>
      </c>
      <c r="J117" s="141">
        <f t="shared" si="13"/>
        <v>63</v>
      </c>
      <c r="K117" s="141">
        <f t="shared" si="13"/>
        <v>1</v>
      </c>
      <c r="L117" s="141">
        <f t="shared" si="13"/>
        <v>20</v>
      </c>
      <c r="M117" s="141">
        <f t="shared" si="13"/>
        <v>448</v>
      </c>
    </row>
    <row r="118" spans="1:13" ht="13.8">
      <c r="A118" s="537" t="s">
        <v>1310</v>
      </c>
      <c r="B118" s="537"/>
      <c r="C118" s="537"/>
      <c r="D118" s="537"/>
      <c r="E118" s="537"/>
      <c r="F118" s="537"/>
      <c r="G118" s="537"/>
      <c r="H118" s="537"/>
      <c r="I118" s="537"/>
      <c r="J118" s="537"/>
      <c r="K118" s="537"/>
      <c r="L118" s="537"/>
      <c r="M118" s="537"/>
    </row>
    <row r="119" spans="1:13">
      <c r="A119" s="544">
        <v>15</v>
      </c>
      <c r="B119" s="545" t="s">
        <v>1311</v>
      </c>
      <c r="C119" s="551" t="s">
        <v>455</v>
      </c>
      <c r="D119" s="129" t="s">
        <v>1150</v>
      </c>
      <c r="E119" s="127">
        <v>19</v>
      </c>
      <c r="F119" s="127">
        <v>261</v>
      </c>
      <c r="G119" s="127">
        <v>6</v>
      </c>
      <c r="H119" s="127">
        <v>46</v>
      </c>
      <c r="I119" s="127">
        <v>0</v>
      </c>
      <c r="J119" s="127">
        <v>1</v>
      </c>
      <c r="K119" s="128">
        <v>0</v>
      </c>
      <c r="L119" s="128">
        <v>22</v>
      </c>
      <c r="M119" s="128">
        <v>183</v>
      </c>
    </row>
    <row r="120" spans="1:13">
      <c r="A120" s="544"/>
      <c r="B120" s="545"/>
      <c r="C120" s="552"/>
      <c r="D120" s="129" t="s">
        <v>1373</v>
      </c>
      <c r="E120" s="127">
        <v>19</v>
      </c>
      <c r="F120" s="127">
        <v>422</v>
      </c>
      <c r="G120" s="127">
        <v>7</v>
      </c>
      <c r="H120" s="127">
        <v>88</v>
      </c>
      <c r="I120" s="127">
        <v>1</v>
      </c>
      <c r="J120" s="127">
        <v>20</v>
      </c>
      <c r="K120" s="128">
        <v>0</v>
      </c>
      <c r="L120" s="128">
        <v>1</v>
      </c>
      <c r="M120" s="128">
        <v>359</v>
      </c>
    </row>
    <row r="121" spans="1:13" ht="20.399999999999999">
      <c r="A121" s="544"/>
      <c r="B121" s="545"/>
      <c r="C121" s="126" t="s">
        <v>456</v>
      </c>
      <c r="D121" s="126" t="s">
        <v>1374</v>
      </c>
      <c r="E121" s="135">
        <v>8</v>
      </c>
      <c r="F121" s="135">
        <v>253</v>
      </c>
      <c r="G121" s="135">
        <v>3</v>
      </c>
      <c r="H121" s="135">
        <v>81</v>
      </c>
      <c r="I121" s="135">
        <v>0</v>
      </c>
      <c r="J121" s="135">
        <v>0</v>
      </c>
      <c r="K121" s="135">
        <v>0</v>
      </c>
      <c r="L121" s="135">
        <v>4</v>
      </c>
      <c r="M121" s="135">
        <v>126</v>
      </c>
    </row>
    <row r="122" spans="1:13">
      <c r="A122" s="542" t="s">
        <v>82</v>
      </c>
      <c r="B122" s="542"/>
      <c r="C122" s="542"/>
      <c r="D122" s="542"/>
      <c r="E122" s="141">
        <f t="shared" ref="E122:M122" si="14">SUM(E119:E121)</f>
        <v>46</v>
      </c>
      <c r="F122" s="141">
        <f t="shared" si="14"/>
        <v>936</v>
      </c>
      <c r="G122" s="141">
        <f t="shared" si="14"/>
        <v>16</v>
      </c>
      <c r="H122" s="141">
        <f t="shared" si="14"/>
        <v>215</v>
      </c>
      <c r="I122" s="141">
        <f t="shared" si="14"/>
        <v>1</v>
      </c>
      <c r="J122" s="141">
        <f t="shared" si="14"/>
        <v>21</v>
      </c>
      <c r="K122" s="141">
        <f t="shared" si="14"/>
        <v>0</v>
      </c>
      <c r="L122" s="141">
        <f t="shared" si="14"/>
        <v>27</v>
      </c>
      <c r="M122" s="141">
        <f t="shared" si="14"/>
        <v>668</v>
      </c>
    </row>
    <row r="123" spans="1:13" ht="13.8">
      <c r="A123" s="537" t="s">
        <v>1312</v>
      </c>
      <c r="B123" s="537"/>
      <c r="C123" s="537"/>
      <c r="D123" s="537"/>
      <c r="E123" s="537"/>
      <c r="F123" s="537"/>
      <c r="G123" s="537"/>
      <c r="H123" s="537"/>
      <c r="I123" s="537"/>
      <c r="J123" s="537"/>
      <c r="K123" s="537"/>
      <c r="L123" s="537"/>
      <c r="M123" s="537"/>
    </row>
    <row r="124" spans="1:13" ht="20.399999999999999">
      <c r="A124" s="544">
        <v>16</v>
      </c>
      <c r="B124" s="545" t="s">
        <v>1313</v>
      </c>
      <c r="C124" s="129" t="s">
        <v>457</v>
      </c>
      <c r="D124" s="242" t="s">
        <v>458</v>
      </c>
      <c r="E124" s="127">
        <v>11</v>
      </c>
      <c r="F124" s="127">
        <v>187</v>
      </c>
      <c r="G124" s="127">
        <v>3</v>
      </c>
      <c r="H124" s="127">
        <v>43</v>
      </c>
      <c r="I124" s="127">
        <v>1</v>
      </c>
      <c r="J124" s="127">
        <v>63</v>
      </c>
      <c r="K124" s="128">
        <v>0</v>
      </c>
      <c r="L124" s="128">
        <v>2</v>
      </c>
      <c r="M124" s="128">
        <v>171</v>
      </c>
    </row>
    <row r="125" spans="1:13">
      <c r="A125" s="544"/>
      <c r="B125" s="545"/>
      <c r="C125" s="551" t="s">
        <v>355</v>
      </c>
      <c r="D125" s="242" t="s">
        <v>1375</v>
      </c>
      <c r="E125" s="127">
        <v>20</v>
      </c>
      <c r="F125" s="127">
        <v>291</v>
      </c>
      <c r="G125" s="127">
        <v>5</v>
      </c>
      <c r="H125" s="127">
        <v>41</v>
      </c>
      <c r="I125" s="127">
        <v>1</v>
      </c>
      <c r="J125" s="127">
        <v>4</v>
      </c>
      <c r="K125" s="128">
        <v>0</v>
      </c>
      <c r="L125" s="128">
        <v>28</v>
      </c>
      <c r="M125" s="128">
        <v>230</v>
      </c>
    </row>
    <row r="126" spans="1:13" ht="20.399999999999999">
      <c r="A126" s="544"/>
      <c r="B126" s="545"/>
      <c r="C126" s="552"/>
      <c r="D126" s="243" t="s">
        <v>1376</v>
      </c>
      <c r="E126" s="135">
        <v>31</v>
      </c>
      <c r="F126" s="135">
        <v>545</v>
      </c>
      <c r="G126" s="135">
        <v>9</v>
      </c>
      <c r="H126" s="135">
        <v>131</v>
      </c>
      <c r="I126" s="135">
        <v>0</v>
      </c>
      <c r="J126" s="135">
        <v>8</v>
      </c>
      <c r="K126" s="135">
        <v>0</v>
      </c>
      <c r="L126" s="135">
        <v>0</v>
      </c>
      <c r="M126" s="135">
        <v>457</v>
      </c>
    </row>
    <row r="127" spans="1:13">
      <c r="A127" s="542" t="s">
        <v>82</v>
      </c>
      <c r="B127" s="542"/>
      <c r="C127" s="542"/>
      <c r="D127" s="542"/>
      <c r="E127" s="141">
        <f t="shared" ref="E127:M127" si="15">SUM(E124:E126)</f>
        <v>62</v>
      </c>
      <c r="F127" s="141">
        <f t="shared" si="15"/>
        <v>1023</v>
      </c>
      <c r="G127" s="141">
        <f t="shared" si="15"/>
        <v>17</v>
      </c>
      <c r="H127" s="141">
        <f t="shared" si="15"/>
        <v>215</v>
      </c>
      <c r="I127" s="141">
        <f t="shared" si="15"/>
        <v>2</v>
      </c>
      <c r="J127" s="141">
        <f t="shared" si="15"/>
        <v>75</v>
      </c>
      <c r="K127" s="141">
        <f t="shared" si="15"/>
        <v>0</v>
      </c>
      <c r="L127" s="141">
        <f t="shared" si="15"/>
        <v>30</v>
      </c>
      <c r="M127" s="141">
        <f t="shared" si="15"/>
        <v>858</v>
      </c>
    </row>
    <row r="128" spans="1:13" ht="13.8">
      <c r="A128" s="537" t="s">
        <v>1314</v>
      </c>
      <c r="B128" s="537"/>
      <c r="C128" s="537"/>
      <c r="D128" s="537"/>
      <c r="E128" s="537"/>
      <c r="F128" s="537"/>
      <c r="G128" s="537"/>
      <c r="H128" s="537"/>
      <c r="I128" s="537"/>
      <c r="J128" s="537"/>
      <c r="K128" s="537"/>
      <c r="L128" s="537"/>
      <c r="M128" s="537"/>
    </row>
    <row r="129" spans="1:13" ht="20.399999999999999">
      <c r="A129" s="544">
        <v>17</v>
      </c>
      <c r="B129" s="553" t="s">
        <v>1315</v>
      </c>
      <c r="C129" s="126" t="s">
        <v>459</v>
      </c>
      <c r="D129" s="133" t="s">
        <v>460</v>
      </c>
      <c r="E129" s="127">
        <v>13</v>
      </c>
      <c r="F129" s="127">
        <v>266</v>
      </c>
      <c r="G129" s="127">
        <v>3</v>
      </c>
      <c r="H129" s="127">
        <v>55</v>
      </c>
      <c r="I129" s="127">
        <v>0</v>
      </c>
      <c r="J129" s="127">
        <v>1</v>
      </c>
      <c r="K129" s="127">
        <v>0</v>
      </c>
      <c r="L129" s="127">
        <v>0</v>
      </c>
      <c r="M129" s="127">
        <v>197</v>
      </c>
    </row>
    <row r="130" spans="1:13" ht="20.399999999999999">
      <c r="A130" s="544"/>
      <c r="B130" s="553"/>
      <c r="C130" s="129" t="s">
        <v>461</v>
      </c>
      <c r="D130" s="126" t="s">
        <v>462</v>
      </c>
      <c r="E130" s="127">
        <v>11</v>
      </c>
      <c r="F130" s="127">
        <v>236</v>
      </c>
      <c r="G130" s="127">
        <v>3</v>
      </c>
      <c r="H130" s="127">
        <v>42</v>
      </c>
      <c r="I130" s="127">
        <v>1</v>
      </c>
      <c r="J130" s="127">
        <v>16</v>
      </c>
      <c r="K130" s="127">
        <v>0</v>
      </c>
      <c r="L130" s="127">
        <v>11</v>
      </c>
      <c r="M130" s="127">
        <v>179</v>
      </c>
    </row>
    <row r="131" spans="1:13">
      <c r="A131" s="542" t="s">
        <v>82</v>
      </c>
      <c r="B131" s="542"/>
      <c r="C131" s="542"/>
      <c r="D131" s="542"/>
      <c r="E131" s="130">
        <f>SUM(E129:E130)</f>
        <v>24</v>
      </c>
      <c r="F131" s="130">
        <f t="shared" ref="F131:M131" si="16">SUM(F129:F130)</f>
        <v>502</v>
      </c>
      <c r="G131" s="130">
        <f t="shared" si="16"/>
        <v>6</v>
      </c>
      <c r="H131" s="130">
        <f t="shared" si="16"/>
        <v>97</v>
      </c>
      <c r="I131" s="130">
        <f t="shared" si="16"/>
        <v>1</v>
      </c>
      <c r="J131" s="130">
        <f t="shared" si="16"/>
        <v>17</v>
      </c>
      <c r="K131" s="130">
        <f t="shared" si="16"/>
        <v>0</v>
      </c>
      <c r="L131" s="130">
        <f t="shared" si="16"/>
        <v>11</v>
      </c>
      <c r="M131" s="130">
        <f t="shared" si="16"/>
        <v>376</v>
      </c>
    </row>
    <row r="132" spans="1:13" ht="13.8">
      <c r="A132" s="537" t="s">
        <v>1316</v>
      </c>
      <c r="B132" s="537"/>
      <c r="C132" s="537"/>
      <c r="D132" s="537"/>
      <c r="E132" s="537"/>
      <c r="F132" s="537"/>
      <c r="G132" s="537"/>
      <c r="H132" s="537"/>
      <c r="I132" s="537"/>
      <c r="J132" s="537"/>
      <c r="K132" s="537"/>
      <c r="L132" s="537"/>
      <c r="M132" s="537"/>
    </row>
    <row r="133" spans="1:13" ht="13.8">
      <c r="A133" s="231"/>
      <c r="B133" s="551" t="s">
        <v>1317</v>
      </c>
      <c r="C133" s="551" t="s">
        <v>1324</v>
      </c>
      <c r="D133" s="231" t="s">
        <v>1377</v>
      </c>
      <c r="E133" s="244">
        <v>15</v>
      </c>
      <c r="F133" s="244">
        <v>310</v>
      </c>
      <c r="G133" s="244">
        <v>4</v>
      </c>
      <c r="H133" s="244">
        <v>55</v>
      </c>
      <c r="I133" s="244">
        <v>6</v>
      </c>
      <c r="J133" s="244">
        <v>111</v>
      </c>
      <c r="K133" s="244">
        <v>0</v>
      </c>
      <c r="L133" s="244">
        <v>30</v>
      </c>
      <c r="M133" s="244">
        <v>268</v>
      </c>
    </row>
    <row r="134" spans="1:13" ht="20.399999999999999">
      <c r="A134" s="183">
        <v>18</v>
      </c>
      <c r="B134" s="552"/>
      <c r="C134" s="552"/>
      <c r="D134" s="126" t="s">
        <v>1378</v>
      </c>
      <c r="E134" s="122">
        <v>33</v>
      </c>
      <c r="F134" s="184">
        <v>591</v>
      </c>
      <c r="G134" s="122">
        <v>11</v>
      </c>
      <c r="H134" s="122">
        <v>144</v>
      </c>
      <c r="I134" s="122">
        <v>3</v>
      </c>
      <c r="J134" s="122">
        <v>26</v>
      </c>
      <c r="K134" s="122">
        <v>0</v>
      </c>
      <c r="L134" s="122">
        <v>0</v>
      </c>
      <c r="M134" s="184">
        <v>451</v>
      </c>
    </row>
    <row r="135" spans="1:13">
      <c r="A135" s="542" t="s">
        <v>82</v>
      </c>
      <c r="B135" s="542"/>
      <c r="C135" s="542"/>
      <c r="D135" s="542"/>
      <c r="E135" s="141">
        <f t="shared" ref="E135:M135" si="17">SUM(E132:E134)</f>
        <v>48</v>
      </c>
      <c r="F135" s="141">
        <f t="shared" si="17"/>
        <v>901</v>
      </c>
      <c r="G135" s="141">
        <f t="shared" si="17"/>
        <v>15</v>
      </c>
      <c r="H135" s="141">
        <f t="shared" si="17"/>
        <v>199</v>
      </c>
      <c r="I135" s="141">
        <f t="shared" si="17"/>
        <v>9</v>
      </c>
      <c r="J135" s="141">
        <f t="shared" si="17"/>
        <v>137</v>
      </c>
      <c r="K135" s="141">
        <f t="shared" si="17"/>
        <v>0</v>
      </c>
      <c r="L135" s="141">
        <f t="shared" si="17"/>
        <v>30</v>
      </c>
      <c r="M135" s="141">
        <f t="shared" si="17"/>
        <v>719</v>
      </c>
    </row>
    <row r="136" spans="1:13" ht="13.8">
      <c r="A136" s="537" t="s">
        <v>1318</v>
      </c>
      <c r="B136" s="537"/>
      <c r="C136" s="537"/>
      <c r="D136" s="537"/>
      <c r="E136" s="537"/>
      <c r="F136" s="537"/>
      <c r="G136" s="537"/>
      <c r="H136" s="537"/>
      <c r="I136" s="537"/>
      <c r="J136" s="537"/>
      <c r="K136" s="537"/>
      <c r="L136" s="537"/>
      <c r="M136" s="537"/>
    </row>
    <row r="137" spans="1:13" ht="20.399999999999999">
      <c r="A137" s="544">
        <v>19</v>
      </c>
      <c r="B137" s="545" t="s">
        <v>1319</v>
      </c>
      <c r="C137" s="132" t="s">
        <v>464</v>
      </c>
      <c r="D137" s="129" t="s">
        <v>465</v>
      </c>
      <c r="E137" s="178">
        <v>14</v>
      </c>
      <c r="F137" s="178">
        <v>173</v>
      </c>
      <c r="G137" s="178">
        <v>5</v>
      </c>
      <c r="H137" s="178">
        <v>41</v>
      </c>
      <c r="I137" s="178">
        <v>1</v>
      </c>
      <c r="J137" s="178">
        <v>3</v>
      </c>
      <c r="K137" s="178">
        <v>0</v>
      </c>
      <c r="L137" s="178">
        <v>5</v>
      </c>
      <c r="M137" s="178">
        <v>139</v>
      </c>
    </row>
    <row r="138" spans="1:13">
      <c r="A138" s="544"/>
      <c r="B138" s="545"/>
      <c r="C138" s="555" t="s">
        <v>463</v>
      </c>
      <c r="D138" s="129" t="s">
        <v>1379</v>
      </c>
      <c r="E138" s="178">
        <v>22</v>
      </c>
      <c r="F138" s="178">
        <v>391</v>
      </c>
      <c r="G138" s="178">
        <v>3</v>
      </c>
      <c r="H138" s="178">
        <v>69</v>
      </c>
      <c r="I138" s="178">
        <v>2</v>
      </c>
      <c r="J138" s="178">
        <v>17</v>
      </c>
      <c r="K138" s="178">
        <v>0</v>
      </c>
      <c r="L138" s="178">
        <v>43</v>
      </c>
      <c r="M138" s="178">
        <v>315</v>
      </c>
    </row>
    <row r="139" spans="1:13" ht="20.399999999999999">
      <c r="A139" s="544"/>
      <c r="B139" s="545"/>
      <c r="C139" s="552"/>
      <c r="D139" s="126" t="s">
        <v>1380</v>
      </c>
      <c r="E139" s="131">
        <v>29</v>
      </c>
      <c r="F139" s="131">
        <v>498</v>
      </c>
      <c r="G139" s="131">
        <v>6</v>
      </c>
      <c r="H139" s="131">
        <v>124</v>
      </c>
      <c r="I139" s="131">
        <v>7</v>
      </c>
      <c r="J139" s="131">
        <v>123</v>
      </c>
      <c r="K139" s="131">
        <v>0</v>
      </c>
      <c r="L139" s="131">
        <v>2</v>
      </c>
      <c r="M139" s="131">
        <v>528</v>
      </c>
    </row>
    <row r="140" spans="1:13" ht="20.399999999999999">
      <c r="A140" s="544"/>
      <c r="B140" s="545"/>
      <c r="C140" s="126" t="s">
        <v>468</v>
      </c>
      <c r="D140" s="126" t="s">
        <v>469</v>
      </c>
      <c r="E140" s="131">
        <v>11</v>
      </c>
      <c r="F140" s="131">
        <v>260</v>
      </c>
      <c r="G140" s="131">
        <v>4</v>
      </c>
      <c r="H140" s="131">
        <v>55</v>
      </c>
      <c r="I140" s="131">
        <v>1</v>
      </c>
      <c r="J140" s="131">
        <v>14</v>
      </c>
      <c r="K140" s="131">
        <v>0</v>
      </c>
      <c r="L140" s="131">
        <v>6</v>
      </c>
      <c r="M140" s="131">
        <v>185</v>
      </c>
    </row>
    <row r="141" spans="1:13" ht="20.399999999999999">
      <c r="A141" s="544"/>
      <c r="B141" s="545"/>
      <c r="C141" s="139" t="s">
        <v>466</v>
      </c>
      <c r="D141" s="243" t="s">
        <v>467</v>
      </c>
      <c r="E141" s="131">
        <v>22</v>
      </c>
      <c r="F141" s="131">
        <v>391</v>
      </c>
      <c r="G141" s="131">
        <v>3</v>
      </c>
      <c r="H141" s="131">
        <v>69</v>
      </c>
      <c r="I141" s="131">
        <v>2</v>
      </c>
      <c r="J141" s="131">
        <v>17</v>
      </c>
      <c r="K141" s="131">
        <v>0</v>
      </c>
      <c r="L141" s="131">
        <v>43</v>
      </c>
      <c r="M141" s="131">
        <v>315</v>
      </c>
    </row>
    <row r="142" spans="1:13">
      <c r="A142" s="536" t="s">
        <v>82</v>
      </c>
      <c r="B142" s="536"/>
      <c r="C142" s="536"/>
      <c r="D142" s="536"/>
      <c r="E142" s="177">
        <f t="shared" ref="E142:M142" si="18">SUM(E137:E141)</f>
        <v>98</v>
      </c>
      <c r="F142" s="176">
        <f t="shared" si="18"/>
        <v>1713</v>
      </c>
      <c r="G142" s="177">
        <f t="shared" si="18"/>
        <v>21</v>
      </c>
      <c r="H142" s="177">
        <f t="shared" si="18"/>
        <v>358</v>
      </c>
      <c r="I142" s="177">
        <f t="shared" si="18"/>
        <v>13</v>
      </c>
      <c r="J142" s="177">
        <f t="shared" si="18"/>
        <v>174</v>
      </c>
      <c r="K142" s="177">
        <f t="shared" si="18"/>
        <v>0</v>
      </c>
      <c r="L142" s="177">
        <f t="shared" si="18"/>
        <v>99</v>
      </c>
      <c r="M142" s="176">
        <f t="shared" si="18"/>
        <v>1482</v>
      </c>
    </row>
    <row r="143" spans="1:13" ht="13.8">
      <c r="A143" s="537" t="s">
        <v>1320</v>
      </c>
      <c r="B143" s="537"/>
      <c r="C143" s="537"/>
      <c r="D143" s="537"/>
      <c r="E143" s="537"/>
      <c r="F143" s="537"/>
      <c r="G143" s="537"/>
      <c r="H143" s="537"/>
      <c r="I143" s="537"/>
      <c r="J143" s="537"/>
      <c r="K143" s="537"/>
      <c r="L143" s="537"/>
      <c r="M143" s="537"/>
    </row>
    <row r="144" spans="1:13">
      <c r="A144" s="544">
        <v>20</v>
      </c>
      <c r="B144" s="545" t="s">
        <v>1321</v>
      </c>
      <c r="C144" s="551" t="s">
        <v>470</v>
      </c>
      <c r="D144" s="129" t="s">
        <v>1381</v>
      </c>
      <c r="E144" s="127">
        <v>11</v>
      </c>
      <c r="F144" s="127">
        <v>145</v>
      </c>
      <c r="G144" s="127">
        <v>6</v>
      </c>
      <c r="H144" s="127">
        <v>38</v>
      </c>
      <c r="I144" s="127">
        <v>0</v>
      </c>
      <c r="J144" s="127">
        <v>76</v>
      </c>
      <c r="K144" s="128">
        <v>1</v>
      </c>
      <c r="L144" s="128">
        <v>15</v>
      </c>
      <c r="M144" s="128">
        <v>176</v>
      </c>
    </row>
    <row r="145" spans="1:13" ht="20.399999999999999">
      <c r="A145" s="544"/>
      <c r="B145" s="545"/>
      <c r="C145" s="552"/>
      <c r="D145" s="126" t="s">
        <v>1382</v>
      </c>
      <c r="E145" s="127">
        <v>12</v>
      </c>
      <c r="F145" s="127">
        <v>402</v>
      </c>
      <c r="G145" s="127">
        <v>2</v>
      </c>
      <c r="H145" s="127">
        <v>110</v>
      </c>
      <c r="I145" s="127">
        <v>0</v>
      </c>
      <c r="J145" s="127">
        <v>2</v>
      </c>
      <c r="K145" s="128">
        <v>0</v>
      </c>
      <c r="L145" s="128">
        <v>1</v>
      </c>
      <c r="M145" s="128">
        <v>281</v>
      </c>
    </row>
    <row r="146" spans="1:13">
      <c r="A146" s="542" t="s">
        <v>82</v>
      </c>
      <c r="B146" s="542"/>
      <c r="C146" s="542"/>
      <c r="D146" s="542"/>
      <c r="E146" s="141">
        <f t="shared" ref="E146:M146" si="19">SUM(E144:E145)</f>
        <v>23</v>
      </c>
      <c r="F146" s="141">
        <f t="shared" si="19"/>
        <v>547</v>
      </c>
      <c r="G146" s="141">
        <f t="shared" si="19"/>
        <v>8</v>
      </c>
      <c r="H146" s="141">
        <f t="shared" si="19"/>
        <v>148</v>
      </c>
      <c r="I146" s="141">
        <f t="shared" si="19"/>
        <v>0</v>
      </c>
      <c r="J146" s="141">
        <f t="shared" si="19"/>
        <v>78</v>
      </c>
      <c r="K146" s="141">
        <f t="shared" si="19"/>
        <v>1</v>
      </c>
      <c r="L146" s="141">
        <f t="shared" si="19"/>
        <v>16</v>
      </c>
      <c r="M146" s="141">
        <f t="shared" si="19"/>
        <v>457</v>
      </c>
    </row>
    <row r="147" spans="1:13" ht="15.6">
      <c r="A147" s="554" t="s">
        <v>1151</v>
      </c>
      <c r="B147" s="554"/>
      <c r="C147" s="554"/>
      <c r="D147" s="554"/>
      <c r="E147" s="185">
        <f>SUM(E46,E51,E57,E63,E68,E73,E78,E84,E93,E97,E102,E107,E113,E117,E122,E127,E131,E135,E142,E146)</f>
        <v>2349</v>
      </c>
      <c r="F147" s="185">
        <f t="shared" ref="F147:M147" si="20">SUM(F46,F51,F57,F63,F68,F73,F78,F84,F93,F97,F102,F107,F113,F117,F122,F127,F131,F135,F142,F146)</f>
        <v>43394</v>
      </c>
      <c r="G147" s="185">
        <f t="shared" si="20"/>
        <v>663</v>
      </c>
      <c r="H147" s="185">
        <f t="shared" si="20"/>
        <v>9047</v>
      </c>
      <c r="I147" s="185">
        <f t="shared" si="20"/>
        <v>398</v>
      </c>
      <c r="J147" s="185">
        <f t="shared" si="20"/>
        <v>8146</v>
      </c>
      <c r="K147" s="185">
        <f t="shared" si="20"/>
        <v>4</v>
      </c>
      <c r="L147" s="185">
        <f t="shared" si="20"/>
        <v>1169</v>
      </c>
      <c r="M147" s="185">
        <f t="shared" si="20"/>
        <v>36488</v>
      </c>
    </row>
  </sheetData>
  <mergeCells count="114">
    <mergeCell ref="A143:M143"/>
    <mergeCell ref="A144:A145"/>
    <mergeCell ref="B144:B145"/>
    <mergeCell ref="C144:C145"/>
    <mergeCell ref="A146:D146"/>
    <mergeCell ref="A147:D147"/>
    <mergeCell ref="A135:D135"/>
    <mergeCell ref="A136:M136"/>
    <mergeCell ref="A137:A141"/>
    <mergeCell ref="B137:B141"/>
    <mergeCell ref="C138:C139"/>
    <mergeCell ref="A142:D142"/>
    <mergeCell ref="A128:M128"/>
    <mergeCell ref="A129:A130"/>
    <mergeCell ref="B129:B130"/>
    <mergeCell ref="A131:D131"/>
    <mergeCell ref="A132:M132"/>
    <mergeCell ref="B133:B134"/>
    <mergeCell ref="C133:C134"/>
    <mergeCell ref="A122:D122"/>
    <mergeCell ref="A123:M123"/>
    <mergeCell ref="A124:A126"/>
    <mergeCell ref="B124:B126"/>
    <mergeCell ref="C125:C126"/>
    <mergeCell ref="A127:D127"/>
    <mergeCell ref="B115:B116"/>
    <mergeCell ref="C115:C116"/>
    <mergeCell ref="A117:D117"/>
    <mergeCell ref="A118:M118"/>
    <mergeCell ref="A119:A121"/>
    <mergeCell ref="B119:B121"/>
    <mergeCell ref="C119:C120"/>
    <mergeCell ref="A107:D107"/>
    <mergeCell ref="A108:M108"/>
    <mergeCell ref="B109:B112"/>
    <mergeCell ref="A110:A112"/>
    <mergeCell ref="A113:D113"/>
    <mergeCell ref="A114:M114"/>
    <mergeCell ref="B99:B101"/>
    <mergeCell ref="A100:A101"/>
    <mergeCell ref="A102:D102"/>
    <mergeCell ref="A103:M103"/>
    <mergeCell ref="A104:A106"/>
    <mergeCell ref="B104:B106"/>
    <mergeCell ref="M87:M88"/>
    <mergeCell ref="A93:D93"/>
    <mergeCell ref="A94:M94"/>
    <mergeCell ref="B95:B96"/>
    <mergeCell ref="A97:D97"/>
    <mergeCell ref="A98:M98"/>
    <mergeCell ref="G87:G88"/>
    <mergeCell ref="H87:H88"/>
    <mergeCell ref="I87:I88"/>
    <mergeCell ref="J87:J88"/>
    <mergeCell ref="K87:K88"/>
    <mergeCell ref="L87:L88"/>
    <mergeCell ref="A86:A92"/>
    <mergeCell ref="B86:B92"/>
    <mergeCell ref="C87:C88"/>
    <mergeCell ref="D87:D88"/>
    <mergeCell ref="E87:E88"/>
    <mergeCell ref="F87:F88"/>
    <mergeCell ref="A78:D78"/>
    <mergeCell ref="A79:M79"/>
    <mergeCell ref="A80:A83"/>
    <mergeCell ref="B80:B83"/>
    <mergeCell ref="A84:D84"/>
    <mergeCell ref="A85:M85"/>
    <mergeCell ref="A70:A72"/>
    <mergeCell ref="B70:B72"/>
    <mergeCell ref="A73:D73"/>
    <mergeCell ref="A74:M74"/>
    <mergeCell ref="A75:A77"/>
    <mergeCell ref="B75:B77"/>
    <mergeCell ref="A63:D63"/>
    <mergeCell ref="A64:M64"/>
    <mergeCell ref="B65:B67"/>
    <mergeCell ref="A66:A67"/>
    <mergeCell ref="A68:D68"/>
    <mergeCell ref="A69:M69"/>
    <mergeCell ref="A53:A56"/>
    <mergeCell ref="B53:B56"/>
    <mergeCell ref="A57:D57"/>
    <mergeCell ref="A58:M58"/>
    <mergeCell ref="A59:A62"/>
    <mergeCell ref="B59:B62"/>
    <mergeCell ref="A46:D46"/>
    <mergeCell ref="A47:M47"/>
    <mergeCell ref="B48:B50"/>
    <mergeCell ref="A49:A50"/>
    <mergeCell ref="A51:D51"/>
    <mergeCell ref="A52:M52"/>
    <mergeCell ref="K4:L5"/>
    <mergeCell ref="E5:F5"/>
    <mergeCell ref="G5:H5"/>
    <mergeCell ref="A8:M8"/>
    <mergeCell ref="A9:A45"/>
    <mergeCell ref="B9:B45"/>
    <mergeCell ref="A4:A7"/>
    <mergeCell ref="B4:B7"/>
    <mergeCell ref="C4:C7"/>
    <mergeCell ref="D4:D7"/>
    <mergeCell ref="E4:H4"/>
    <mergeCell ref="I4:J5"/>
    <mergeCell ref="A1:M1"/>
    <mergeCell ref="A2:A3"/>
    <mergeCell ref="B2:B3"/>
    <mergeCell ref="C2:C3"/>
    <mergeCell ref="D2:D3"/>
    <mergeCell ref="E2:L2"/>
    <mergeCell ref="E3:H3"/>
    <mergeCell ref="I3:J3"/>
    <mergeCell ref="K3:L3"/>
    <mergeCell ref="M3:M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A575"/>
  <sheetViews>
    <sheetView topLeftCell="A368" workbookViewId="0">
      <selection activeCell="L268" sqref="L268"/>
    </sheetView>
  </sheetViews>
  <sheetFormatPr defaultColWidth="9.109375" defaultRowHeight="13.2"/>
  <cols>
    <col min="1" max="1" width="4.88671875" style="1" customWidth="1"/>
    <col min="2" max="2" width="18.88671875" style="1" customWidth="1"/>
    <col min="3" max="3" width="17.33203125" style="1" customWidth="1"/>
    <col min="4" max="4" width="16.33203125" style="1" customWidth="1"/>
    <col min="5" max="5" width="21.109375" style="1" customWidth="1"/>
    <col min="6" max="6" width="22.88671875" style="1" customWidth="1"/>
    <col min="7" max="7" width="25.88671875" style="1" customWidth="1"/>
    <col min="8" max="16384" width="9.109375" style="1"/>
  </cols>
  <sheetData>
    <row r="1" spans="1:27" ht="20.100000000000001" customHeight="1">
      <c r="A1" s="565" t="s">
        <v>1383</v>
      </c>
      <c r="B1" s="565"/>
      <c r="C1" s="565"/>
      <c r="D1" s="565"/>
      <c r="E1" s="565"/>
      <c r="F1" s="565"/>
      <c r="G1" s="565"/>
    </row>
    <row r="2" spans="1:27" ht="37.5" customHeight="1">
      <c r="A2" s="557" t="s">
        <v>10</v>
      </c>
      <c r="B2" s="557"/>
      <c r="C2" s="557"/>
      <c r="D2" s="557"/>
      <c r="E2" s="557"/>
      <c r="F2" s="557"/>
      <c r="G2" s="557"/>
    </row>
    <row r="3" spans="1:27" ht="22.5" customHeight="1">
      <c r="A3" s="246">
        <v>1</v>
      </c>
      <c r="B3" s="246">
        <v>2</v>
      </c>
      <c r="C3" s="246">
        <v>3</v>
      </c>
      <c r="D3" s="246">
        <v>4</v>
      </c>
      <c r="E3" s="246">
        <v>5</v>
      </c>
      <c r="F3" s="246">
        <v>6</v>
      </c>
      <c r="G3" s="246">
        <v>7</v>
      </c>
    </row>
    <row r="4" spans="1:27" ht="105.6">
      <c r="A4" s="247" t="s">
        <v>7</v>
      </c>
      <c r="B4" s="247" t="s">
        <v>40</v>
      </c>
      <c r="C4" s="247" t="s">
        <v>145</v>
      </c>
      <c r="D4" s="247" t="s">
        <v>146</v>
      </c>
      <c r="E4" s="247" t="s">
        <v>57</v>
      </c>
      <c r="F4" s="247" t="s">
        <v>147</v>
      </c>
      <c r="G4" s="247" t="s">
        <v>148</v>
      </c>
    </row>
    <row r="5" spans="1:27" ht="61.5" customHeight="1">
      <c r="A5" s="248">
        <v>1</v>
      </c>
      <c r="B5" s="249" t="s">
        <v>471</v>
      </c>
      <c r="C5" s="557" t="s">
        <v>1384</v>
      </c>
      <c r="D5" s="557"/>
      <c r="E5" s="557"/>
      <c r="F5" s="557"/>
      <c r="G5" s="557"/>
    </row>
    <row r="6" spans="1:27" ht="26.4">
      <c r="A6" s="248"/>
      <c r="B6" s="249" t="s">
        <v>472</v>
      </c>
      <c r="C6" s="557" t="s">
        <v>864</v>
      </c>
      <c r="D6" s="557"/>
      <c r="E6" s="557"/>
      <c r="F6" s="557"/>
      <c r="G6" s="557"/>
      <c r="H6" s="566"/>
      <c r="I6" s="567"/>
      <c r="J6" s="567"/>
      <c r="K6" s="567"/>
      <c r="L6" s="567"/>
      <c r="M6" s="567"/>
      <c r="N6" s="567"/>
      <c r="O6" s="567"/>
      <c r="P6" s="567"/>
      <c r="Q6" s="567"/>
      <c r="R6" s="567"/>
      <c r="S6" s="567"/>
      <c r="T6" s="567"/>
      <c r="U6" s="567"/>
      <c r="V6" s="567"/>
      <c r="W6" s="567"/>
      <c r="X6" s="567"/>
      <c r="Y6" s="567"/>
      <c r="Z6" s="567"/>
      <c r="AA6" s="567"/>
    </row>
    <row r="7" spans="1:27" ht="31.5" customHeight="1">
      <c r="A7" s="248"/>
      <c r="B7" s="247" t="s">
        <v>60</v>
      </c>
      <c r="C7" s="250" t="s">
        <v>1385</v>
      </c>
      <c r="D7" s="250" t="s">
        <v>1386</v>
      </c>
      <c r="E7" s="250">
        <v>166</v>
      </c>
      <c r="F7" s="250" t="s">
        <v>1387</v>
      </c>
      <c r="G7" s="250" t="s">
        <v>1388</v>
      </c>
    </row>
    <row r="8" spans="1:27" ht="29.25" customHeight="1">
      <c r="A8" s="248"/>
      <c r="B8" s="247" t="s">
        <v>61</v>
      </c>
      <c r="C8" s="250" t="s">
        <v>1389</v>
      </c>
      <c r="D8" s="250" t="s">
        <v>1390</v>
      </c>
      <c r="E8" s="250">
        <v>2</v>
      </c>
      <c r="F8" s="250" t="s">
        <v>832</v>
      </c>
      <c r="G8" s="250" t="s">
        <v>832</v>
      </c>
    </row>
    <row r="9" spans="1:27" ht="44.4">
      <c r="A9" s="248"/>
      <c r="B9" s="249" t="s">
        <v>471</v>
      </c>
      <c r="C9" s="557" t="s">
        <v>1391</v>
      </c>
      <c r="D9" s="557"/>
      <c r="E9" s="557"/>
      <c r="F9" s="557"/>
      <c r="G9" s="557"/>
    </row>
    <row r="10" spans="1:27" ht="26.4">
      <c r="A10" s="248"/>
      <c r="B10" s="249" t="s">
        <v>472</v>
      </c>
      <c r="C10" s="557" t="s">
        <v>864</v>
      </c>
      <c r="D10" s="557"/>
      <c r="E10" s="557"/>
      <c r="F10" s="557"/>
      <c r="G10" s="557"/>
    </row>
    <row r="11" spans="1:27" ht="28.5" customHeight="1">
      <c r="A11" s="248"/>
      <c r="B11" s="247" t="s">
        <v>60</v>
      </c>
      <c r="C11" s="251">
        <v>8.1944444444444452E-3</v>
      </c>
      <c r="D11" s="251">
        <v>7.8993055555555566E-2</v>
      </c>
      <c r="E11" s="252">
        <v>835</v>
      </c>
      <c r="F11" s="251">
        <v>4.1157407407407406E-2</v>
      </c>
      <c r="G11" s="251">
        <v>0.17804398148148148</v>
      </c>
    </row>
    <row r="12" spans="1:27" ht="33.75" customHeight="1">
      <c r="A12" s="248"/>
      <c r="B12" s="247" t="s">
        <v>61</v>
      </c>
      <c r="C12" s="251">
        <v>0</v>
      </c>
      <c r="D12" s="251">
        <v>0</v>
      </c>
      <c r="E12" s="252">
        <v>0</v>
      </c>
      <c r="F12" s="251">
        <v>0</v>
      </c>
      <c r="G12" s="251">
        <v>0</v>
      </c>
    </row>
    <row r="13" spans="1:27" ht="39.75" customHeight="1">
      <c r="A13" s="248"/>
      <c r="B13" s="249" t="s">
        <v>471</v>
      </c>
      <c r="C13" s="557" t="s">
        <v>1392</v>
      </c>
      <c r="D13" s="557"/>
      <c r="E13" s="557"/>
      <c r="F13" s="557"/>
      <c r="G13" s="557"/>
    </row>
    <row r="14" spans="1:27" ht="26.4">
      <c r="A14" s="248"/>
      <c r="B14" s="249" t="s">
        <v>472</v>
      </c>
      <c r="C14" s="557" t="s">
        <v>864</v>
      </c>
      <c r="D14" s="557"/>
      <c r="E14" s="557"/>
      <c r="F14" s="557"/>
      <c r="G14" s="557"/>
    </row>
    <row r="15" spans="1:27" ht="12.75" customHeight="1">
      <c r="A15" s="248"/>
      <c r="B15" s="247" t="s">
        <v>60</v>
      </c>
      <c r="C15" s="251">
        <v>7.5000000000000006E-3</v>
      </c>
      <c r="D15" s="251">
        <v>8.9513888888888893E-2</v>
      </c>
      <c r="E15" s="252">
        <v>752</v>
      </c>
      <c r="F15" s="251">
        <v>4.3599537037037034E-2</v>
      </c>
      <c r="G15" s="251">
        <v>0.1459027777777778</v>
      </c>
    </row>
    <row r="16" spans="1:27" ht="39.6">
      <c r="A16" s="248"/>
      <c r="B16" s="247" t="s">
        <v>61</v>
      </c>
      <c r="C16" s="251">
        <v>0</v>
      </c>
      <c r="D16" s="251">
        <v>0</v>
      </c>
      <c r="E16" s="252">
        <v>0</v>
      </c>
      <c r="F16" s="251">
        <v>0</v>
      </c>
      <c r="G16" s="251">
        <v>0</v>
      </c>
    </row>
    <row r="17" spans="1:7" ht="44.4">
      <c r="A17" s="248"/>
      <c r="B17" s="249" t="s">
        <v>471</v>
      </c>
      <c r="C17" s="557" t="s">
        <v>1393</v>
      </c>
      <c r="D17" s="557"/>
      <c r="E17" s="557"/>
      <c r="F17" s="557"/>
      <c r="G17" s="557"/>
    </row>
    <row r="18" spans="1:7" ht="26.4">
      <c r="A18" s="248"/>
      <c r="B18" s="249" t="s">
        <v>472</v>
      </c>
      <c r="C18" s="557" t="s">
        <v>864</v>
      </c>
      <c r="D18" s="557"/>
      <c r="E18" s="557"/>
      <c r="F18" s="557"/>
      <c r="G18" s="557"/>
    </row>
    <row r="19" spans="1:7" ht="26.4">
      <c r="A19" s="248"/>
      <c r="B19" s="247" t="s">
        <v>60</v>
      </c>
      <c r="C19" s="251">
        <v>8.2523148148148148E-3</v>
      </c>
      <c r="D19" s="251">
        <v>9.0486111111111114E-2</v>
      </c>
      <c r="E19" s="252">
        <v>866</v>
      </c>
      <c r="F19" s="251">
        <v>4.3194444444444445E-2</v>
      </c>
      <c r="G19" s="251">
        <v>0.15597222222222221</v>
      </c>
    </row>
    <row r="20" spans="1:7" ht="39.6">
      <c r="A20" s="248"/>
      <c r="B20" s="247" t="s">
        <v>61</v>
      </c>
      <c r="C20" s="251" t="s">
        <v>832</v>
      </c>
      <c r="D20" s="251" t="s">
        <v>832</v>
      </c>
      <c r="E20" s="252" t="s">
        <v>832</v>
      </c>
      <c r="F20" s="251" t="s">
        <v>832</v>
      </c>
      <c r="G20" s="251" t="s">
        <v>832</v>
      </c>
    </row>
    <row r="21" spans="1:7" ht="41.25" customHeight="1">
      <c r="A21" s="248"/>
      <c r="B21" s="249" t="s">
        <v>471</v>
      </c>
      <c r="C21" s="557" t="s">
        <v>1394</v>
      </c>
      <c r="D21" s="557"/>
      <c r="E21" s="557"/>
      <c r="F21" s="557"/>
      <c r="G21" s="557"/>
    </row>
    <row r="22" spans="1:7" ht="26.4">
      <c r="A22" s="248"/>
      <c r="B22" s="249" t="s">
        <v>472</v>
      </c>
      <c r="C22" s="557" t="s">
        <v>864</v>
      </c>
      <c r="D22" s="557"/>
      <c r="E22" s="557"/>
      <c r="F22" s="557"/>
      <c r="G22" s="557"/>
    </row>
    <row r="23" spans="1:7" ht="27.75" customHeight="1">
      <c r="A23" s="248"/>
      <c r="B23" s="247" t="s">
        <v>60</v>
      </c>
      <c r="C23" s="250" t="s">
        <v>1395</v>
      </c>
      <c r="D23" s="250" t="s">
        <v>1396</v>
      </c>
      <c r="E23" s="250">
        <v>797</v>
      </c>
      <c r="F23" s="250" t="s">
        <v>1397</v>
      </c>
      <c r="G23" s="250" t="s">
        <v>1396</v>
      </c>
    </row>
    <row r="24" spans="1:7" ht="32.25" customHeight="1">
      <c r="A24" s="248"/>
      <c r="B24" s="247" t="s">
        <v>61</v>
      </c>
      <c r="C24" s="250" t="s">
        <v>1398</v>
      </c>
      <c r="D24" s="250" t="s">
        <v>1398</v>
      </c>
      <c r="E24" s="250">
        <v>1</v>
      </c>
      <c r="F24" s="250" t="s">
        <v>1399</v>
      </c>
      <c r="G24" s="250" t="s">
        <v>1399</v>
      </c>
    </row>
    <row r="25" spans="1:7" ht="44.4">
      <c r="A25" s="248"/>
      <c r="B25" s="249" t="s">
        <v>471</v>
      </c>
      <c r="C25" s="557" t="s">
        <v>1400</v>
      </c>
      <c r="D25" s="557"/>
      <c r="E25" s="557"/>
      <c r="F25" s="557"/>
      <c r="G25" s="557"/>
    </row>
    <row r="26" spans="1:7" ht="26.4">
      <c r="A26" s="248"/>
      <c r="B26" s="249" t="s">
        <v>472</v>
      </c>
      <c r="C26" s="557" t="s">
        <v>864</v>
      </c>
      <c r="D26" s="557"/>
      <c r="E26" s="557"/>
      <c r="F26" s="557"/>
      <c r="G26" s="557"/>
    </row>
    <row r="27" spans="1:7" ht="32.25" customHeight="1">
      <c r="A27" s="248"/>
      <c r="B27" s="247" t="s">
        <v>60</v>
      </c>
      <c r="C27" s="250" t="s">
        <v>1401</v>
      </c>
      <c r="D27" s="250" t="s">
        <v>1402</v>
      </c>
      <c r="E27" s="250">
        <v>175</v>
      </c>
      <c r="F27" s="250" t="s">
        <v>1403</v>
      </c>
      <c r="G27" s="250" t="s">
        <v>1404</v>
      </c>
    </row>
    <row r="28" spans="1:7" ht="24" customHeight="1">
      <c r="A28" s="248"/>
      <c r="B28" s="247" t="s">
        <v>61</v>
      </c>
      <c r="C28" s="250" t="s">
        <v>1405</v>
      </c>
      <c r="D28" s="250" t="s">
        <v>1406</v>
      </c>
      <c r="E28" s="250">
        <v>4</v>
      </c>
      <c r="F28" s="250" t="s">
        <v>1407</v>
      </c>
      <c r="G28" s="250" t="s">
        <v>1408</v>
      </c>
    </row>
    <row r="29" spans="1:7" ht="41.25" customHeight="1">
      <c r="A29" s="248"/>
      <c r="B29" s="249" t="s">
        <v>471</v>
      </c>
      <c r="C29" s="557" t="s">
        <v>1409</v>
      </c>
      <c r="D29" s="557"/>
      <c r="E29" s="557"/>
      <c r="F29" s="557"/>
      <c r="G29" s="557"/>
    </row>
    <row r="30" spans="1:7" ht="26.4">
      <c r="A30" s="248"/>
      <c r="B30" s="249" t="s">
        <v>472</v>
      </c>
      <c r="C30" s="557" t="s">
        <v>864</v>
      </c>
      <c r="D30" s="557"/>
      <c r="E30" s="557"/>
      <c r="F30" s="557"/>
      <c r="G30" s="557"/>
    </row>
    <row r="31" spans="1:7" ht="32.25" customHeight="1">
      <c r="A31" s="248"/>
      <c r="B31" s="247" t="s">
        <v>60</v>
      </c>
      <c r="C31" s="251">
        <v>9.2824074074074076E-3</v>
      </c>
      <c r="D31" s="251">
        <v>7.4699074074074071E-2</v>
      </c>
      <c r="E31" s="252">
        <v>1072</v>
      </c>
      <c r="F31" s="251">
        <v>4.9988425925925922E-2</v>
      </c>
      <c r="G31" s="251">
        <v>0.13579861111111111</v>
      </c>
    </row>
    <row r="32" spans="1:7" ht="39.6">
      <c r="A32" s="248"/>
      <c r="B32" s="247" t="s">
        <v>61</v>
      </c>
      <c r="C32" s="251">
        <v>9.432870370370371E-3</v>
      </c>
      <c r="D32" s="251">
        <v>4.2245370370370371E-2</v>
      </c>
      <c r="E32" s="252">
        <v>3</v>
      </c>
      <c r="F32" s="251">
        <v>5.5243055555555559E-2</v>
      </c>
      <c r="G32" s="251">
        <v>0.10685185185185185</v>
      </c>
    </row>
    <row r="33" spans="1:7" ht="44.4">
      <c r="A33" s="248"/>
      <c r="B33" s="249" t="s">
        <v>471</v>
      </c>
      <c r="C33" s="557" t="s">
        <v>1410</v>
      </c>
      <c r="D33" s="557"/>
      <c r="E33" s="557"/>
      <c r="F33" s="557"/>
      <c r="G33" s="557"/>
    </row>
    <row r="34" spans="1:7" ht="26.4">
      <c r="A34" s="248"/>
      <c r="B34" s="249" t="s">
        <v>472</v>
      </c>
      <c r="C34" s="557" t="s">
        <v>864</v>
      </c>
      <c r="D34" s="557"/>
      <c r="E34" s="557"/>
      <c r="F34" s="557"/>
      <c r="G34" s="557"/>
    </row>
    <row r="35" spans="1:7" ht="26.4">
      <c r="A35" s="248"/>
      <c r="B35" s="247" t="s">
        <v>60</v>
      </c>
      <c r="C35" s="251">
        <v>9.2824074074074076E-3</v>
      </c>
      <c r="D35" s="251">
        <v>8.6296296296296301E-2</v>
      </c>
      <c r="E35" s="252">
        <v>1035</v>
      </c>
      <c r="F35" s="251">
        <v>5.3692129629629631E-2</v>
      </c>
      <c r="G35" s="251">
        <v>0.14204861111111111</v>
      </c>
    </row>
    <row r="36" spans="1:7" ht="39.6">
      <c r="A36" s="248"/>
      <c r="B36" s="247" t="s">
        <v>61</v>
      </c>
      <c r="C36" s="251">
        <v>7.5000000000000006E-3</v>
      </c>
      <c r="D36" s="251">
        <v>2.0729166666666667E-2</v>
      </c>
      <c r="E36" s="252">
        <v>2</v>
      </c>
      <c r="F36" s="251">
        <v>4.9942129629629628E-2</v>
      </c>
      <c r="G36" s="251">
        <v>0.10439814814814814</v>
      </c>
    </row>
    <row r="37" spans="1:7" ht="42.75" customHeight="1">
      <c r="A37" s="248"/>
      <c r="B37" s="249" t="s">
        <v>471</v>
      </c>
      <c r="C37" s="557" t="s">
        <v>1411</v>
      </c>
      <c r="D37" s="557"/>
      <c r="E37" s="557"/>
      <c r="F37" s="557"/>
      <c r="G37" s="557"/>
    </row>
    <row r="38" spans="1:7" ht="26.4">
      <c r="A38" s="248"/>
      <c r="B38" s="249" t="s">
        <v>472</v>
      </c>
      <c r="C38" s="557" t="s">
        <v>864</v>
      </c>
      <c r="D38" s="557"/>
      <c r="E38" s="557"/>
      <c r="F38" s="557"/>
      <c r="G38" s="557"/>
    </row>
    <row r="39" spans="1:7" ht="12.75" customHeight="1">
      <c r="A39" s="248"/>
      <c r="B39" s="247" t="s">
        <v>60</v>
      </c>
      <c r="C39" s="251">
        <v>1.0231481481481482E-2</v>
      </c>
      <c r="D39" s="251">
        <v>9.0937500000000004E-2</v>
      </c>
      <c r="E39" s="252">
        <v>1235</v>
      </c>
      <c r="F39" s="251">
        <v>5.6134259259259266E-2</v>
      </c>
      <c r="G39" s="251">
        <v>0.17010416666666664</v>
      </c>
    </row>
    <row r="40" spans="1:7" ht="39.6">
      <c r="A40" s="248"/>
      <c r="B40" s="247" t="s">
        <v>61</v>
      </c>
      <c r="C40" s="251">
        <v>1.2604166666666666E-2</v>
      </c>
      <c r="D40" s="251">
        <v>1.5787037037037037E-2</v>
      </c>
      <c r="E40" s="252">
        <v>5</v>
      </c>
      <c r="F40" s="251">
        <v>6.3368055555555566E-2</v>
      </c>
      <c r="G40" s="251">
        <v>8.5856481481481492E-2</v>
      </c>
    </row>
    <row r="41" spans="1:7" ht="44.4">
      <c r="A41" s="248"/>
      <c r="B41" s="249" t="s">
        <v>471</v>
      </c>
      <c r="C41" s="557" t="s">
        <v>1412</v>
      </c>
      <c r="D41" s="557"/>
      <c r="E41" s="557"/>
      <c r="F41" s="557"/>
      <c r="G41" s="557"/>
    </row>
    <row r="42" spans="1:7" ht="26.4">
      <c r="A42" s="248"/>
      <c r="B42" s="249" t="s">
        <v>472</v>
      </c>
      <c r="C42" s="557" t="s">
        <v>864</v>
      </c>
      <c r="D42" s="557"/>
      <c r="E42" s="557"/>
      <c r="F42" s="557"/>
      <c r="G42" s="557"/>
    </row>
    <row r="43" spans="1:7" ht="26.4">
      <c r="A43" s="248"/>
      <c r="B43" s="247" t="s">
        <v>60</v>
      </c>
      <c r="C43" s="250" t="s">
        <v>1413</v>
      </c>
      <c r="D43" s="250" t="s">
        <v>1414</v>
      </c>
      <c r="E43" s="250">
        <v>274</v>
      </c>
      <c r="F43" s="250" t="s">
        <v>1415</v>
      </c>
      <c r="G43" s="250" t="s">
        <v>1416</v>
      </c>
    </row>
    <row r="44" spans="1:7" ht="39.6">
      <c r="A44" s="248"/>
      <c r="B44" s="247" t="s">
        <v>61</v>
      </c>
      <c r="C44" s="250" t="s">
        <v>1417</v>
      </c>
      <c r="D44" s="250" t="s">
        <v>1418</v>
      </c>
      <c r="E44" s="250">
        <v>0</v>
      </c>
      <c r="F44" s="250" t="s">
        <v>1419</v>
      </c>
      <c r="G44" s="250" t="s">
        <v>1420</v>
      </c>
    </row>
    <row r="45" spans="1:7" ht="42.75" customHeight="1">
      <c r="A45" s="248"/>
      <c r="B45" s="249" t="s">
        <v>471</v>
      </c>
      <c r="C45" s="557" t="s">
        <v>1421</v>
      </c>
      <c r="D45" s="557"/>
      <c r="E45" s="557"/>
      <c r="F45" s="557"/>
      <c r="G45" s="557"/>
    </row>
    <row r="46" spans="1:7" ht="26.4">
      <c r="A46" s="248"/>
      <c r="B46" s="249" t="s">
        <v>472</v>
      </c>
      <c r="C46" s="557" t="s">
        <v>864</v>
      </c>
      <c r="D46" s="557"/>
      <c r="E46" s="557"/>
      <c r="F46" s="557"/>
      <c r="G46" s="557"/>
    </row>
    <row r="47" spans="1:7" ht="24" customHeight="1">
      <c r="A47" s="248"/>
      <c r="B47" s="247" t="s">
        <v>60</v>
      </c>
      <c r="C47" s="251">
        <v>9.8263888888888897E-3</v>
      </c>
      <c r="D47" s="251">
        <v>0.12387731481481483</v>
      </c>
      <c r="E47" s="252">
        <v>1172</v>
      </c>
      <c r="F47" s="251">
        <v>5.0625000000000003E-2</v>
      </c>
      <c r="G47" s="251">
        <v>0.16625000000000001</v>
      </c>
    </row>
    <row r="48" spans="1:7" ht="39.6">
      <c r="A48" s="248"/>
      <c r="B48" s="247" t="s">
        <v>61</v>
      </c>
      <c r="C48" s="251">
        <v>1.3738425925925926E-2</v>
      </c>
      <c r="D48" s="251">
        <v>1.8784722222222223E-2</v>
      </c>
      <c r="E48" s="252">
        <v>2</v>
      </c>
      <c r="F48" s="251">
        <v>4.4583333333333336E-2</v>
      </c>
      <c r="G48" s="251">
        <v>6.9351851851851845E-2</v>
      </c>
    </row>
    <row r="49" spans="1:7" ht="44.4">
      <c r="A49" s="248"/>
      <c r="B49" s="249" t="s">
        <v>471</v>
      </c>
      <c r="C49" s="557" t="s">
        <v>1422</v>
      </c>
      <c r="D49" s="557"/>
      <c r="E49" s="557"/>
      <c r="F49" s="557"/>
      <c r="G49" s="557"/>
    </row>
    <row r="50" spans="1:7" ht="26.4">
      <c r="A50" s="248"/>
      <c r="B50" s="249" t="s">
        <v>472</v>
      </c>
      <c r="C50" s="557" t="s">
        <v>864</v>
      </c>
      <c r="D50" s="557"/>
      <c r="E50" s="557"/>
      <c r="F50" s="557"/>
      <c r="G50" s="557"/>
    </row>
    <row r="51" spans="1:7" ht="26.4">
      <c r="A51" s="248"/>
      <c r="B51" s="247" t="s">
        <v>60</v>
      </c>
      <c r="C51" s="253">
        <v>1.0219907407407408E-2</v>
      </c>
      <c r="D51" s="253">
        <v>8.009259259259259E-2</v>
      </c>
      <c r="E51" s="250">
        <v>1179</v>
      </c>
      <c r="F51" s="250" t="s">
        <v>1423</v>
      </c>
      <c r="G51" s="250" t="s">
        <v>1424</v>
      </c>
    </row>
    <row r="52" spans="1:7" ht="39.6">
      <c r="A52" s="248"/>
      <c r="B52" s="247" t="s">
        <v>61</v>
      </c>
      <c r="C52" s="250" t="s">
        <v>1425</v>
      </c>
      <c r="D52" s="250" t="s">
        <v>1426</v>
      </c>
      <c r="E52" s="250">
        <v>2</v>
      </c>
      <c r="F52" s="250" t="s">
        <v>1427</v>
      </c>
      <c r="G52" s="250" t="s">
        <v>1427</v>
      </c>
    </row>
    <row r="53" spans="1:7" ht="41.25" customHeight="1">
      <c r="A53" s="248"/>
      <c r="B53" s="249" t="s">
        <v>471</v>
      </c>
      <c r="C53" s="557" t="s">
        <v>1428</v>
      </c>
      <c r="D53" s="557"/>
      <c r="E53" s="557"/>
      <c r="F53" s="557"/>
      <c r="G53" s="557"/>
    </row>
    <row r="54" spans="1:7" ht="26.4">
      <c r="A54" s="248"/>
      <c r="B54" s="249" t="s">
        <v>472</v>
      </c>
      <c r="C54" s="557" t="s">
        <v>864</v>
      </c>
      <c r="D54" s="557"/>
      <c r="E54" s="557"/>
      <c r="F54" s="557"/>
      <c r="G54" s="557"/>
    </row>
    <row r="55" spans="1:7" ht="12.75" customHeight="1">
      <c r="A55" s="248"/>
      <c r="B55" s="247" t="s">
        <v>60</v>
      </c>
      <c r="C55" s="250" t="s">
        <v>1429</v>
      </c>
      <c r="D55" s="250" t="s">
        <v>1430</v>
      </c>
      <c r="E55" s="250">
        <v>211</v>
      </c>
      <c r="F55" s="250" t="s">
        <v>1431</v>
      </c>
      <c r="G55" s="250" t="s">
        <v>1432</v>
      </c>
    </row>
    <row r="56" spans="1:7" ht="39.6">
      <c r="A56" s="248"/>
      <c r="B56" s="247" t="s">
        <v>61</v>
      </c>
      <c r="C56" s="250" t="s">
        <v>1433</v>
      </c>
      <c r="D56" s="250" t="s">
        <v>1434</v>
      </c>
      <c r="E56" s="250">
        <v>21</v>
      </c>
      <c r="F56" s="250" t="s">
        <v>1435</v>
      </c>
      <c r="G56" s="250" t="s">
        <v>1436</v>
      </c>
    </row>
    <row r="57" spans="1:7" ht="44.4">
      <c r="A57" s="248"/>
      <c r="B57" s="249" t="s">
        <v>471</v>
      </c>
      <c r="C57" s="557" t="s">
        <v>1437</v>
      </c>
      <c r="D57" s="557"/>
      <c r="E57" s="557"/>
      <c r="F57" s="557"/>
      <c r="G57" s="557"/>
    </row>
    <row r="58" spans="1:7" ht="26.4">
      <c r="A58" s="248"/>
      <c r="B58" s="249" t="s">
        <v>472</v>
      </c>
      <c r="C58" s="557" t="s">
        <v>864</v>
      </c>
      <c r="D58" s="557"/>
      <c r="E58" s="557"/>
      <c r="F58" s="557"/>
      <c r="G58" s="557"/>
    </row>
    <row r="59" spans="1:7" ht="26.4">
      <c r="A59" s="248"/>
      <c r="B59" s="247" t="s">
        <v>60</v>
      </c>
      <c r="C59" s="251">
        <v>9.2013888888888892E-3</v>
      </c>
      <c r="D59" s="251">
        <v>8.8263888888888878E-2</v>
      </c>
      <c r="E59" s="252">
        <v>822</v>
      </c>
      <c r="F59" s="251">
        <v>4.9826388888888885E-2</v>
      </c>
      <c r="G59" s="251">
        <v>0.14398148148148149</v>
      </c>
    </row>
    <row r="60" spans="1:7" ht="39.6">
      <c r="A60" s="248"/>
      <c r="B60" s="247" t="s">
        <v>61</v>
      </c>
      <c r="C60" s="251">
        <v>1.7384259259259262E-2</v>
      </c>
      <c r="D60" s="251">
        <v>4.8055555555555553E-2</v>
      </c>
      <c r="E60" s="252">
        <v>46</v>
      </c>
      <c r="F60" s="251">
        <v>6.1307870370370367E-2</v>
      </c>
      <c r="G60" s="251">
        <v>0.13637731481481483</v>
      </c>
    </row>
    <row r="61" spans="1:7" ht="44.4">
      <c r="A61" s="248"/>
      <c r="B61" s="249" t="s">
        <v>471</v>
      </c>
      <c r="C61" s="557" t="s">
        <v>1438</v>
      </c>
      <c r="D61" s="557"/>
      <c r="E61" s="557"/>
      <c r="F61" s="557"/>
      <c r="G61" s="557"/>
    </row>
    <row r="62" spans="1:7" ht="26.4">
      <c r="A62" s="248"/>
      <c r="B62" s="249" t="s">
        <v>472</v>
      </c>
      <c r="C62" s="557" t="s">
        <v>864</v>
      </c>
      <c r="D62" s="557"/>
      <c r="E62" s="557"/>
      <c r="F62" s="557"/>
      <c r="G62" s="557"/>
    </row>
    <row r="63" spans="1:7" ht="26.4">
      <c r="A63" s="248"/>
      <c r="B63" s="247" t="s">
        <v>60</v>
      </c>
      <c r="C63" s="251">
        <v>6.1342592592592594E-3</v>
      </c>
      <c r="D63" s="251">
        <v>8.5810185185185184E-2</v>
      </c>
      <c r="E63" s="252">
        <v>771</v>
      </c>
      <c r="F63" s="251">
        <v>3.8692129629629632E-2</v>
      </c>
      <c r="G63" s="251">
        <v>0.1935300925925926</v>
      </c>
    </row>
    <row r="64" spans="1:7" ht="41.25" customHeight="1">
      <c r="A64" s="248"/>
      <c r="B64" s="247" t="s">
        <v>61</v>
      </c>
      <c r="C64" s="251">
        <v>1.5300925925925926E-2</v>
      </c>
      <c r="D64" s="251">
        <v>7.8101851851851853E-2</v>
      </c>
      <c r="E64" s="252">
        <v>37</v>
      </c>
      <c r="F64" s="251">
        <v>6.2569444444444441E-2</v>
      </c>
      <c r="G64" s="251">
        <v>0.14416666666666667</v>
      </c>
    </row>
    <row r="65" spans="1:7" ht="44.4">
      <c r="A65" s="248"/>
      <c r="B65" s="249" t="s">
        <v>471</v>
      </c>
      <c r="C65" s="557" t="s">
        <v>1439</v>
      </c>
      <c r="D65" s="557"/>
      <c r="E65" s="557"/>
      <c r="F65" s="557"/>
      <c r="G65" s="557"/>
    </row>
    <row r="66" spans="1:7" ht="26.4">
      <c r="A66" s="248"/>
      <c r="B66" s="249" t="s">
        <v>472</v>
      </c>
      <c r="C66" s="557" t="s">
        <v>864</v>
      </c>
      <c r="D66" s="557"/>
      <c r="E66" s="557"/>
      <c r="F66" s="557"/>
      <c r="G66" s="557"/>
    </row>
    <row r="67" spans="1:7" ht="26.4">
      <c r="A67" s="248"/>
      <c r="B67" s="247" t="s">
        <v>60</v>
      </c>
      <c r="C67" s="251">
        <v>9.2476851851851852E-3</v>
      </c>
      <c r="D67" s="251">
        <v>7.0983796296296295E-2</v>
      </c>
      <c r="E67" s="252">
        <v>853</v>
      </c>
      <c r="F67" s="251">
        <v>4.8402777777777774E-2</v>
      </c>
      <c r="G67" s="251">
        <v>0.15753472222222223</v>
      </c>
    </row>
    <row r="68" spans="1:7" ht="39.6">
      <c r="A68" s="248"/>
      <c r="B68" s="247" t="s">
        <v>61</v>
      </c>
      <c r="C68" s="251">
        <v>1.6620370370370372E-2</v>
      </c>
      <c r="D68" s="251">
        <v>4.2951388888888886E-2</v>
      </c>
      <c r="E68" s="252">
        <v>37</v>
      </c>
      <c r="F68" s="251">
        <v>6.5601851851851856E-2</v>
      </c>
      <c r="G68" s="251">
        <v>0.15156250000000002</v>
      </c>
    </row>
    <row r="69" spans="1:7" ht="44.4">
      <c r="A69" s="248"/>
      <c r="B69" s="249" t="s">
        <v>471</v>
      </c>
      <c r="C69" s="557" t="s">
        <v>1440</v>
      </c>
      <c r="D69" s="557"/>
      <c r="E69" s="557"/>
      <c r="F69" s="557"/>
      <c r="G69" s="557"/>
    </row>
    <row r="70" spans="1:7" ht="26.4">
      <c r="A70" s="248"/>
      <c r="B70" s="249" t="s">
        <v>472</v>
      </c>
      <c r="C70" s="557" t="s">
        <v>864</v>
      </c>
      <c r="D70" s="557"/>
      <c r="E70" s="557"/>
      <c r="F70" s="557"/>
      <c r="G70" s="557"/>
    </row>
    <row r="71" spans="1:7" ht="26.4">
      <c r="A71" s="248"/>
      <c r="B71" s="247" t="s">
        <v>60</v>
      </c>
      <c r="C71" s="250" t="s">
        <v>1441</v>
      </c>
      <c r="D71" s="250" t="s">
        <v>1442</v>
      </c>
      <c r="E71" s="250">
        <v>770</v>
      </c>
      <c r="F71" s="250" t="s">
        <v>1443</v>
      </c>
      <c r="G71" s="250" t="s">
        <v>1444</v>
      </c>
    </row>
    <row r="72" spans="1:7" ht="41.25" customHeight="1">
      <c r="A72" s="248"/>
      <c r="B72" s="247" t="s">
        <v>61</v>
      </c>
      <c r="C72" s="250" t="s">
        <v>1445</v>
      </c>
      <c r="D72" s="250" t="s">
        <v>1446</v>
      </c>
      <c r="E72" s="250">
        <v>52</v>
      </c>
      <c r="F72" s="250" t="s">
        <v>1447</v>
      </c>
      <c r="G72" s="250" t="s">
        <v>1448</v>
      </c>
    </row>
    <row r="73" spans="1:7" ht="44.4">
      <c r="A73" s="248"/>
      <c r="B73" s="249" t="s">
        <v>471</v>
      </c>
      <c r="C73" s="557" t="s">
        <v>1449</v>
      </c>
      <c r="D73" s="557"/>
      <c r="E73" s="557"/>
      <c r="F73" s="557"/>
      <c r="G73" s="557"/>
    </row>
    <row r="74" spans="1:7" ht="26.4">
      <c r="A74" s="248"/>
      <c r="B74" s="249" t="s">
        <v>472</v>
      </c>
      <c r="C74" s="557" t="s">
        <v>864</v>
      </c>
      <c r="D74" s="557"/>
      <c r="E74" s="557"/>
      <c r="F74" s="557"/>
      <c r="G74" s="557"/>
    </row>
    <row r="75" spans="1:7" ht="26.4">
      <c r="A75" s="248"/>
      <c r="B75" s="247" t="s">
        <v>60</v>
      </c>
      <c r="C75" s="250" t="s">
        <v>1450</v>
      </c>
      <c r="D75" s="250" t="s">
        <v>1451</v>
      </c>
      <c r="E75" s="250">
        <v>135</v>
      </c>
      <c r="F75" s="250" t="s">
        <v>1452</v>
      </c>
      <c r="G75" s="250" t="s">
        <v>1453</v>
      </c>
    </row>
    <row r="76" spans="1:7" ht="39.6">
      <c r="A76" s="248"/>
      <c r="B76" s="247" t="s">
        <v>61</v>
      </c>
      <c r="C76" s="250" t="s">
        <v>1454</v>
      </c>
      <c r="D76" s="250" t="s">
        <v>1455</v>
      </c>
      <c r="E76" s="250">
        <v>6</v>
      </c>
      <c r="F76" s="250" t="s">
        <v>1456</v>
      </c>
      <c r="G76" s="250" t="s">
        <v>1457</v>
      </c>
    </row>
    <row r="77" spans="1:7" ht="12.75" customHeight="1">
      <c r="A77" s="248"/>
      <c r="B77" s="249" t="s">
        <v>471</v>
      </c>
      <c r="C77" s="557" t="s">
        <v>1458</v>
      </c>
      <c r="D77" s="557"/>
      <c r="E77" s="557"/>
      <c r="F77" s="557"/>
      <c r="G77" s="557"/>
    </row>
    <row r="78" spans="1:7" ht="26.4">
      <c r="A78" s="248"/>
      <c r="B78" s="249" t="s">
        <v>472</v>
      </c>
      <c r="C78" s="557" t="s">
        <v>864</v>
      </c>
      <c r="D78" s="557"/>
      <c r="E78" s="557"/>
      <c r="F78" s="557"/>
      <c r="G78" s="557"/>
    </row>
    <row r="79" spans="1:7" ht="26.4">
      <c r="A79" s="248"/>
      <c r="B79" s="247" t="s">
        <v>60</v>
      </c>
      <c r="C79" s="251">
        <v>7.9282407407407409E-3</v>
      </c>
      <c r="D79" s="251">
        <v>8.5081018518518514E-2</v>
      </c>
      <c r="E79" s="252">
        <v>561</v>
      </c>
      <c r="F79" s="254">
        <v>4.7233796296296295E-2</v>
      </c>
      <c r="G79" s="251">
        <v>0.15254629629629629</v>
      </c>
    </row>
    <row r="80" spans="1:7" ht="41.25" customHeight="1">
      <c r="A80" s="248"/>
      <c r="B80" s="247" t="s">
        <v>61</v>
      </c>
      <c r="C80" s="251">
        <v>1.3900462962962962E-2</v>
      </c>
      <c r="D80" s="251">
        <v>5.8136574074074077E-2</v>
      </c>
      <c r="E80" s="252">
        <v>5</v>
      </c>
      <c r="F80" s="251">
        <v>6.1828703703703712E-2</v>
      </c>
      <c r="G80" s="251">
        <v>0.10586805555555556</v>
      </c>
    </row>
    <row r="81" spans="1:7" ht="44.4">
      <c r="A81" s="248"/>
      <c r="B81" s="249" t="s">
        <v>471</v>
      </c>
      <c r="C81" s="557" t="s">
        <v>1459</v>
      </c>
      <c r="D81" s="557"/>
      <c r="E81" s="557"/>
      <c r="F81" s="557"/>
      <c r="G81" s="557"/>
    </row>
    <row r="82" spans="1:7" ht="26.4">
      <c r="A82" s="248"/>
      <c r="B82" s="249" t="s">
        <v>472</v>
      </c>
      <c r="C82" s="557" t="s">
        <v>864</v>
      </c>
      <c r="D82" s="557"/>
      <c r="E82" s="557"/>
      <c r="F82" s="557"/>
      <c r="G82" s="557"/>
    </row>
    <row r="83" spans="1:7" ht="26.4">
      <c r="A83" s="248"/>
      <c r="B83" s="247" t="s">
        <v>60</v>
      </c>
      <c r="C83" s="251">
        <v>8.5069444444444437E-3</v>
      </c>
      <c r="D83" s="251">
        <v>5.844907407407407E-2</v>
      </c>
      <c r="E83" s="252">
        <v>715</v>
      </c>
      <c r="F83" s="251">
        <v>4.912037037037037E-2</v>
      </c>
      <c r="G83" s="251">
        <v>0.20570601851851852</v>
      </c>
    </row>
    <row r="84" spans="1:7" ht="39.6">
      <c r="A84" s="248"/>
      <c r="B84" s="247" t="s">
        <v>61</v>
      </c>
      <c r="C84" s="251">
        <v>1.091435185185185E-2</v>
      </c>
      <c r="D84" s="251">
        <v>6.1666666666666668E-2</v>
      </c>
      <c r="E84" s="252">
        <v>7</v>
      </c>
      <c r="F84" s="251">
        <v>5.1192129629629629E-2</v>
      </c>
      <c r="G84" s="251">
        <v>0.11435185185185186</v>
      </c>
    </row>
    <row r="85" spans="1:7" ht="44.4">
      <c r="A85" s="248"/>
      <c r="B85" s="249" t="s">
        <v>471</v>
      </c>
      <c r="C85" s="557" t="s">
        <v>1460</v>
      </c>
      <c r="D85" s="557"/>
      <c r="E85" s="557"/>
      <c r="F85" s="557"/>
      <c r="G85" s="557"/>
    </row>
    <row r="86" spans="1:7" ht="26.4">
      <c r="A86" s="248"/>
      <c r="B86" s="249" t="s">
        <v>472</v>
      </c>
      <c r="C86" s="557" t="s">
        <v>864</v>
      </c>
      <c r="D86" s="557"/>
      <c r="E86" s="557"/>
      <c r="F86" s="557"/>
      <c r="G86" s="557"/>
    </row>
    <row r="87" spans="1:7" ht="26.4">
      <c r="A87" s="248"/>
      <c r="B87" s="247" t="s">
        <v>60</v>
      </c>
      <c r="C87" s="251">
        <v>8.0439814814814818E-3</v>
      </c>
      <c r="D87" s="251">
        <v>8.1562499999999996E-2</v>
      </c>
      <c r="E87" s="252">
        <v>382</v>
      </c>
      <c r="F87" s="251">
        <v>4.5752314814814815E-2</v>
      </c>
      <c r="G87" s="251">
        <v>0.21267361111111113</v>
      </c>
    </row>
    <row r="88" spans="1:7" ht="41.25" customHeight="1">
      <c r="A88" s="248"/>
      <c r="B88" s="247" t="s">
        <v>61</v>
      </c>
      <c r="C88" s="251">
        <v>1.6643518518518519E-2</v>
      </c>
      <c r="D88" s="251">
        <v>2.6712962962962966E-2</v>
      </c>
      <c r="E88" s="252">
        <v>10</v>
      </c>
      <c r="F88" s="251">
        <v>5.7152777777777775E-2</v>
      </c>
      <c r="G88" s="251">
        <v>8.7812500000000002E-2</v>
      </c>
    </row>
    <row r="89" spans="1:7" ht="44.4">
      <c r="A89" s="248"/>
      <c r="B89" s="249" t="s">
        <v>471</v>
      </c>
      <c r="C89" s="557" t="s">
        <v>1461</v>
      </c>
      <c r="D89" s="557"/>
      <c r="E89" s="557"/>
      <c r="F89" s="557"/>
      <c r="G89" s="557"/>
    </row>
    <row r="90" spans="1:7" ht="26.4">
      <c r="A90" s="248"/>
      <c r="B90" s="249" t="s">
        <v>472</v>
      </c>
      <c r="C90" s="557" t="s">
        <v>864</v>
      </c>
      <c r="D90" s="557"/>
      <c r="E90" s="557"/>
      <c r="F90" s="557"/>
      <c r="G90" s="557"/>
    </row>
    <row r="91" spans="1:7" ht="26.4">
      <c r="A91" s="248"/>
      <c r="B91" s="247" t="s">
        <v>60</v>
      </c>
      <c r="C91" s="250" t="s">
        <v>1462</v>
      </c>
      <c r="D91" s="250" t="s">
        <v>1463</v>
      </c>
      <c r="E91" s="250">
        <v>444</v>
      </c>
      <c r="F91" s="250" t="s">
        <v>1464</v>
      </c>
      <c r="G91" s="250" t="s">
        <v>1465</v>
      </c>
    </row>
    <row r="92" spans="1:7" ht="39.6">
      <c r="A92" s="248"/>
      <c r="B92" s="247" t="s">
        <v>61</v>
      </c>
      <c r="C92" s="250" t="s">
        <v>1466</v>
      </c>
      <c r="D92" s="250" t="s">
        <v>1467</v>
      </c>
      <c r="E92" s="250">
        <v>25</v>
      </c>
      <c r="F92" s="250" t="s">
        <v>1468</v>
      </c>
      <c r="G92" s="250" t="s">
        <v>1469</v>
      </c>
    </row>
    <row r="93" spans="1:7" ht="44.4">
      <c r="A93" s="248"/>
      <c r="B93" s="249" t="s">
        <v>471</v>
      </c>
      <c r="C93" s="557" t="s">
        <v>1470</v>
      </c>
      <c r="D93" s="557"/>
      <c r="E93" s="557"/>
      <c r="F93" s="557"/>
      <c r="G93" s="557"/>
    </row>
    <row r="94" spans="1:7" ht="26.4">
      <c r="A94" s="248"/>
      <c r="B94" s="249" t="s">
        <v>472</v>
      </c>
      <c r="C94" s="557" t="s">
        <v>864</v>
      </c>
      <c r="D94" s="557"/>
      <c r="E94" s="557"/>
      <c r="F94" s="557"/>
      <c r="G94" s="557"/>
    </row>
    <row r="95" spans="1:7" ht="26.4">
      <c r="A95" s="248"/>
      <c r="B95" s="247" t="s">
        <v>60</v>
      </c>
      <c r="C95" s="250" t="s">
        <v>1471</v>
      </c>
      <c r="D95" s="253">
        <v>0.11953703703703704</v>
      </c>
      <c r="E95" s="250">
        <v>553</v>
      </c>
      <c r="F95" s="250" t="s">
        <v>1472</v>
      </c>
      <c r="G95" s="250" t="s">
        <v>1473</v>
      </c>
    </row>
    <row r="96" spans="1:7" ht="41.25" customHeight="1">
      <c r="A96" s="248"/>
      <c r="B96" s="247" t="s">
        <v>61</v>
      </c>
      <c r="C96" s="255"/>
      <c r="D96" s="255"/>
      <c r="E96" s="256"/>
      <c r="F96" s="255"/>
      <c r="G96" s="255"/>
    </row>
    <row r="97" spans="1:7" ht="44.4">
      <c r="A97" s="248"/>
      <c r="B97" s="249" t="s">
        <v>471</v>
      </c>
      <c r="C97" s="557" t="s">
        <v>1474</v>
      </c>
      <c r="D97" s="557"/>
      <c r="E97" s="557"/>
      <c r="F97" s="557"/>
      <c r="G97" s="557"/>
    </row>
    <row r="98" spans="1:7" ht="26.4">
      <c r="A98" s="248"/>
      <c r="B98" s="249" t="s">
        <v>472</v>
      </c>
      <c r="C98" s="557" t="s">
        <v>864</v>
      </c>
      <c r="D98" s="557"/>
      <c r="E98" s="557"/>
      <c r="F98" s="557"/>
      <c r="G98" s="557"/>
    </row>
    <row r="99" spans="1:7" ht="26.4">
      <c r="A99" s="248"/>
      <c r="B99" s="247" t="s">
        <v>60</v>
      </c>
      <c r="C99" s="250" t="s">
        <v>1475</v>
      </c>
      <c r="D99" s="250" t="s">
        <v>1476</v>
      </c>
      <c r="E99" s="250">
        <v>478</v>
      </c>
      <c r="F99" s="250" t="s">
        <v>1456</v>
      </c>
      <c r="G99" s="250" t="s">
        <v>1477</v>
      </c>
    </row>
    <row r="100" spans="1:7" ht="39.6">
      <c r="A100" s="248"/>
      <c r="B100" s="247" t="s">
        <v>61</v>
      </c>
      <c r="C100" s="250" t="s">
        <v>1478</v>
      </c>
      <c r="D100" s="250" t="s">
        <v>1479</v>
      </c>
      <c r="E100" s="250">
        <v>37</v>
      </c>
      <c r="F100" s="250" t="s">
        <v>1480</v>
      </c>
      <c r="G100" s="250" t="s">
        <v>1481</v>
      </c>
    </row>
    <row r="101" spans="1:7" ht="44.4">
      <c r="A101" s="248"/>
      <c r="B101" s="249" t="s">
        <v>471</v>
      </c>
      <c r="C101" s="557" t="s">
        <v>1482</v>
      </c>
      <c r="D101" s="557"/>
      <c r="E101" s="557"/>
      <c r="F101" s="557"/>
      <c r="G101" s="557"/>
    </row>
    <row r="102" spans="1:7" ht="26.4">
      <c r="A102" s="248"/>
      <c r="B102" s="249" t="s">
        <v>472</v>
      </c>
      <c r="C102" s="557" t="s">
        <v>864</v>
      </c>
      <c r="D102" s="557"/>
      <c r="E102" s="557"/>
      <c r="F102" s="557"/>
      <c r="G102" s="557"/>
    </row>
    <row r="103" spans="1:7" ht="26.4">
      <c r="A103" s="248"/>
      <c r="B103" s="247" t="s">
        <v>60</v>
      </c>
      <c r="C103" s="250" t="s">
        <v>1483</v>
      </c>
      <c r="D103" s="250" t="s">
        <v>1484</v>
      </c>
      <c r="E103" s="250">
        <v>307</v>
      </c>
      <c r="F103" s="250" t="s">
        <v>1485</v>
      </c>
      <c r="G103" s="250" t="s">
        <v>1486</v>
      </c>
    </row>
    <row r="104" spans="1:7" ht="41.25" customHeight="1">
      <c r="A104" s="248"/>
      <c r="B104" s="247" t="s">
        <v>61</v>
      </c>
      <c r="C104" s="250" t="s">
        <v>1487</v>
      </c>
      <c r="D104" s="250" t="s">
        <v>1488</v>
      </c>
      <c r="E104" s="250">
        <v>2</v>
      </c>
      <c r="F104" s="250" t="s">
        <v>832</v>
      </c>
      <c r="G104" s="250" t="s">
        <v>832</v>
      </c>
    </row>
    <row r="105" spans="1:7" ht="44.4">
      <c r="A105" s="248"/>
      <c r="B105" s="249" t="s">
        <v>471</v>
      </c>
      <c r="C105" s="557" t="s">
        <v>1489</v>
      </c>
      <c r="D105" s="557"/>
      <c r="E105" s="557"/>
      <c r="F105" s="557"/>
      <c r="G105" s="557"/>
    </row>
    <row r="106" spans="1:7" ht="26.4">
      <c r="A106" s="248"/>
      <c r="B106" s="249" t="s">
        <v>472</v>
      </c>
      <c r="C106" s="557" t="s">
        <v>864</v>
      </c>
      <c r="D106" s="557"/>
      <c r="E106" s="557"/>
      <c r="F106" s="557"/>
      <c r="G106" s="557"/>
    </row>
    <row r="107" spans="1:7" ht="26.4">
      <c r="A107" s="248"/>
      <c r="B107" s="247" t="s">
        <v>60</v>
      </c>
      <c r="C107" s="251">
        <v>9.4212962962962957E-3</v>
      </c>
      <c r="D107" s="251">
        <v>9.8506944444444453E-2</v>
      </c>
      <c r="E107" s="252">
        <v>1138</v>
      </c>
      <c r="F107" s="251">
        <v>4.7974537037037045E-2</v>
      </c>
      <c r="G107" s="251">
        <v>0.15322916666666667</v>
      </c>
    </row>
    <row r="108" spans="1:7" ht="39.6">
      <c r="A108" s="248"/>
      <c r="B108" s="247" t="s">
        <v>61</v>
      </c>
      <c r="C108" s="251">
        <v>0</v>
      </c>
      <c r="D108" s="251">
        <v>0</v>
      </c>
      <c r="E108" s="252">
        <v>0</v>
      </c>
      <c r="F108" s="251">
        <v>0</v>
      </c>
      <c r="G108" s="251">
        <v>0</v>
      </c>
    </row>
    <row r="109" spans="1:7">
      <c r="A109" s="248"/>
      <c r="B109" s="247"/>
      <c r="C109" s="255"/>
      <c r="D109" s="255"/>
      <c r="E109" s="256"/>
      <c r="F109" s="255"/>
      <c r="G109" s="255"/>
    </row>
    <row r="110" spans="1:7" ht="44.4">
      <c r="A110" s="248"/>
      <c r="B110" s="249" t="s">
        <v>471</v>
      </c>
      <c r="C110" s="557" t="s">
        <v>1490</v>
      </c>
      <c r="D110" s="557"/>
      <c r="E110" s="557"/>
      <c r="F110" s="557"/>
      <c r="G110" s="557"/>
    </row>
    <row r="111" spans="1:7" ht="26.4">
      <c r="A111" s="248"/>
      <c r="B111" s="249" t="s">
        <v>472</v>
      </c>
      <c r="C111" s="557" t="s">
        <v>864</v>
      </c>
      <c r="D111" s="557"/>
      <c r="E111" s="557"/>
      <c r="F111" s="557"/>
      <c r="G111" s="557"/>
    </row>
    <row r="112" spans="1:7" ht="41.25" customHeight="1">
      <c r="A112" s="248"/>
      <c r="B112" s="247" t="s">
        <v>60</v>
      </c>
      <c r="C112" s="250" t="s">
        <v>1491</v>
      </c>
      <c r="D112" s="250" t="s">
        <v>1492</v>
      </c>
      <c r="E112" s="250">
        <v>1212</v>
      </c>
      <c r="F112" s="250" t="s">
        <v>1493</v>
      </c>
      <c r="G112" s="250" t="s">
        <v>1494</v>
      </c>
    </row>
    <row r="113" spans="1:7" ht="39.6">
      <c r="A113" s="248"/>
      <c r="B113" s="247" t="s">
        <v>61</v>
      </c>
      <c r="C113" s="250" t="s">
        <v>1495</v>
      </c>
      <c r="D113" s="250" t="s">
        <v>1496</v>
      </c>
      <c r="E113" s="250">
        <v>2</v>
      </c>
      <c r="F113" s="250" t="s">
        <v>1497</v>
      </c>
      <c r="G113" s="250" t="s">
        <v>1497</v>
      </c>
    </row>
    <row r="114" spans="1:7" ht="44.4">
      <c r="A114" s="248"/>
      <c r="B114" s="249" t="s">
        <v>471</v>
      </c>
      <c r="C114" s="557" t="s">
        <v>1498</v>
      </c>
      <c r="D114" s="557"/>
      <c r="E114" s="557"/>
      <c r="F114" s="557"/>
      <c r="G114" s="557"/>
    </row>
    <row r="115" spans="1:7" ht="26.4">
      <c r="A115" s="248"/>
      <c r="B115" s="249" t="s">
        <v>472</v>
      </c>
      <c r="C115" s="557" t="s">
        <v>864</v>
      </c>
      <c r="D115" s="557"/>
      <c r="E115" s="557"/>
      <c r="F115" s="557"/>
      <c r="G115" s="557"/>
    </row>
    <row r="116" spans="1:7" ht="26.4">
      <c r="A116" s="248"/>
      <c r="B116" s="247" t="s">
        <v>60</v>
      </c>
      <c r="C116" s="251">
        <v>9.4907407407407406E-3</v>
      </c>
      <c r="D116" s="251">
        <v>0.12886574074074073</v>
      </c>
      <c r="E116" s="252">
        <v>1083</v>
      </c>
      <c r="F116" s="251">
        <v>5.063657407407407E-2</v>
      </c>
      <c r="G116" s="251">
        <v>0.19726851851851854</v>
      </c>
    </row>
    <row r="117" spans="1:7" ht="39.6">
      <c r="A117" s="248"/>
      <c r="B117" s="247" t="s">
        <v>61</v>
      </c>
      <c r="C117" s="251">
        <v>0</v>
      </c>
      <c r="D117" s="251">
        <v>0</v>
      </c>
      <c r="E117" s="252">
        <v>0</v>
      </c>
      <c r="F117" s="251">
        <v>0</v>
      </c>
      <c r="G117" s="251">
        <v>0</v>
      </c>
    </row>
    <row r="118" spans="1:7" ht="63" customHeight="1">
      <c r="A118" s="248"/>
      <c r="B118" s="249" t="s">
        <v>471</v>
      </c>
      <c r="C118" s="557" t="s">
        <v>1499</v>
      </c>
      <c r="D118" s="557"/>
      <c r="E118" s="557"/>
      <c r="F118" s="557"/>
      <c r="G118" s="557"/>
    </row>
    <row r="119" spans="1:7" ht="26.4">
      <c r="A119" s="248"/>
      <c r="B119" s="249" t="s">
        <v>472</v>
      </c>
      <c r="C119" s="557" t="s">
        <v>864</v>
      </c>
      <c r="D119" s="557"/>
      <c r="E119" s="557"/>
      <c r="F119" s="557"/>
      <c r="G119" s="557"/>
    </row>
    <row r="120" spans="1:7" ht="41.25" customHeight="1">
      <c r="A120" s="248"/>
      <c r="B120" s="247" t="s">
        <v>60</v>
      </c>
      <c r="C120" s="250" t="s">
        <v>1500</v>
      </c>
      <c r="D120" s="250" t="s">
        <v>1501</v>
      </c>
      <c r="E120" s="250">
        <v>67</v>
      </c>
      <c r="F120" s="250" t="s">
        <v>1502</v>
      </c>
      <c r="G120" s="250" t="s">
        <v>1503</v>
      </c>
    </row>
    <row r="121" spans="1:7" ht="39.6">
      <c r="A121" s="248"/>
      <c r="B121" s="247" t="s">
        <v>61</v>
      </c>
      <c r="C121" s="250" t="s">
        <v>1504</v>
      </c>
      <c r="D121" s="250" t="s">
        <v>1505</v>
      </c>
      <c r="E121" s="250">
        <v>25</v>
      </c>
      <c r="F121" s="250" t="s">
        <v>1506</v>
      </c>
      <c r="G121" s="250" t="s">
        <v>1507</v>
      </c>
    </row>
    <row r="122" spans="1:7" ht="72" customHeight="1">
      <c r="A122" s="248"/>
      <c r="B122" s="249" t="s">
        <v>471</v>
      </c>
      <c r="C122" s="557" t="s">
        <v>1508</v>
      </c>
      <c r="D122" s="557"/>
      <c r="E122" s="557"/>
      <c r="F122" s="557"/>
      <c r="G122" s="557"/>
    </row>
    <row r="123" spans="1:7" ht="26.4">
      <c r="A123" s="248"/>
      <c r="B123" s="249" t="s">
        <v>472</v>
      </c>
      <c r="C123" s="557" t="s">
        <v>864</v>
      </c>
      <c r="D123" s="557"/>
      <c r="E123" s="557"/>
      <c r="F123" s="557"/>
      <c r="G123" s="557"/>
    </row>
    <row r="124" spans="1:7" ht="26.4">
      <c r="A124" s="248"/>
      <c r="B124" s="247" t="s">
        <v>60</v>
      </c>
      <c r="C124" s="251">
        <v>8.2638888888888883E-3</v>
      </c>
      <c r="D124" s="251">
        <v>6.1759259259259257E-2</v>
      </c>
      <c r="E124" s="252">
        <v>412</v>
      </c>
      <c r="F124" s="251">
        <v>4.4571759259259262E-2</v>
      </c>
      <c r="G124" s="251">
        <v>0.12373842592592592</v>
      </c>
    </row>
    <row r="125" spans="1:7" ht="39.6">
      <c r="A125" s="248"/>
      <c r="B125" s="247" t="s">
        <v>61</v>
      </c>
      <c r="C125" s="251">
        <v>1.4502314814814815E-2</v>
      </c>
      <c r="D125" s="251">
        <v>3.923611111111111E-2</v>
      </c>
      <c r="E125" s="252">
        <v>193</v>
      </c>
      <c r="F125" s="251">
        <v>5.3009259259259256E-2</v>
      </c>
      <c r="G125" s="251">
        <v>8.9224537037037033E-2</v>
      </c>
    </row>
    <row r="126" spans="1:7" ht="78" customHeight="1">
      <c r="A126" s="248"/>
      <c r="B126" s="249" t="s">
        <v>471</v>
      </c>
      <c r="C126" s="557" t="s">
        <v>1509</v>
      </c>
      <c r="D126" s="557"/>
      <c r="E126" s="557"/>
      <c r="F126" s="557"/>
      <c r="G126" s="557"/>
    </row>
    <row r="127" spans="1:7" ht="26.4">
      <c r="A127" s="248"/>
      <c r="B127" s="249" t="s">
        <v>472</v>
      </c>
      <c r="C127" s="557" t="s">
        <v>864</v>
      </c>
      <c r="D127" s="557"/>
      <c r="E127" s="557"/>
      <c r="F127" s="557"/>
      <c r="G127" s="557"/>
    </row>
    <row r="128" spans="1:7" ht="41.25" customHeight="1">
      <c r="A128" s="248"/>
      <c r="B128" s="247" t="s">
        <v>60</v>
      </c>
      <c r="C128" s="251">
        <v>8.4375000000000006E-3</v>
      </c>
      <c r="D128" s="251">
        <v>6.2905092592592596E-2</v>
      </c>
      <c r="E128" s="252">
        <v>475</v>
      </c>
      <c r="F128" s="251">
        <v>4.2314814814814812E-2</v>
      </c>
      <c r="G128" s="251">
        <v>0.11199074074074074</v>
      </c>
    </row>
    <row r="129" spans="1:7" ht="39.6">
      <c r="A129" s="248"/>
      <c r="B129" s="247" t="s">
        <v>61</v>
      </c>
      <c r="C129" s="251">
        <v>1.4236111111111111E-2</v>
      </c>
      <c r="D129" s="251">
        <v>5.9988425925925924E-2</v>
      </c>
      <c r="E129" s="252">
        <v>179</v>
      </c>
      <c r="F129" s="251">
        <v>5.3483796296296293E-2</v>
      </c>
      <c r="G129" s="251">
        <v>0.1595486111111111</v>
      </c>
    </row>
    <row r="130" spans="1:7" ht="87.75" customHeight="1">
      <c r="A130" s="248"/>
      <c r="B130" s="249" t="s">
        <v>471</v>
      </c>
      <c r="C130" s="557" t="s">
        <v>1510</v>
      </c>
      <c r="D130" s="557"/>
      <c r="E130" s="557"/>
      <c r="F130" s="557"/>
      <c r="G130" s="557"/>
    </row>
    <row r="131" spans="1:7" ht="26.4">
      <c r="A131" s="248"/>
      <c r="B131" s="249" t="s">
        <v>472</v>
      </c>
      <c r="C131" s="557" t="s">
        <v>864</v>
      </c>
      <c r="D131" s="557"/>
      <c r="E131" s="557"/>
      <c r="F131" s="557"/>
      <c r="G131" s="557"/>
    </row>
    <row r="132" spans="1:7" ht="26.4">
      <c r="A132" s="248"/>
      <c r="B132" s="247" t="s">
        <v>60</v>
      </c>
      <c r="C132" s="251">
        <v>7.69675925925926E-3</v>
      </c>
      <c r="D132" s="251">
        <v>9.0555555555555556E-2</v>
      </c>
      <c r="E132" s="252">
        <v>369</v>
      </c>
      <c r="F132" s="251">
        <v>4.6319444444444441E-2</v>
      </c>
      <c r="G132" s="251">
        <v>0.12165509259259259</v>
      </c>
    </row>
    <row r="133" spans="1:7" ht="39.6">
      <c r="A133" s="248"/>
      <c r="B133" s="247" t="s">
        <v>61</v>
      </c>
      <c r="C133" s="251">
        <v>1.3483796296296298E-2</v>
      </c>
      <c r="D133" s="251">
        <v>8.3229166666666674E-2</v>
      </c>
      <c r="E133" s="252">
        <v>165</v>
      </c>
      <c r="F133" s="251">
        <v>5.634259259259259E-2</v>
      </c>
      <c r="G133" s="251">
        <v>0.12697916666666667</v>
      </c>
    </row>
    <row r="134" spans="1:7" ht="71.25" customHeight="1">
      <c r="A134" s="248"/>
      <c r="B134" s="249" t="s">
        <v>471</v>
      </c>
      <c r="C134" s="557" t="s">
        <v>1511</v>
      </c>
      <c r="D134" s="557"/>
      <c r="E134" s="557"/>
      <c r="F134" s="557"/>
      <c r="G134" s="557"/>
    </row>
    <row r="135" spans="1:7" ht="26.4">
      <c r="A135" s="248"/>
      <c r="B135" s="249" t="s">
        <v>472</v>
      </c>
      <c r="C135" s="557" t="s">
        <v>864</v>
      </c>
      <c r="D135" s="557"/>
      <c r="E135" s="557"/>
      <c r="F135" s="557"/>
      <c r="G135" s="557"/>
    </row>
    <row r="136" spans="1:7" ht="41.25" customHeight="1">
      <c r="A136" s="248"/>
      <c r="B136" s="247" t="s">
        <v>60</v>
      </c>
      <c r="C136" s="250" t="s">
        <v>1462</v>
      </c>
      <c r="D136" s="250" t="s">
        <v>1512</v>
      </c>
      <c r="E136" s="250">
        <v>117</v>
      </c>
      <c r="F136" s="250" t="s">
        <v>1513</v>
      </c>
      <c r="G136" s="250" t="s">
        <v>1514</v>
      </c>
    </row>
    <row r="137" spans="1:7" ht="39.6">
      <c r="A137" s="248"/>
      <c r="B137" s="247" t="s">
        <v>61</v>
      </c>
      <c r="C137" s="250" t="s">
        <v>1515</v>
      </c>
      <c r="D137" s="250" t="s">
        <v>1516</v>
      </c>
      <c r="E137" s="250">
        <v>156</v>
      </c>
      <c r="F137" s="250" t="s">
        <v>1517</v>
      </c>
      <c r="G137" s="250" t="s">
        <v>1518</v>
      </c>
    </row>
    <row r="138" spans="1:7" ht="87.75" customHeight="1">
      <c r="A138" s="248"/>
      <c r="B138" s="249" t="s">
        <v>471</v>
      </c>
      <c r="C138" s="557" t="s">
        <v>1519</v>
      </c>
      <c r="D138" s="557"/>
      <c r="E138" s="557"/>
      <c r="F138" s="557"/>
      <c r="G138" s="557"/>
    </row>
    <row r="139" spans="1:7" ht="26.4">
      <c r="A139" s="248"/>
      <c r="B139" s="249" t="s">
        <v>472</v>
      </c>
      <c r="C139" s="557" t="s">
        <v>864</v>
      </c>
      <c r="D139" s="557"/>
      <c r="E139" s="557"/>
      <c r="F139" s="557"/>
      <c r="G139" s="557"/>
    </row>
    <row r="140" spans="1:7" ht="26.4">
      <c r="A140" s="248"/>
      <c r="B140" s="247" t="s">
        <v>60</v>
      </c>
      <c r="C140" s="250" t="s">
        <v>1520</v>
      </c>
      <c r="D140" s="250" t="s">
        <v>1521</v>
      </c>
      <c r="E140" s="250">
        <v>159</v>
      </c>
      <c r="F140" s="250" t="s">
        <v>1522</v>
      </c>
      <c r="G140" s="250" t="s">
        <v>1523</v>
      </c>
    </row>
    <row r="141" spans="1:7" ht="39.6">
      <c r="A141" s="248"/>
      <c r="B141" s="247" t="s">
        <v>61</v>
      </c>
      <c r="C141" s="250" t="s">
        <v>1524</v>
      </c>
      <c r="D141" s="250" t="s">
        <v>1525</v>
      </c>
      <c r="E141" s="250">
        <v>63</v>
      </c>
      <c r="F141" s="250" t="s">
        <v>1526</v>
      </c>
      <c r="G141" s="250" t="s">
        <v>1527</v>
      </c>
    </row>
    <row r="142" spans="1:7" ht="95.25" customHeight="1">
      <c r="A142" s="248"/>
      <c r="B142" s="249" t="s">
        <v>471</v>
      </c>
      <c r="C142" s="557" t="s">
        <v>1528</v>
      </c>
      <c r="D142" s="557"/>
      <c r="E142" s="557"/>
      <c r="F142" s="557"/>
      <c r="G142" s="557"/>
    </row>
    <row r="143" spans="1:7" ht="26.4">
      <c r="A143" s="248"/>
      <c r="B143" s="249" t="s">
        <v>472</v>
      </c>
      <c r="C143" s="557" t="s">
        <v>864</v>
      </c>
      <c r="D143" s="557"/>
      <c r="E143" s="557"/>
      <c r="F143" s="557"/>
      <c r="G143" s="557"/>
    </row>
    <row r="144" spans="1:7" ht="41.25" customHeight="1">
      <c r="A144" s="248"/>
      <c r="B144" s="247" t="s">
        <v>60</v>
      </c>
      <c r="C144" s="250" t="s">
        <v>1529</v>
      </c>
      <c r="D144" s="250" t="s">
        <v>1530</v>
      </c>
      <c r="E144" s="250">
        <v>76</v>
      </c>
      <c r="F144" s="250" t="s">
        <v>1531</v>
      </c>
      <c r="G144" s="250" t="s">
        <v>1532</v>
      </c>
    </row>
    <row r="145" spans="1:7" ht="39.6">
      <c r="A145" s="248"/>
      <c r="B145" s="247" t="s">
        <v>61</v>
      </c>
      <c r="C145" s="250" t="s">
        <v>1533</v>
      </c>
      <c r="D145" s="250" t="s">
        <v>1534</v>
      </c>
      <c r="E145" s="250">
        <v>135</v>
      </c>
      <c r="F145" s="250" t="s">
        <v>1535</v>
      </c>
      <c r="G145" s="250" t="s">
        <v>1536</v>
      </c>
    </row>
    <row r="146" spans="1:7" ht="92.25" customHeight="1">
      <c r="A146" s="248"/>
      <c r="B146" s="249" t="s">
        <v>471</v>
      </c>
      <c r="C146" s="557" t="s">
        <v>1537</v>
      </c>
      <c r="D146" s="557"/>
      <c r="E146" s="557"/>
      <c r="F146" s="557"/>
      <c r="G146" s="557"/>
    </row>
    <row r="147" spans="1:7" ht="26.4">
      <c r="A147" s="248"/>
      <c r="B147" s="249" t="s">
        <v>472</v>
      </c>
      <c r="C147" s="557" t="s">
        <v>864</v>
      </c>
      <c r="D147" s="557"/>
      <c r="E147" s="557"/>
      <c r="F147" s="557"/>
      <c r="G147" s="557"/>
    </row>
    <row r="148" spans="1:7" ht="26.4">
      <c r="A148" s="248"/>
      <c r="B148" s="247" t="s">
        <v>60</v>
      </c>
      <c r="C148" s="250" t="s">
        <v>1538</v>
      </c>
      <c r="D148" s="250" t="s">
        <v>1539</v>
      </c>
      <c r="E148" s="250">
        <v>151</v>
      </c>
      <c r="F148" s="250" t="s">
        <v>1540</v>
      </c>
      <c r="G148" s="250" t="s">
        <v>1541</v>
      </c>
    </row>
    <row r="149" spans="1:7" ht="39.6">
      <c r="A149" s="248"/>
      <c r="B149" s="247" t="s">
        <v>61</v>
      </c>
      <c r="C149" s="250" t="s">
        <v>1542</v>
      </c>
      <c r="D149" s="250" t="s">
        <v>1543</v>
      </c>
      <c r="E149" s="250">
        <v>143</v>
      </c>
      <c r="F149" s="250" t="s">
        <v>1544</v>
      </c>
      <c r="G149" s="250" t="s">
        <v>1545</v>
      </c>
    </row>
    <row r="150" spans="1:7" ht="101.25" customHeight="1">
      <c r="A150" s="248"/>
      <c r="B150" s="249" t="s">
        <v>471</v>
      </c>
      <c r="C150" s="558" t="s">
        <v>1546</v>
      </c>
      <c r="D150" s="558"/>
      <c r="E150" s="558"/>
      <c r="F150" s="558"/>
      <c r="G150" s="558"/>
    </row>
    <row r="151" spans="1:7" ht="26.4">
      <c r="A151" s="248"/>
      <c r="B151" s="249" t="s">
        <v>472</v>
      </c>
      <c r="C151" s="557" t="s">
        <v>864</v>
      </c>
      <c r="D151" s="557"/>
      <c r="E151" s="557"/>
      <c r="F151" s="557"/>
      <c r="G151" s="557"/>
    </row>
    <row r="152" spans="1:7" ht="41.25" customHeight="1">
      <c r="A152" s="248"/>
      <c r="B152" s="247" t="s">
        <v>60</v>
      </c>
      <c r="C152" s="250" t="s">
        <v>1547</v>
      </c>
      <c r="D152" s="250" t="s">
        <v>1548</v>
      </c>
      <c r="E152" s="250">
        <v>54</v>
      </c>
      <c r="F152" s="250" t="s">
        <v>1549</v>
      </c>
      <c r="G152" s="250" t="s">
        <v>1550</v>
      </c>
    </row>
    <row r="153" spans="1:7" ht="75" customHeight="1">
      <c r="A153" s="248"/>
      <c r="B153" s="247" t="s">
        <v>61</v>
      </c>
      <c r="C153" s="250" t="s">
        <v>1551</v>
      </c>
      <c r="D153" s="250" t="s">
        <v>1552</v>
      </c>
      <c r="E153" s="250">
        <v>116</v>
      </c>
      <c r="F153" s="250" t="s">
        <v>1553</v>
      </c>
      <c r="G153" s="250" t="s">
        <v>1554</v>
      </c>
    </row>
    <row r="154" spans="1:7" ht="26.4">
      <c r="A154" s="248"/>
      <c r="B154" s="249" t="s">
        <v>472</v>
      </c>
      <c r="C154" s="560" t="s">
        <v>1555</v>
      </c>
      <c r="D154" s="560"/>
      <c r="E154" s="560"/>
      <c r="F154" s="560"/>
      <c r="G154" s="560"/>
    </row>
    <row r="155" spans="1:7" ht="26.4">
      <c r="A155" s="248"/>
      <c r="B155" s="247" t="s">
        <v>60</v>
      </c>
      <c r="C155" s="250" t="s">
        <v>832</v>
      </c>
      <c r="D155" s="250" t="s">
        <v>832</v>
      </c>
      <c r="E155" s="250" t="s">
        <v>832</v>
      </c>
      <c r="F155" s="250" t="s">
        <v>832</v>
      </c>
      <c r="G155" s="250" t="s">
        <v>832</v>
      </c>
    </row>
    <row r="156" spans="1:7" ht="39.6">
      <c r="A156" s="248"/>
      <c r="B156" s="247" t="s">
        <v>61</v>
      </c>
      <c r="C156" s="250" t="s">
        <v>1556</v>
      </c>
      <c r="D156" s="250" t="s">
        <v>1557</v>
      </c>
      <c r="E156" s="250">
        <v>2</v>
      </c>
      <c r="F156" s="250" t="s">
        <v>1558</v>
      </c>
      <c r="G156" s="250" t="s">
        <v>1558</v>
      </c>
    </row>
    <row r="157" spans="1:7" ht="114.75" customHeight="1">
      <c r="A157" s="248"/>
      <c r="B157" s="249" t="s">
        <v>471</v>
      </c>
      <c r="C157" s="558" t="s">
        <v>1559</v>
      </c>
      <c r="D157" s="558"/>
      <c r="E157" s="558"/>
      <c r="F157" s="558"/>
      <c r="G157" s="558"/>
    </row>
    <row r="158" spans="1:7" ht="26.4">
      <c r="A158" s="248"/>
      <c r="B158" s="249" t="s">
        <v>472</v>
      </c>
      <c r="C158" s="557" t="s">
        <v>864</v>
      </c>
      <c r="D158" s="557"/>
      <c r="E158" s="557"/>
      <c r="F158" s="557"/>
      <c r="G158" s="557"/>
    </row>
    <row r="159" spans="1:7" ht="26.4">
      <c r="A159" s="248"/>
      <c r="B159" s="247" t="s">
        <v>60</v>
      </c>
      <c r="C159" s="250" t="s">
        <v>1560</v>
      </c>
      <c r="D159" s="250" t="s">
        <v>1561</v>
      </c>
      <c r="E159" s="250">
        <v>109</v>
      </c>
      <c r="F159" s="250" t="s">
        <v>1562</v>
      </c>
      <c r="G159" s="250" t="s">
        <v>1563</v>
      </c>
    </row>
    <row r="160" spans="1:7" ht="41.25" customHeight="1">
      <c r="A160" s="248"/>
      <c r="B160" s="247" t="s">
        <v>61</v>
      </c>
      <c r="C160" s="250" t="s">
        <v>1564</v>
      </c>
      <c r="D160" s="250" t="s">
        <v>1565</v>
      </c>
      <c r="E160" s="250">
        <v>365</v>
      </c>
      <c r="F160" s="250" t="s">
        <v>1566</v>
      </c>
      <c r="G160" s="250" t="s">
        <v>1567</v>
      </c>
    </row>
    <row r="161" spans="1:7" ht="44.4">
      <c r="A161" s="257"/>
      <c r="B161" s="249" t="s">
        <v>471</v>
      </c>
      <c r="C161" s="560" t="s">
        <v>1568</v>
      </c>
      <c r="D161" s="560"/>
      <c r="E161" s="560"/>
      <c r="F161" s="560"/>
      <c r="G161" s="560"/>
    </row>
    <row r="162" spans="1:7" ht="26.4">
      <c r="A162" s="257"/>
      <c r="B162" s="249" t="s">
        <v>472</v>
      </c>
      <c r="C162" s="557" t="s">
        <v>864</v>
      </c>
      <c r="D162" s="557"/>
      <c r="E162" s="557"/>
      <c r="F162" s="557"/>
      <c r="G162" s="557"/>
    </row>
    <row r="163" spans="1:7" ht="26.4">
      <c r="A163" s="257"/>
      <c r="B163" s="247" t="s">
        <v>60</v>
      </c>
      <c r="C163" s="250" t="s">
        <v>1569</v>
      </c>
      <c r="D163" s="250" t="s">
        <v>1570</v>
      </c>
      <c r="E163" s="250">
        <v>57</v>
      </c>
      <c r="F163" s="250" t="s">
        <v>1571</v>
      </c>
      <c r="G163" s="250" t="s">
        <v>1572</v>
      </c>
    </row>
    <row r="164" spans="1:7" ht="39.6">
      <c r="A164" s="257"/>
      <c r="B164" s="247" t="s">
        <v>61</v>
      </c>
      <c r="C164" s="250" t="s">
        <v>1573</v>
      </c>
      <c r="D164" s="250" t="s">
        <v>1574</v>
      </c>
      <c r="E164" s="250">
        <v>354</v>
      </c>
      <c r="F164" s="250" t="s">
        <v>1575</v>
      </c>
      <c r="G164" s="250" t="s">
        <v>1576</v>
      </c>
    </row>
    <row r="165" spans="1:7" ht="116.25" customHeight="1">
      <c r="A165" s="556">
        <v>2</v>
      </c>
      <c r="B165" s="249" t="s">
        <v>471</v>
      </c>
      <c r="C165" s="558" t="s">
        <v>1577</v>
      </c>
      <c r="D165" s="558"/>
      <c r="E165" s="558"/>
      <c r="F165" s="558"/>
      <c r="G165" s="558"/>
    </row>
    <row r="166" spans="1:7" ht="26.4">
      <c r="A166" s="556"/>
      <c r="B166" s="249" t="s">
        <v>472</v>
      </c>
      <c r="C166" s="557" t="s">
        <v>864</v>
      </c>
      <c r="D166" s="557"/>
      <c r="E166" s="557"/>
      <c r="F166" s="557"/>
      <c r="G166" s="557"/>
    </row>
    <row r="167" spans="1:7" ht="26.4">
      <c r="A167" s="556"/>
      <c r="B167" s="247" t="s">
        <v>60</v>
      </c>
      <c r="C167" s="250" t="s">
        <v>1578</v>
      </c>
      <c r="D167" s="250" t="s">
        <v>1579</v>
      </c>
      <c r="E167" s="250">
        <v>209</v>
      </c>
      <c r="F167" s="250" t="s">
        <v>1580</v>
      </c>
      <c r="G167" s="250" t="s">
        <v>1581</v>
      </c>
    </row>
    <row r="168" spans="1:7" ht="39.6">
      <c r="A168" s="556"/>
      <c r="B168" s="247" t="s">
        <v>61</v>
      </c>
      <c r="C168" s="250" t="s">
        <v>1582</v>
      </c>
      <c r="D168" s="250" t="s">
        <v>1583</v>
      </c>
      <c r="E168" s="250">
        <v>258</v>
      </c>
      <c r="F168" s="250" t="s">
        <v>1584</v>
      </c>
      <c r="G168" s="250" t="s">
        <v>1585</v>
      </c>
    </row>
    <row r="169" spans="1:7" ht="26.4">
      <c r="A169" s="556"/>
      <c r="B169" s="249" t="s">
        <v>472</v>
      </c>
      <c r="C169" s="560" t="s">
        <v>1586</v>
      </c>
      <c r="D169" s="560"/>
      <c r="E169" s="560"/>
      <c r="F169" s="560"/>
      <c r="G169" s="560"/>
    </row>
    <row r="170" spans="1:7" ht="26.4">
      <c r="A170" s="556"/>
      <c r="B170" s="247" t="s">
        <v>60</v>
      </c>
      <c r="C170" s="250" t="s">
        <v>832</v>
      </c>
      <c r="D170" s="250" t="s">
        <v>832</v>
      </c>
      <c r="E170" s="250" t="s">
        <v>832</v>
      </c>
      <c r="F170" s="250" t="s">
        <v>832</v>
      </c>
      <c r="G170" s="250" t="s">
        <v>832</v>
      </c>
    </row>
    <row r="171" spans="1:7" ht="39.6">
      <c r="A171" s="556"/>
      <c r="B171" s="247" t="s">
        <v>61</v>
      </c>
      <c r="C171" s="250" t="s">
        <v>1587</v>
      </c>
      <c r="D171" s="250" t="s">
        <v>1588</v>
      </c>
      <c r="E171" s="250">
        <v>2</v>
      </c>
      <c r="F171" s="250" t="s">
        <v>1589</v>
      </c>
      <c r="G171" s="250" t="s">
        <v>1589</v>
      </c>
    </row>
    <row r="172" spans="1:7" ht="12.75" customHeight="1">
      <c r="A172" s="556"/>
      <c r="B172" s="249" t="s">
        <v>472</v>
      </c>
      <c r="C172" s="560" t="s">
        <v>1590</v>
      </c>
      <c r="D172" s="560"/>
      <c r="E172" s="560"/>
      <c r="F172" s="560"/>
      <c r="G172" s="560"/>
    </row>
    <row r="173" spans="1:7" ht="26.4">
      <c r="A173" s="556"/>
      <c r="B173" s="247" t="s">
        <v>60</v>
      </c>
      <c r="C173" s="250" t="s">
        <v>832</v>
      </c>
      <c r="D173" s="250" t="s">
        <v>832</v>
      </c>
      <c r="E173" s="250" t="s">
        <v>832</v>
      </c>
      <c r="F173" s="250" t="s">
        <v>832</v>
      </c>
      <c r="G173" s="250" t="s">
        <v>832</v>
      </c>
    </row>
    <row r="174" spans="1:7" ht="39.6">
      <c r="A174" s="556"/>
      <c r="B174" s="247" t="s">
        <v>61</v>
      </c>
      <c r="C174" s="250" t="s">
        <v>1591</v>
      </c>
      <c r="D174" s="250" t="s">
        <v>1592</v>
      </c>
      <c r="E174" s="250">
        <v>5</v>
      </c>
      <c r="F174" s="250" t="s">
        <v>1593</v>
      </c>
      <c r="G174" s="250" t="s">
        <v>1594</v>
      </c>
    </row>
    <row r="175" spans="1:7" ht="26.4">
      <c r="A175" s="556"/>
      <c r="B175" s="249" t="s">
        <v>472</v>
      </c>
      <c r="C175" s="560" t="s">
        <v>1595</v>
      </c>
      <c r="D175" s="560"/>
      <c r="E175" s="560"/>
      <c r="F175" s="560"/>
      <c r="G175" s="560"/>
    </row>
    <row r="176" spans="1:7" ht="26.4">
      <c r="A176" s="556"/>
      <c r="B176" s="247" t="s">
        <v>60</v>
      </c>
      <c r="C176" s="250" t="s">
        <v>832</v>
      </c>
      <c r="D176" s="250" t="s">
        <v>832</v>
      </c>
      <c r="E176" s="250" t="s">
        <v>832</v>
      </c>
      <c r="F176" s="250" t="s">
        <v>832</v>
      </c>
      <c r="G176" s="250" t="s">
        <v>832</v>
      </c>
    </row>
    <row r="177" spans="1:7" ht="39.6">
      <c r="A177" s="556"/>
      <c r="B177" s="247" t="s">
        <v>61</v>
      </c>
      <c r="C177" s="250" t="s">
        <v>1596</v>
      </c>
      <c r="D177" s="250" t="s">
        <v>1597</v>
      </c>
      <c r="E177" s="250">
        <v>8</v>
      </c>
      <c r="F177" s="250" t="s">
        <v>1598</v>
      </c>
      <c r="G177" s="250" t="s">
        <v>1599</v>
      </c>
    </row>
    <row r="178" spans="1:7">
      <c r="A178" s="556"/>
      <c r="B178" s="258"/>
      <c r="C178" s="250"/>
      <c r="D178" s="250"/>
      <c r="E178" s="250"/>
      <c r="F178" s="250"/>
      <c r="G178" s="250"/>
    </row>
    <row r="179" spans="1:7" ht="113.25" customHeight="1">
      <c r="A179" s="556"/>
      <c r="B179" s="249" t="s">
        <v>471</v>
      </c>
      <c r="C179" s="558" t="s">
        <v>1600</v>
      </c>
      <c r="D179" s="558"/>
      <c r="E179" s="558"/>
      <c r="F179" s="558"/>
      <c r="G179" s="558"/>
    </row>
    <row r="180" spans="1:7" ht="26.4">
      <c r="A180" s="556"/>
      <c r="B180" s="249" t="s">
        <v>472</v>
      </c>
      <c r="C180" s="557" t="s">
        <v>864</v>
      </c>
      <c r="D180" s="557"/>
      <c r="E180" s="557"/>
      <c r="F180" s="557"/>
      <c r="G180" s="557"/>
    </row>
    <row r="181" spans="1:7" ht="26.4">
      <c r="A181" s="556"/>
      <c r="B181" s="247" t="s">
        <v>60</v>
      </c>
      <c r="C181" s="250" t="s">
        <v>1601</v>
      </c>
      <c r="D181" s="250" t="s">
        <v>1602</v>
      </c>
      <c r="E181" s="250">
        <v>82</v>
      </c>
      <c r="F181" s="250" t="s">
        <v>1603</v>
      </c>
      <c r="G181" s="250" t="s">
        <v>1604</v>
      </c>
    </row>
    <row r="182" spans="1:7" ht="39.6">
      <c r="A182" s="556"/>
      <c r="B182" s="247" t="s">
        <v>61</v>
      </c>
      <c r="C182" s="250" t="s">
        <v>1605</v>
      </c>
      <c r="D182" s="250" t="s">
        <v>1606</v>
      </c>
      <c r="E182" s="250">
        <v>120</v>
      </c>
      <c r="F182" s="250" t="s">
        <v>1607</v>
      </c>
      <c r="G182" s="250" t="s">
        <v>1608</v>
      </c>
    </row>
    <row r="183" spans="1:7" ht="26.4">
      <c r="A183" s="556"/>
      <c r="B183" s="249" t="s">
        <v>472</v>
      </c>
      <c r="C183" s="560" t="s">
        <v>1586</v>
      </c>
      <c r="D183" s="560"/>
      <c r="E183" s="560"/>
      <c r="F183" s="560"/>
      <c r="G183" s="560"/>
    </row>
    <row r="184" spans="1:7" ht="26.4">
      <c r="A184" s="556"/>
      <c r="B184" s="247" t="s">
        <v>60</v>
      </c>
      <c r="C184" s="250" t="s">
        <v>1609</v>
      </c>
      <c r="D184" s="250" t="s">
        <v>1609</v>
      </c>
      <c r="E184" s="250">
        <v>1</v>
      </c>
      <c r="F184" s="250" t="s">
        <v>1610</v>
      </c>
      <c r="G184" s="250" t="s">
        <v>1610</v>
      </c>
    </row>
    <row r="185" spans="1:7" ht="39.6">
      <c r="A185" s="556"/>
      <c r="B185" s="247" t="s">
        <v>61</v>
      </c>
      <c r="C185" s="250" t="s">
        <v>1611</v>
      </c>
      <c r="D185" s="250" t="s">
        <v>1612</v>
      </c>
      <c r="E185" s="250">
        <v>2</v>
      </c>
      <c r="F185" s="250" t="s">
        <v>1613</v>
      </c>
      <c r="G185" s="250" t="s">
        <v>1613</v>
      </c>
    </row>
    <row r="186" spans="1:7" ht="26.4">
      <c r="A186" s="556"/>
      <c r="B186" s="249" t="s">
        <v>472</v>
      </c>
      <c r="C186" s="560" t="s">
        <v>1614</v>
      </c>
      <c r="D186" s="560"/>
      <c r="E186" s="560"/>
      <c r="F186" s="560"/>
      <c r="G186" s="560"/>
    </row>
    <row r="187" spans="1:7" ht="26.4">
      <c r="A187" s="556"/>
      <c r="B187" s="247" t="s">
        <v>60</v>
      </c>
      <c r="C187" s="250" t="s">
        <v>832</v>
      </c>
      <c r="D187" s="250" t="s">
        <v>832</v>
      </c>
      <c r="E187" s="250" t="s">
        <v>832</v>
      </c>
      <c r="F187" s="250" t="s">
        <v>832</v>
      </c>
      <c r="G187" s="250" t="s">
        <v>832</v>
      </c>
    </row>
    <row r="188" spans="1:7" ht="39.6">
      <c r="A188" s="556"/>
      <c r="B188" s="247" t="s">
        <v>61</v>
      </c>
      <c r="C188" s="250" t="s">
        <v>1615</v>
      </c>
      <c r="D188" s="250" t="s">
        <v>1615</v>
      </c>
      <c r="E188" s="250">
        <v>0</v>
      </c>
      <c r="F188" s="250" t="s">
        <v>1616</v>
      </c>
      <c r="G188" s="250" t="s">
        <v>1616</v>
      </c>
    </row>
    <row r="189" spans="1:7" ht="26.4">
      <c r="A189" s="556"/>
      <c r="B189" s="249" t="s">
        <v>472</v>
      </c>
      <c r="C189" s="560" t="s">
        <v>1595</v>
      </c>
      <c r="D189" s="560"/>
      <c r="E189" s="560"/>
      <c r="F189" s="560"/>
      <c r="G189" s="560"/>
    </row>
    <row r="190" spans="1:7" ht="26.4">
      <c r="A190" s="556"/>
      <c r="B190" s="247" t="s">
        <v>60</v>
      </c>
      <c r="C190" s="250" t="s">
        <v>832</v>
      </c>
      <c r="D190" s="250" t="s">
        <v>832</v>
      </c>
      <c r="E190" s="250" t="s">
        <v>832</v>
      </c>
      <c r="F190" s="250" t="s">
        <v>832</v>
      </c>
      <c r="G190" s="250" t="s">
        <v>832</v>
      </c>
    </row>
    <row r="191" spans="1:7" ht="39.6">
      <c r="A191" s="556"/>
      <c r="B191" s="247" t="s">
        <v>61</v>
      </c>
      <c r="C191" s="250" t="s">
        <v>1617</v>
      </c>
      <c r="D191" s="250" t="s">
        <v>1617</v>
      </c>
      <c r="E191" s="250">
        <v>1</v>
      </c>
      <c r="F191" s="250" t="s">
        <v>1618</v>
      </c>
      <c r="G191" s="250" t="s">
        <v>1618</v>
      </c>
    </row>
    <row r="192" spans="1:7" ht="114.75" customHeight="1">
      <c r="A192" s="556"/>
      <c r="B192" s="249" t="s">
        <v>471</v>
      </c>
      <c r="C192" s="558" t="s">
        <v>1619</v>
      </c>
      <c r="D192" s="558"/>
      <c r="E192" s="558"/>
      <c r="F192" s="558"/>
      <c r="G192" s="558"/>
    </row>
    <row r="193" spans="1:7" ht="26.4">
      <c r="A193" s="556"/>
      <c r="B193" s="249" t="s">
        <v>472</v>
      </c>
      <c r="C193" s="557" t="s">
        <v>864</v>
      </c>
      <c r="D193" s="557"/>
      <c r="E193" s="557"/>
      <c r="F193" s="557"/>
      <c r="G193" s="557"/>
    </row>
    <row r="194" spans="1:7" ht="26.4">
      <c r="A194" s="556"/>
      <c r="B194" s="247" t="s">
        <v>60</v>
      </c>
      <c r="C194" s="250" t="s">
        <v>1620</v>
      </c>
      <c r="D194" s="250" t="s">
        <v>1621</v>
      </c>
      <c r="E194" s="250">
        <v>220</v>
      </c>
      <c r="F194" s="250" t="s">
        <v>1622</v>
      </c>
      <c r="G194" s="250" t="s">
        <v>1623</v>
      </c>
    </row>
    <row r="195" spans="1:7" ht="39.6">
      <c r="A195" s="556"/>
      <c r="B195" s="247" t="s">
        <v>61</v>
      </c>
      <c r="C195" s="250" t="s">
        <v>1624</v>
      </c>
      <c r="D195" s="250" t="s">
        <v>1625</v>
      </c>
      <c r="E195" s="250">
        <v>284</v>
      </c>
      <c r="F195" s="250" t="s">
        <v>1626</v>
      </c>
      <c r="G195" s="250" t="s">
        <v>1627</v>
      </c>
    </row>
    <row r="196" spans="1:7" ht="26.4">
      <c r="A196" s="556"/>
      <c r="B196" s="249" t="s">
        <v>472</v>
      </c>
      <c r="C196" s="560" t="s">
        <v>1586</v>
      </c>
      <c r="D196" s="560"/>
      <c r="E196" s="560"/>
      <c r="F196" s="560"/>
      <c r="G196" s="560"/>
    </row>
    <row r="197" spans="1:7" ht="26.4">
      <c r="A197" s="556"/>
      <c r="B197" s="247" t="s">
        <v>60</v>
      </c>
      <c r="C197" s="250" t="s">
        <v>1628</v>
      </c>
      <c r="D197" s="250" t="s">
        <v>1629</v>
      </c>
      <c r="E197" s="250">
        <v>2</v>
      </c>
      <c r="F197" s="250" t="s">
        <v>832</v>
      </c>
      <c r="G197" s="250" t="s">
        <v>832</v>
      </c>
    </row>
    <row r="198" spans="1:7" ht="39.6">
      <c r="A198" s="556"/>
      <c r="B198" s="247" t="s">
        <v>61</v>
      </c>
      <c r="C198" s="250" t="s">
        <v>1630</v>
      </c>
      <c r="D198" s="250" t="s">
        <v>1631</v>
      </c>
      <c r="E198" s="250">
        <v>3</v>
      </c>
      <c r="F198" s="250" t="s">
        <v>1632</v>
      </c>
      <c r="G198" s="250" t="s">
        <v>1632</v>
      </c>
    </row>
    <row r="199" spans="1:7" ht="26.4">
      <c r="A199" s="556"/>
      <c r="B199" s="249" t="s">
        <v>472</v>
      </c>
      <c r="C199" s="560" t="s">
        <v>1595</v>
      </c>
      <c r="D199" s="560"/>
      <c r="E199" s="560"/>
      <c r="F199" s="560"/>
      <c r="G199" s="560"/>
    </row>
    <row r="200" spans="1:7" ht="26.4">
      <c r="A200" s="556"/>
      <c r="B200" s="247" t="s">
        <v>60</v>
      </c>
      <c r="C200" s="250" t="s">
        <v>832</v>
      </c>
      <c r="D200" s="250" t="s">
        <v>832</v>
      </c>
      <c r="E200" s="250" t="s">
        <v>832</v>
      </c>
      <c r="F200" s="250" t="s">
        <v>832</v>
      </c>
      <c r="G200" s="250" t="s">
        <v>832</v>
      </c>
    </row>
    <row r="201" spans="1:7" ht="39.6">
      <c r="A201" s="556"/>
      <c r="B201" s="247" t="s">
        <v>61</v>
      </c>
      <c r="C201" s="250" t="s">
        <v>1633</v>
      </c>
      <c r="D201" s="250" t="s">
        <v>1633</v>
      </c>
      <c r="E201" s="250">
        <v>1</v>
      </c>
      <c r="F201" s="250" t="s">
        <v>832</v>
      </c>
      <c r="G201" s="250" t="s">
        <v>832</v>
      </c>
    </row>
    <row r="202" spans="1:7" ht="117.75" customHeight="1">
      <c r="A202" s="556"/>
      <c r="B202" s="249" t="s">
        <v>471</v>
      </c>
      <c r="C202" s="558" t="s">
        <v>1634</v>
      </c>
      <c r="D202" s="558"/>
      <c r="E202" s="558"/>
      <c r="F202" s="558"/>
      <c r="G202" s="558"/>
    </row>
    <row r="203" spans="1:7" ht="26.4">
      <c r="A203" s="556"/>
      <c r="B203" s="249" t="s">
        <v>472</v>
      </c>
      <c r="C203" s="557" t="s">
        <v>864</v>
      </c>
      <c r="D203" s="557"/>
      <c r="E203" s="557"/>
      <c r="F203" s="557"/>
      <c r="G203" s="557"/>
    </row>
    <row r="204" spans="1:7" ht="26.4">
      <c r="A204" s="556"/>
      <c r="B204" s="247" t="s">
        <v>60</v>
      </c>
      <c r="C204" s="250" t="s">
        <v>1635</v>
      </c>
      <c r="D204" s="250" t="s">
        <v>1636</v>
      </c>
      <c r="E204" s="250">
        <v>73</v>
      </c>
      <c r="F204" s="250" t="s">
        <v>1637</v>
      </c>
      <c r="G204" s="250" t="s">
        <v>1638</v>
      </c>
    </row>
    <row r="205" spans="1:7" ht="39.6">
      <c r="A205" s="556"/>
      <c r="B205" s="247" t="s">
        <v>61</v>
      </c>
      <c r="C205" s="250" t="s">
        <v>1639</v>
      </c>
      <c r="D205" s="250" t="s">
        <v>1640</v>
      </c>
      <c r="E205" s="250">
        <v>163</v>
      </c>
      <c r="F205" s="250" t="s">
        <v>1641</v>
      </c>
      <c r="G205" s="250" t="s">
        <v>1642</v>
      </c>
    </row>
    <row r="206" spans="1:7" ht="26.4">
      <c r="A206" s="257"/>
      <c r="B206" s="249" t="s">
        <v>472</v>
      </c>
      <c r="C206" s="561" t="s">
        <v>1586</v>
      </c>
      <c r="D206" s="561"/>
      <c r="E206" s="561"/>
      <c r="F206" s="561"/>
      <c r="G206" s="561"/>
    </row>
    <row r="207" spans="1:7" ht="26.4">
      <c r="A207" s="257"/>
      <c r="B207" s="247" t="s">
        <v>60</v>
      </c>
      <c r="C207" s="250" t="s">
        <v>832</v>
      </c>
      <c r="D207" s="250" t="s">
        <v>832</v>
      </c>
      <c r="E207" s="250" t="s">
        <v>832</v>
      </c>
      <c r="F207" s="250" t="s">
        <v>832</v>
      </c>
      <c r="G207" s="250" t="s">
        <v>832</v>
      </c>
    </row>
    <row r="208" spans="1:7" ht="39.6">
      <c r="A208" s="257"/>
      <c r="B208" s="247" t="s">
        <v>61</v>
      </c>
      <c r="C208" s="250" t="s">
        <v>1643</v>
      </c>
      <c r="D208" s="250" t="s">
        <v>1644</v>
      </c>
      <c r="E208" s="250">
        <v>12</v>
      </c>
      <c r="F208" s="250" t="s">
        <v>1645</v>
      </c>
      <c r="G208" s="250" t="s">
        <v>1646</v>
      </c>
    </row>
    <row r="209" spans="1:7" ht="115.5" customHeight="1">
      <c r="A209" s="556">
        <v>3</v>
      </c>
      <c r="B209" s="249" t="s">
        <v>471</v>
      </c>
      <c r="C209" s="558" t="s">
        <v>1647</v>
      </c>
      <c r="D209" s="558"/>
      <c r="E209" s="558"/>
      <c r="F209" s="558"/>
      <c r="G209" s="558"/>
    </row>
    <row r="210" spans="1:7" ht="26.4">
      <c r="A210" s="556"/>
      <c r="B210" s="249" t="s">
        <v>472</v>
      </c>
      <c r="C210" s="557" t="s">
        <v>864</v>
      </c>
      <c r="D210" s="557"/>
      <c r="E210" s="557"/>
      <c r="F210" s="557"/>
      <c r="G210" s="557"/>
    </row>
    <row r="211" spans="1:7" ht="26.4">
      <c r="A211" s="556"/>
      <c r="B211" s="247" t="s">
        <v>60</v>
      </c>
      <c r="C211" s="251">
        <v>6.3310185185185197E-3</v>
      </c>
      <c r="D211" s="251">
        <v>4.2928240740740746E-2</v>
      </c>
      <c r="E211" s="259">
        <v>75</v>
      </c>
      <c r="F211" s="251">
        <v>3.2314814814814817E-2</v>
      </c>
      <c r="G211" s="251">
        <v>0.11420138888888888</v>
      </c>
    </row>
    <row r="212" spans="1:7" ht="39.6">
      <c r="A212" s="556"/>
      <c r="B212" s="247" t="s">
        <v>61</v>
      </c>
      <c r="C212" s="251">
        <v>1.3506944444444445E-2</v>
      </c>
      <c r="D212" s="251">
        <v>4.5925925925925926E-2</v>
      </c>
      <c r="E212" s="252">
        <v>235</v>
      </c>
      <c r="F212" s="251">
        <v>4.7326388888888883E-2</v>
      </c>
      <c r="G212" s="251">
        <v>9.3368055555555551E-2</v>
      </c>
    </row>
    <row r="213" spans="1:7">
      <c r="A213" s="556"/>
      <c r="B213" s="258"/>
      <c r="C213" s="255"/>
      <c r="D213" s="255"/>
      <c r="E213" s="256"/>
      <c r="F213" s="255"/>
      <c r="G213" s="255"/>
    </row>
    <row r="214" spans="1:7" ht="115.5" customHeight="1">
      <c r="A214" s="556"/>
      <c r="B214" s="249" t="s">
        <v>471</v>
      </c>
      <c r="C214" s="558" t="s">
        <v>1648</v>
      </c>
      <c r="D214" s="558"/>
      <c r="E214" s="558"/>
      <c r="F214" s="558"/>
      <c r="G214" s="558"/>
    </row>
    <row r="215" spans="1:7" ht="26.4">
      <c r="A215" s="556"/>
      <c r="B215" s="249" t="s">
        <v>472</v>
      </c>
      <c r="C215" s="557" t="s">
        <v>864</v>
      </c>
      <c r="D215" s="557"/>
      <c r="E215" s="557"/>
      <c r="F215" s="557"/>
      <c r="G215" s="557"/>
    </row>
    <row r="216" spans="1:7" ht="26.4">
      <c r="A216" s="556"/>
      <c r="B216" s="247" t="s">
        <v>60</v>
      </c>
      <c r="C216" s="250" t="s">
        <v>1649</v>
      </c>
      <c r="D216" s="250" t="s">
        <v>1650</v>
      </c>
      <c r="E216" s="250">
        <v>198</v>
      </c>
      <c r="F216" s="250" t="s">
        <v>1651</v>
      </c>
      <c r="G216" s="250" t="s">
        <v>1652</v>
      </c>
    </row>
    <row r="217" spans="1:7" ht="39.6">
      <c r="A217" s="556"/>
      <c r="B217" s="247" t="s">
        <v>61</v>
      </c>
      <c r="C217" s="250" t="s">
        <v>1653</v>
      </c>
      <c r="D217" s="250" t="s">
        <v>1654</v>
      </c>
      <c r="E217" s="250">
        <v>525</v>
      </c>
      <c r="F217" s="250" t="s">
        <v>1655</v>
      </c>
      <c r="G217" s="250" t="s">
        <v>1656</v>
      </c>
    </row>
    <row r="218" spans="1:7" ht="26.4">
      <c r="A218" s="556"/>
      <c r="B218" s="249" t="s">
        <v>472</v>
      </c>
      <c r="C218" s="560" t="s">
        <v>1586</v>
      </c>
      <c r="D218" s="560"/>
      <c r="E218" s="560"/>
      <c r="F218" s="560"/>
      <c r="G218" s="560"/>
    </row>
    <row r="219" spans="1:7" ht="26.4">
      <c r="A219" s="556"/>
      <c r="B219" s="247" t="s">
        <v>60</v>
      </c>
      <c r="C219" s="250" t="s">
        <v>1657</v>
      </c>
      <c r="D219" s="250" t="s">
        <v>1657</v>
      </c>
      <c r="E219" s="250">
        <v>1</v>
      </c>
      <c r="F219" s="250" t="s">
        <v>832</v>
      </c>
      <c r="G219" s="250" t="s">
        <v>832</v>
      </c>
    </row>
    <row r="220" spans="1:7" ht="39.6">
      <c r="A220" s="556"/>
      <c r="B220" s="247" t="s">
        <v>61</v>
      </c>
      <c r="C220" s="250" t="s">
        <v>1658</v>
      </c>
      <c r="D220" s="250" t="s">
        <v>1659</v>
      </c>
      <c r="E220" s="250">
        <v>8</v>
      </c>
      <c r="F220" s="250" t="s">
        <v>1660</v>
      </c>
      <c r="G220" s="250" t="s">
        <v>1661</v>
      </c>
    </row>
    <row r="221" spans="1:7" ht="96.75" customHeight="1">
      <c r="A221" s="556"/>
      <c r="B221" s="249" t="s">
        <v>471</v>
      </c>
      <c r="C221" s="558" t="s">
        <v>1662</v>
      </c>
      <c r="D221" s="558"/>
      <c r="E221" s="558"/>
      <c r="F221" s="558"/>
      <c r="G221" s="558"/>
    </row>
    <row r="222" spans="1:7" ht="26.4">
      <c r="A222" s="556"/>
      <c r="B222" s="249" t="s">
        <v>472</v>
      </c>
      <c r="C222" s="557" t="s">
        <v>864</v>
      </c>
      <c r="D222" s="557"/>
      <c r="E222" s="557"/>
      <c r="F222" s="557"/>
      <c r="G222" s="557"/>
    </row>
    <row r="223" spans="1:7" ht="26.4">
      <c r="A223" s="556"/>
      <c r="B223" s="247" t="s">
        <v>60</v>
      </c>
      <c r="C223" s="250" t="s">
        <v>1663</v>
      </c>
      <c r="D223" s="250" t="s">
        <v>1664</v>
      </c>
      <c r="E223" s="250">
        <v>156</v>
      </c>
      <c r="F223" s="250" t="s">
        <v>1665</v>
      </c>
      <c r="G223" s="250" t="s">
        <v>1666</v>
      </c>
    </row>
    <row r="224" spans="1:7" ht="39.6">
      <c r="A224" s="556"/>
      <c r="B224" s="247" t="s">
        <v>61</v>
      </c>
      <c r="C224" s="250" t="s">
        <v>1667</v>
      </c>
      <c r="D224" s="250" t="s">
        <v>1668</v>
      </c>
      <c r="E224" s="250">
        <v>345</v>
      </c>
      <c r="F224" s="250" t="s">
        <v>1669</v>
      </c>
      <c r="G224" s="250" t="s">
        <v>1670</v>
      </c>
    </row>
    <row r="225" spans="1:7" ht="106.5" customHeight="1">
      <c r="A225" s="556"/>
      <c r="B225" s="249" t="s">
        <v>471</v>
      </c>
      <c r="C225" s="558" t="s">
        <v>1671</v>
      </c>
      <c r="D225" s="558"/>
      <c r="E225" s="558"/>
      <c r="F225" s="558"/>
      <c r="G225" s="558"/>
    </row>
    <row r="226" spans="1:7" ht="26.4">
      <c r="A226" s="556"/>
      <c r="B226" s="249" t="s">
        <v>472</v>
      </c>
      <c r="C226" s="557" t="s">
        <v>864</v>
      </c>
      <c r="D226" s="557"/>
      <c r="E226" s="557"/>
      <c r="F226" s="557"/>
      <c r="G226" s="557"/>
    </row>
    <row r="227" spans="1:7" ht="26.4">
      <c r="A227" s="556"/>
      <c r="B227" s="247" t="s">
        <v>60</v>
      </c>
      <c r="C227" s="250" t="s">
        <v>1672</v>
      </c>
      <c r="D227" s="250" t="s">
        <v>1673</v>
      </c>
      <c r="E227" s="250">
        <v>235</v>
      </c>
      <c r="F227" s="250" t="s">
        <v>1674</v>
      </c>
      <c r="G227" s="250" t="s">
        <v>1675</v>
      </c>
    </row>
    <row r="228" spans="1:7" ht="39.6">
      <c r="A228" s="556"/>
      <c r="B228" s="247" t="s">
        <v>61</v>
      </c>
      <c r="C228" s="250" t="s">
        <v>1676</v>
      </c>
      <c r="D228" s="250" t="s">
        <v>1677</v>
      </c>
      <c r="E228" s="250">
        <v>128</v>
      </c>
      <c r="F228" s="250" t="s">
        <v>1678</v>
      </c>
      <c r="G228" s="250" t="s">
        <v>1679</v>
      </c>
    </row>
    <row r="229" spans="1:7" ht="26.4">
      <c r="A229" s="556"/>
      <c r="B229" s="249" t="s">
        <v>472</v>
      </c>
      <c r="C229" s="560" t="s">
        <v>1680</v>
      </c>
      <c r="D229" s="560"/>
      <c r="E229" s="560"/>
      <c r="F229" s="560"/>
      <c r="G229" s="560"/>
    </row>
    <row r="230" spans="1:7" ht="26.4">
      <c r="A230" s="556"/>
      <c r="B230" s="247" t="s">
        <v>60</v>
      </c>
      <c r="C230" s="250" t="s">
        <v>1681</v>
      </c>
      <c r="D230" s="250" t="s">
        <v>1681</v>
      </c>
      <c r="E230" s="250">
        <v>1</v>
      </c>
      <c r="F230" s="250" t="s">
        <v>832</v>
      </c>
      <c r="G230" s="250" t="s">
        <v>832</v>
      </c>
    </row>
    <row r="231" spans="1:7" ht="39.6">
      <c r="A231" s="556"/>
      <c r="B231" s="247" t="s">
        <v>61</v>
      </c>
      <c r="C231" s="250" t="s">
        <v>832</v>
      </c>
      <c r="D231" s="250" t="s">
        <v>832</v>
      </c>
      <c r="E231" s="250" t="s">
        <v>832</v>
      </c>
      <c r="F231" s="250" t="s">
        <v>832</v>
      </c>
      <c r="G231" s="250" t="s">
        <v>832</v>
      </c>
    </row>
    <row r="232" spans="1:7" ht="108.75" customHeight="1">
      <c r="A232" s="556"/>
      <c r="B232" s="249" t="s">
        <v>471</v>
      </c>
      <c r="C232" s="558" t="s">
        <v>1682</v>
      </c>
      <c r="D232" s="558"/>
      <c r="E232" s="558"/>
      <c r="F232" s="558"/>
      <c r="G232" s="558"/>
    </row>
    <row r="233" spans="1:7" ht="26.4">
      <c r="A233" s="556"/>
      <c r="B233" s="249" t="s">
        <v>472</v>
      </c>
      <c r="C233" s="557" t="s">
        <v>864</v>
      </c>
      <c r="D233" s="557"/>
      <c r="E233" s="557"/>
      <c r="F233" s="557"/>
      <c r="G233" s="557"/>
    </row>
    <row r="234" spans="1:7" ht="26.4">
      <c r="A234" s="556"/>
      <c r="B234" s="247" t="s">
        <v>60</v>
      </c>
      <c r="C234" s="250" t="s">
        <v>1683</v>
      </c>
      <c r="D234" s="250" t="s">
        <v>1684</v>
      </c>
      <c r="E234" s="250">
        <v>177</v>
      </c>
      <c r="F234" s="250" t="s">
        <v>1685</v>
      </c>
      <c r="G234" s="250" t="s">
        <v>1686</v>
      </c>
    </row>
    <row r="235" spans="1:7" ht="39.6">
      <c r="A235" s="556"/>
      <c r="B235" s="247" t="s">
        <v>61</v>
      </c>
      <c r="C235" s="250" t="s">
        <v>1687</v>
      </c>
      <c r="D235" s="250" t="s">
        <v>1688</v>
      </c>
      <c r="E235" s="250">
        <v>123</v>
      </c>
      <c r="F235" s="250" t="s">
        <v>1689</v>
      </c>
      <c r="G235" s="250" t="s">
        <v>1690</v>
      </c>
    </row>
    <row r="236" spans="1:7" ht="26.4">
      <c r="A236" s="257"/>
      <c r="B236" s="249" t="s">
        <v>472</v>
      </c>
      <c r="C236" s="560" t="s">
        <v>1680</v>
      </c>
      <c r="D236" s="560"/>
      <c r="E236" s="560"/>
      <c r="F236" s="560"/>
      <c r="G236" s="560"/>
    </row>
    <row r="237" spans="1:7" ht="26.4">
      <c r="A237" s="257"/>
      <c r="B237" s="247" t="s">
        <v>60</v>
      </c>
      <c r="C237" s="260" t="s">
        <v>1691</v>
      </c>
      <c r="D237" s="260" t="s">
        <v>1691</v>
      </c>
      <c r="E237" s="260">
        <v>1</v>
      </c>
      <c r="F237" s="260" t="s">
        <v>1692</v>
      </c>
      <c r="G237" s="260" t="s">
        <v>1692</v>
      </c>
    </row>
    <row r="238" spans="1:7" ht="39.6">
      <c r="A238" s="257"/>
      <c r="B238" s="247" t="s">
        <v>61</v>
      </c>
      <c r="C238" s="260" t="s">
        <v>1693</v>
      </c>
      <c r="D238" s="260" t="s">
        <v>1694</v>
      </c>
      <c r="E238" s="260">
        <v>10</v>
      </c>
      <c r="F238" s="260" t="s">
        <v>1695</v>
      </c>
      <c r="G238" s="260" t="s">
        <v>1696</v>
      </c>
    </row>
    <row r="239" spans="1:7" ht="106.5" customHeight="1">
      <c r="A239" s="556">
        <v>4</v>
      </c>
      <c r="B239" s="249" t="s">
        <v>471</v>
      </c>
      <c r="C239" s="558" t="s">
        <v>1697</v>
      </c>
      <c r="D239" s="558"/>
      <c r="E239" s="558"/>
      <c r="F239" s="558"/>
      <c r="G239" s="558"/>
    </row>
    <row r="240" spans="1:7" ht="26.4">
      <c r="A240" s="556"/>
      <c r="B240" s="249" t="s">
        <v>472</v>
      </c>
      <c r="C240" s="557" t="s">
        <v>864</v>
      </c>
      <c r="D240" s="557"/>
      <c r="E240" s="557"/>
      <c r="F240" s="557"/>
      <c r="G240" s="557"/>
    </row>
    <row r="241" spans="1:7" ht="26.4">
      <c r="A241" s="556"/>
      <c r="B241" s="247" t="s">
        <v>60</v>
      </c>
      <c r="C241" s="250" t="s">
        <v>1698</v>
      </c>
      <c r="D241" s="250" t="s">
        <v>1699</v>
      </c>
      <c r="E241" s="250">
        <v>382</v>
      </c>
      <c r="F241" s="250" t="s">
        <v>1700</v>
      </c>
      <c r="G241" s="250" t="s">
        <v>1701</v>
      </c>
    </row>
    <row r="242" spans="1:7" ht="39.6">
      <c r="A242" s="556"/>
      <c r="B242" s="247" t="s">
        <v>61</v>
      </c>
      <c r="C242" s="250" t="s">
        <v>1702</v>
      </c>
      <c r="D242" s="250" t="s">
        <v>1703</v>
      </c>
      <c r="E242" s="250">
        <v>349</v>
      </c>
      <c r="F242" s="250" t="s">
        <v>1704</v>
      </c>
      <c r="G242" s="250" t="s">
        <v>1705</v>
      </c>
    </row>
    <row r="243" spans="1:7" ht="26.4">
      <c r="A243" s="556"/>
      <c r="B243" s="249" t="s">
        <v>472</v>
      </c>
      <c r="C243" s="560" t="s">
        <v>1680</v>
      </c>
      <c r="D243" s="560"/>
      <c r="E243" s="560"/>
      <c r="F243" s="560"/>
      <c r="G243" s="560"/>
    </row>
    <row r="244" spans="1:7" ht="26.4">
      <c r="A244" s="556"/>
      <c r="B244" s="247" t="s">
        <v>60</v>
      </c>
      <c r="C244" s="250" t="s">
        <v>1706</v>
      </c>
      <c r="D244" s="250" t="s">
        <v>1706</v>
      </c>
      <c r="E244" s="250">
        <v>1</v>
      </c>
      <c r="F244" s="250" t="s">
        <v>832</v>
      </c>
      <c r="G244" s="250" t="s">
        <v>832</v>
      </c>
    </row>
    <row r="245" spans="1:7" ht="39.6">
      <c r="A245" s="556"/>
      <c r="B245" s="247" t="s">
        <v>61</v>
      </c>
      <c r="C245" s="250" t="s">
        <v>1707</v>
      </c>
      <c r="D245" s="250" t="s">
        <v>1708</v>
      </c>
      <c r="E245" s="250">
        <v>19</v>
      </c>
      <c r="F245" s="250" t="s">
        <v>1709</v>
      </c>
      <c r="G245" s="250" t="s">
        <v>1710</v>
      </c>
    </row>
    <row r="246" spans="1:7" ht="108" customHeight="1">
      <c r="A246" s="556"/>
      <c r="B246" s="249" t="s">
        <v>471</v>
      </c>
      <c r="C246" s="558" t="s">
        <v>1711</v>
      </c>
      <c r="D246" s="558"/>
      <c r="E246" s="558"/>
      <c r="F246" s="558"/>
      <c r="G246" s="558"/>
    </row>
    <row r="247" spans="1:7" ht="38.25" customHeight="1">
      <c r="A247" s="556"/>
      <c r="B247" s="249" t="s">
        <v>472</v>
      </c>
      <c r="C247" s="557" t="s">
        <v>864</v>
      </c>
      <c r="D247" s="557"/>
      <c r="E247" s="557"/>
      <c r="F247" s="557"/>
      <c r="G247" s="557"/>
    </row>
    <row r="248" spans="1:7" ht="26.4">
      <c r="A248" s="556"/>
      <c r="B248" s="247" t="s">
        <v>60</v>
      </c>
      <c r="C248" s="250" t="s">
        <v>1712</v>
      </c>
      <c r="D248" s="250" t="s">
        <v>1606</v>
      </c>
      <c r="E248" s="250">
        <v>37</v>
      </c>
      <c r="F248" s="250" t="s">
        <v>1713</v>
      </c>
      <c r="G248" s="250" t="s">
        <v>1714</v>
      </c>
    </row>
    <row r="249" spans="1:7" ht="39.6">
      <c r="A249" s="556"/>
      <c r="B249" s="247" t="s">
        <v>61</v>
      </c>
      <c r="C249" s="250" t="s">
        <v>1715</v>
      </c>
      <c r="D249" s="250" t="s">
        <v>1716</v>
      </c>
      <c r="E249" s="250">
        <v>270</v>
      </c>
      <c r="F249" s="250" t="s">
        <v>1717</v>
      </c>
      <c r="G249" s="250" t="s">
        <v>1465</v>
      </c>
    </row>
    <row r="250" spans="1:7" ht="26.4">
      <c r="A250" s="556"/>
      <c r="B250" s="249" t="s">
        <v>472</v>
      </c>
      <c r="C250" s="560" t="s">
        <v>1718</v>
      </c>
      <c r="D250" s="560"/>
      <c r="E250" s="560"/>
      <c r="F250" s="560"/>
      <c r="G250" s="560"/>
    </row>
    <row r="251" spans="1:7" ht="26.4">
      <c r="A251" s="556"/>
      <c r="B251" s="247" t="s">
        <v>60</v>
      </c>
      <c r="C251" s="250" t="s">
        <v>1712</v>
      </c>
      <c r="D251" s="250" t="s">
        <v>1606</v>
      </c>
      <c r="E251" s="250">
        <v>37</v>
      </c>
      <c r="F251" s="250" t="s">
        <v>1713</v>
      </c>
      <c r="G251" s="250" t="s">
        <v>1714</v>
      </c>
    </row>
    <row r="252" spans="1:7" ht="39.6">
      <c r="A252" s="556"/>
      <c r="B252" s="247" t="s">
        <v>61</v>
      </c>
      <c r="C252" s="250" t="s">
        <v>1715</v>
      </c>
      <c r="D252" s="250" t="s">
        <v>1716</v>
      </c>
      <c r="E252" s="250">
        <v>270</v>
      </c>
      <c r="F252" s="250" t="s">
        <v>1717</v>
      </c>
      <c r="G252" s="250" t="s">
        <v>1465</v>
      </c>
    </row>
    <row r="253" spans="1:7" ht="112.5" customHeight="1">
      <c r="A253" s="556"/>
      <c r="B253" s="249" t="s">
        <v>471</v>
      </c>
      <c r="C253" s="558" t="s">
        <v>1719</v>
      </c>
      <c r="D253" s="558"/>
      <c r="E253" s="558"/>
      <c r="F253" s="558"/>
      <c r="G253" s="558"/>
    </row>
    <row r="254" spans="1:7" ht="26.4">
      <c r="A254" s="556"/>
      <c r="B254" s="249" t="s">
        <v>472</v>
      </c>
      <c r="C254" s="557" t="s">
        <v>864</v>
      </c>
      <c r="D254" s="557"/>
      <c r="E254" s="557"/>
      <c r="F254" s="557"/>
      <c r="G254" s="557"/>
    </row>
    <row r="255" spans="1:7" ht="26.4">
      <c r="A255" s="556"/>
      <c r="B255" s="247" t="s">
        <v>60</v>
      </c>
      <c r="C255" s="250" t="s">
        <v>1720</v>
      </c>
      <c r="D255" s="250" t="s">
        <v>1721</v>
      </c>
      <c r="E255" s="250">
        <v>206</v>
      </c>
      <c r="F255" s="250" t="s">
        <v>1722</v>
      </c>
      <c r="G255" s="250" t="s">
        <v>1723</v>
      </c>
    </row>
    <row r="256" spans="1:7" ht="39.6">
      <c r="A256" s="556"/>
      <c r="B256" s="247" t="s">
        <v>61</v>
      </c>
      <c r="C256" s="250" t="s">
        <v>1724</v>
      </c>
      <c r="D256" s="250" t="s">
        <v>1725</v>
      </c>
      <c r="E256" s="250">
        <v>259</v>
      </c>
      <c r="F256" s="250" t="s">
        <v>1726</v>
      </c>
      <c r="G256" s="250" t="s">
        <v>1727</v>
      </c>
    </row>
    <row r="257" spans="1:7" ht="114" customHeight="1">
      <c r="A257" s="556"/>
      <c r="B257" s="249" t="s">
        <v>471</v>
      </c>
      <c r="C257" s="558" t="s">
        <v>1728</v>
      </c>
      <c r="D257" s="558"/>
      <c r="E257" s="558"/>
      <c r="F257" s="558"/>
      <c r="G257" s="558"/>
    </row>
    <row r="258" spans="1:7" ht="26.4">
      <c r="A258" s="556"/>
      <c r="B258" s="249" t="s">
        <v>472</v>
      </c>
      <c r="C258" s="557" t="s">
        <v>864</v>
      </c>
      <c r="D258" s="557"/>
      <c r="E258" s="557"/>
      <c r="F258" s="557"/>
      <c r="G258" s="557"/>
    </row>
    <row r="259" spans="1:7" ht="26.4">
      <c r="A259" s="556"/>
      <c r="B259" s="247" t="s">
        <v>60</v>
      </c>
      <c r="C259" s="250" t="s">
        <v>1729</v>
      </c>
      <c r="D259" s="250" t="s">
        <v>1730</v>
      </c>
      <c r="E259" s="250">
        <v>385</v>
      </c>
      <c r="F259" s="250" t="s">
        <v>1731</v>
      </c>
      <c r="G259" s="250" t="s">
        <v>1732</v>
      </c>
    </row>
    <row r="260" spans="1:7" ht="39.6">
      <c r="A260" s="556"/>
      <c r="B260" s="247" t="s">
        <v>61</v>
      </c>
      <c r="C260" s="250" t="s">
        <v>1733</v>
      </c>
      <c r="D260" s="250" t="s">
        <v>1734</v>
      </c>
      <c r="E260" s="250">
        <v>76</v>
      </c>
      <c r="F260" s="250" t="s">
        <v>1735</v>
      </c>
      <c r="G260" s="250" t="s">
        <v>1736</v>
      </c>
    </row>
    <row r="261" spans="1:7" ht="26.4">
      <c r="A261" s="556"/>
      <c r="B261" s="249" t="s">
        <v>472</v>
      </c>
      <c r="C261" s="560" t="s">
        <v>1680</v>
      </c>
      <c r="D261" s="560"/>
      <c r="E261" s="560"/>
      <c r="F261" s="560"/>
      <c r="G261" s="560"/>
    </row>
    <row r="262" spans="1:7" ht="26.4">
      <c r="A262" s="556"/>
      <c r="B262" s="247" t="s">
        <v>60</v>
      </c>
      <c r="C262" s="250" t="s">
        <v>1737</v>
      </c>
      <c r="D262" s="250" t="s">
        <v>1738</v>
      </c>
      <c r="E262" s="250">
        <v>14</v>
      </c>
      <c r="F262" s="250" t="s">
        <v>1739</v>
      </c>
      <c r="G262" s="250" t="s">
        <v>1740</v>
      </c>
    </row>
    <row r="263" spans="1:7" ht="39.6">
      <c r="A263" s="556"/>
      <c r="B263" s="247" t="s">
        <v>61</v>
      </c>
      <c r="C263" s="250" t="s">
        <v>832</v>
      </c>
      <c r="D263" s="250" t="s">
        <v>832</v>
      </c>
      <c r="E263" s="250" t="s">
        <v>832</v>
      </c>
      <c r="F263" s="250" t="s">
        <v>832</v>
      </c>
      <c r="G263" s="250" t="s">
        <v>832</v>
      </c>
    </row>
    <row r="264" spans="1:7" ht="76.5" customHeight="1">
      <c r="A264" s="556"/>
      <c r="B264" s="249" t="s">
        <v>471</v>
      </c>
      <c r="C264" s="558" t="s">
        <v>1741</v>
      </c>
      <c r="D264" s="558"/>
      <c r="E264" s="558"/>
      <c r="F264" s="558"/>
      <c r="G264" s="558"/>
    </row>
    <row r="265" spans="1:7" ht="26.4">
      <c r="A265" s="556"/>
      <c r="B265" s="249" t="s">
        <v>472</v>
      </c>
      <c r="C265" s="557" t="s">
        <v>864</v>
      </c>
      <c r="D265" s="557"/>
      <c r="E265" s="557"/>
      <c r="F265" s="557"/>
      <c r="G265" s="557"/>
    </row>
    <row r="266" spans="1:7" ht="26.4">
      <c r="A266" s="556"/>
      <c r="B266" s="247" t="s">
        <v>60</v>
      </c>
      <c r="C266" s="250" t="s">
        <v>1742</v>
      </c>
      <c r="D266" s="250" t="s">
        <v>1743</v>
      </c>
      <c r="E266" s="250">
        <v>197</v>
      </c>
      <c r="F266" s="250" t="s">
        <v>1744</v>
      </c>
      <c r="G266" s="250" t="s">
        <v>1745</v>
      </c>
    </row>
    <row r="267" spans="1:7" ht="39.6">
      <c r="A267" s="556"/>
      <c r="B267" s="247" t="s">
        <v>61</v>
      </c>
      <c r="C267" s="250" t="s">
        <v>1746</v>
      </c>
      <c r="D267" s="253">
        <v>0.10344907407407407</v>
      </c>
      <c r="E267" s="250">
        <v>407</v>
      </c>
      <c r="F267" s="250" t="s">
        <v>1747</v>
      </c>
      <c r="G267" s="250" t="s">
        <v>1748</v>
      </c>
    </row>
    <row r="268" spans="1:7" ht="71.25" customHeight="1">
      <c r="A268" s="556">
        <v>5</v>
      </c>
      <c r="B268" s="249" t="s">
        <v>471</v>
      </c>
      <c r="C268" s="558" t="s">
        <v>1749</v>
      </c>
      <c r="D268" s="558"/>
      <c r="E268" s="558"/>
      <c r="F268" s="558"/>
      <c r="G268" s="558"/>
    </row>
    <row r="269" spans="1:7" ht="26.4">
      <c r="A269" s="556"/>
      <c r="B269" s="249" t="s">
        <v>472</v>
      </c>
      <c r="C269" s="557" t="s">
        <v>864</v>
      </c>
      <c r="D269" s="557"/>
      <c r="E269" s="557"/>
      <c r="F269" s="557"/>
      <c r="G269" s="557"/>
    </row>
    <row r="270" spans="1:7" ht="26.4">
      <c r="A270" s="556"/>
      <c r="B270" s="247" t="s">
        <v>60</v>
      </c>
      <c r="C270" s="250" t="s">
        <v>1750</v>
      </c>
      <c r="D270" s="250" t="s">
        <v>1751</v>
      </c>
      <c r="E270" s="250">
        <v>81</v>
      </c>
      <c r="F270" s="250" t="s">
        <v>1752</v>
      </c>
      <c r="G270" s="250" t="s">
        <v>1753</v>
      </c>
    </row>
    <row r="271" spans="1:7" ht="39.6">
      <c r="A271" s="556"/>
      <c r="B271" s="247" t="s">
        <v>61</v>
      </c>
      <c r="C271" s="250" t="s">
        <v>1754</v>
      </c>
      <c r="D271" s="253">
        <v>8.8437500000000002E-2</v>
      </c>
      <c r="E271" s="250">
        <v>344</v>
      </c>
      <c r="F271" s="250" t="s">
        <v>1755</v>
      </c>
      <c r="G271" s="250" t="s">
        <v>1756</v>
      </c>
    </row>
    <row r="272" spans="1:7" ht="44.4">
      <c r="A272" s="556"/>
      <c r="B272" s="249" t="s">
        <v>471</v>
      </c>
      <c r="C272" s="558" t="s">
        <v>1757</v>
      </c>
      <c r="D272" s="558"/>
      <c r="E272" s="558"/>
      <c r="F272" s="558"/>
      <c r="G272" s="558"/>
    </row>
    <row r="273" spans="1:7" ht="26.4">
      <c r="A273" s="556"/>
      <c r="B273" s="249" t="s">
        <v>472</v>
      </c>
      <c r="C273" s="557" t="s">
        <v>864</v>
      </c>
      <c r="D273" s="557"/>
      <c r="E273" s="557"/>
      <c r="F273" s="557"/>
      <c r="G273" s="557"/>
    </row>
    <row r="274" spans="1:7" ht="26.4">
      <c r="A274" s="556"/>
      <c r="B274" s="247" t="s">
        <v>60</v>
      </c>
      <c r="C274" s="250" t="s">
        <v>1758</v>
      </c>
      <c r="D274" s="250" t="s">
        <v>1759</v>
      </c>
      <c r="E274" s="250">
        <v>164</v>
      </c>
      <c r="F274" s="250" t="s">
        <v>1760</v>
      </c>
      <c r="G274" s="250" t="s">
        <v>1761</v>
      </c>
    </row>
    <row r="275" spans="1:7" ht="39.6">
      <c r="A275" s="556"/>
      <c r="B275" s="247" t="s">
        <v>61</v>
      </c>
      <c r="C275" s="250" t="s">
        <v>1762</v>
      </c>
      <c r="D275" s="250" t="s">
        <v>1763</v>
      </c>
      <c r="E275" s="250">
        <v>237</v>
      </c>
      <c r="F275" s="250" t="s">
        <v>1764</v>
      </c>
      <c r="G275" s="250" t="s">
        <v>1765</v>
      </c>
    </row>
    <row r="276" spans="1:7" ht="95.25" customHeight="1">
      <c r="A276" s="556"/>
      <c r="B276" s="249" t="s">
        <v>471</v>
      </c>
      <c r="C276" s="558" t="s">
        <v>1766</v>
      </c>
      <c r="D276" s="558"/>
      <c r="E276" s="558"/>
      <c r="F276" s="558"/>
      <c r="G276" s="558"/>
    </row>
    <row r="277" spans="1:7" ht="26.4">
      <c r="A277" s="556"/>
      <c r="B277" s="249" t="s">
        <v>472</v>
      </c>
      <c r="C277" s="557" t="s">
        <v>864</v>
      </c>
      <c r="D277" s="557"/>
      <c r="E277" s="557"/>
      <c r="F277" s="557"/>
      <c r="G277" s="557"/>
    </row>
    <row r="278" spans="1:7" ht="26.4">
      <c r="A278" s="556"/>
      <c r="B278" s="247" t="s">
        <v>60</v>
      </c>
      <c r="C278" s="250" t="s">
        <v>1767</v>
      </c>
      <c r="D278" s="250" t="s">
        <v>1768</v>
      </c>
      <c r="E278" s="250">
        <v>11</v>
      </c>
      <c r="F278" s="250" t="s">
        <v>1769</v>
      </c>
      <c r="G278" s="250" t="s">
        <v>1770</v>
      </c>
    </row>
    <row r="279" spans="1:7" ht="39.6">
      <c r="A279" s="556"/>
      <c r="B279" s="247" t="s">
        <v>61</v>
      </c>
      <c r="C279" s="250" t="s">
        <v>1771</v>
      </c>
      <c r="D279" s="250" t="s">
        <v>1772</v>
      </c>
      <c r="E279" s="250">
        <v>269</v>
      </c>
      <c r="F279" s="250" t="s">
        <v>1773</v>
      </c>
      <c r="G279" s="250" t="s">
        <v>1730</v>
      </c>
    </row>
    <row r="280" spans="1:7" ht="119.25" customHeight="1">
      <c r="A280" s="556">
        <v>6</v>
      </c>
      <c r="B280" s="249" t="s">
        <v>471</v>
      </c>
      <c r="C280" s="558" t="s">
        <v>1774</v>
      </c>
      <c r="D280" s="558"/>
      <c r="E280" s="558"/>
      <c r="F280" s="558"/>
      <c r="G280" s="558"/>
    </row>
    <row r="281" spans="1:7" ht="26.4">
      <c r="A281" s="556"/>
      <c r="B281" s="249" t="s">
        <v>472</v>
      </c>
      <c r="C281" s="557" t="s">
        <v>864</v>
      </c>
      <c r="D281" s="557"/>
      <c r="E281" s="557"/>
      <c r="F281" s="557"/>
      <c r="G281" s="557"/>
    </row>
    <row r="282" spans="1:7" ht="26.4">
      <c r="A282" s="556"/>
      <c r="B282" s="247" t="s">
        <v>60</v>
      </c>
      <c r="C282" s="250" t="s">
        <v>1775</v>
      </c>
      <c r="D282" s="250" t="s">
        <v>1776</v>
      </c>
      <c r="E282" s="250">
        <v>163</v>
      </c>
      <c r="F282" s="250" t="s">
        <v>1777</v>
      </c>
      <c r="G282" s="250" t="s">
        <v>1778</v>
      </c>
    </row>
    <row r="283" spans="1:7" ht="39.6">
      <c r="A283" s="556"/>
      <c r="B283" s="247" t="s">
        <v>61</v>
      </c>
      <c r="C283" s="250" t="s">
        <v>1779</v>
      </c>
      <c r="D283" s="250" t="s">
        <v>1780</v>
      </c>
      <c r="E283" s="250">
        <v>89</v>
      </c>
      <c r="F283" s="250" t="s">
        <v>1781</v>
      </c>
      <c r="G283" s="250" t="s">
        <v>1782</v>
      </c>
    </row>
    <row r="284" spans="1:7" ht="111.75" customHeight="1">
      <c r="A284" s="556"/>
      <c r="B284" s="249" t="s">
        <v>471</v>
      </c>
      <c r="C284" s="558" t="s">
        <v>1783</v>
      </c>
      <c r="D284" s="558"/>
      <c r="E284" s="558"/>
      <c r="F284" s="558"/>
      <c r="G284" s="558"/>
    </row>
    <row r="285" spans="1:7" ht="26.4">
      <c r="A285" s="556"/>
      <c r="B285" s="249" t="s">
        <v>472</v>
      </c>
      <c r="C285" s="557" t="s">
        <v>864</v>
      </c>
      <c r="D285" s="557"/>
      <c r="E285" s="557"/>
      <c r="F285" s="557"/>
      <c r="G285" s="557"/>
    </row>
    <row r="286" spans="1:7" ht="26.4">
      <c r="A286" s="556"/>
      <c r="B286" s="247" t="s">
        <v>60</v>
      </c>
      <c r="C286" s="250" t="s">
        <v>1784</v>
      </c>
      <c r="D286" s="250" t="s">
        <v>1785</v>
      </c>
      <c r="E286" s="250">
        <v>345</v>
      </c>
      <c r="F286" s="250" t="s">
        <v>1786</v>
      </c>
      <c r="G286" s="250" t="s">
        <v>1787</v>
      </c>
    </row>
    <row r="287" spans="1:7" ht="39.6">
      <c r="A287" s="556"/>
      <c r="B287" s="247" t="s">
        <v>61</v>
      </c>
      <c r="C287" s="253">
        <v>1.2974537037037036E-2</v>
      </c>
      <c r="D287" s="250" t="s">
        <v>1788</v>
      </c>
      <c r="E287" s="250">
        <v>216</v>
      </c>
      <c r="F287" s="250" t="s">
        <v>1789</v>
      </c>
      <c r="G287" s="250" t="s">
        <v>1790</v>
      </c>
    </row>
    <row r="288" spans="1:7" ht="111.75" customHeight="1">
      <c r="A288" s="556"/>
      <c r="B288" s="249" t="s">
        <v>471</v>
      </c>
      <c r="C288" s="558" t="s">
        <v>1791</v>
      </c>
      <c r="D288" s="558"/>
      <c r="E288" s="558"/>
      <c r="F288" s="558"/>
      <c r="G288" s="558"/>
    </row>
    <row r="289" spans="1:7" ht="26.4">
      <c r="A289" s="556"/>
      <c r="B289" s="249" t="s">
        <v>472</v>
      </c>
      <c r="C289" s="557" t="s">
        <v>864</v>
      </c>
      <c r="D289" s="557"/>
      <c r="E289" s="557"/>
      <c r="F289" s="557"/>
      <c r="G289" s="557"/>
    </row>
    <row r="290" spans="1:7" ht="26.4">
      <c r="A290" s="556"/>
      <c r="B290" s="247" t="s">
        <v>60</v>
      </c>
      <c r="C290" s="250" t="s">
        <v>1792</v>
      </c>
      <c r="D290" s="250" t="s">
        <v>1793</v>
      </c>
      <c r="E290" s="250">
        <v>80</v>
      </c>
      <c r="F290" s="250" t="s">
        <v>1794</v>
      </c>
      <c r="G290" s="250" t="s">
        <v>1795</v>
      </c>
    </row>
    <row r="291" spans="1:7" ht="39.6">
      <c r="A291" s="556"/>
      <c r="B291" s="247" t="s">
        <v>61</v>
      </c>
      <c r="C291" s="250" t="s">
        <v>1796</v>
      </c>
      <c r="D291" s="250" t="s">
        <v>1797</v>
      </c>
      <c r="E291" s="250">
        <v>328</v>
      </c>
      <c r="F291" s="250" t="s">
        <v>1798</v>
      </c>
      <c r="G291" s="250" t="s">
        <v>1799</v>
      </c>
    </row>
    <row r="292" spans="1:7" ht="26.4">
      <c r="A292" s="556"/>
      <c r="B292" s="249" t="s">
        <v>472</v>
      </c>
      <c r="C292" s="560" t="s">
        <v>1680</v>
      </c>
      <c r="D292" s="560"/>
      <c r="E292" s="560"/>
      <c r="F292" s="560"/>
      <c r="G292" s="560"/>
    </row>
    <row r="293" spans="1:7" ht="26.4">
      <c r="A293" s="556"/>
      <c r="B293" s="247" t="s">
        <v>60</v>
      </c>
      <c r="C293" s="250" t="s">
        <v>832</v>
      </c>
      <c r="D293" s="250" t="s">
        <v>832</v>
      </c>
      <c r="E293" s="250" t="s">
        <v>832</v>
      </c>
      <c r="F293" s="250" t="s">
        <v>832</v>
      </c>
      <c r="G293" s="250" t="s">
        <v>832</v>
      </c>
    </row>
    <row r="294" spans="1:7" ht="39.6">
      <c r="A294" s="556"/>
      <c r="B294" s="247" t="s">
        <v>61</v>
      </c>
      <c r="C294" s="250" t="s">
        <v>1800</v>
      </c>
      <c r="D294" s="250" t="s">
        <v>1801</v>
      </c>
      <c r="E294" s="250">
        <v>6</v>
      </c>
      <c r="F294" s="250" t="s">
        <v>1802</v>
      </c>
      <c r="G294" s="250" t="s">
        <v>1803</v>
      </c>
    </row>
    <row r="295" spans="1:7" ht="135" customHeight="1">
      <c r="A295" s="556"/>
      <c r="B295" s="249" t="s">
        <v>471</v>
      </c>
      <c r="C295" s="558" t="s">
        <v>1804</v>
      </c>
      <c r="D295" s="558"/>
      <c r="E295" s="558"/>
      <c r="F295" s="558"/>
      <c r="G295" s="558"/>
    </row>
    <row r="296" spans="1:7" ht="26.4">
      <c r="A296" s="556"/>
      <c r="B296" s="249" t="s">
        <v>472</v>
      </c>
      <c r="C296" s="557" t="s">
        <v>864</v>
      </c>
      <c r="D296" s="557"/>
      <c r="E296" s="557"/>
      <c r="F296" s="557"/>
      <c r="G296" s="557"/>
    </row>
    <row r="297" spans="1:7" ht="26.4">
      <c r="A297" s="556"/>
      <c r="B297" s="247" t="s">
        <v>60</v>
      </c>
      <c r="C297" s="250" t="s">
        <v>1805</v>
      </c>
      <c r="D297" s="250" t="s">
        <v>1806</v>
      </c>
      <c r="E297" s="250">
        <v>394</v>
      </c>
      <c r="F297" s="250" t="s">
        <v>1807</v>
      </c>
      <c r="G297" s="250" t="s">
        <v>1808</v>
      </c>
    </row>
    <row r="298" spans="1:7" ht="39.6">
      <c r="A298" s="556"/>
      <c r="B298" s="247" t="s">
        <v>61</v>
      </c>
      <c r="C298" s="250" t="s">
        <v>1809</v>
      </c>
      <c r="D298" s="250" t="s">
        <v>1810</v>
      </c>
      <c r="E298" s="250">
        <v>332</v>
      </c>
      <c r="F298" s="250" t="s">
        <v>1811</v>
      </c>
      <c r="G298" s="250" t="s">
        <v>1812</v>
      </c>
    </row>
    <row r="299" spans="1:7" ht="120" customHeight="1">
      <c r="A299" s="556">
        <v>7</v>
      </c>
      <c r="B299" s="249" t="s">
        <v>471</v>
      </c>
      <c r="C299" s="558" t="s">
        <v>1813</v>
      </c>
      <c r="D299" s="558"/>
      <c r="E299" s="558"/>
      <c r="F299" s="558"/>
      <c r="G299" s="558"/>
    </row>
    <row r="300" spans="1:7" ht="26.4">
      <c r="A300" s="556"/>
      <c r="B300" s="249" t="s">
        <v>472</v>
      </c>
      <c r="C300" s="557" t="s">
        <v>864</v>
      </c>
      <c r="D300" s="557"/>
      <c r="E300" s="557"/>
      <c r="F300" s="557"/>
      <c r="G300" s="557"/>
    </row>
    <row r="301" spans="1:7" ht="26.4">
      <c r="A301" s="556"/>
      <c r="B301" s="247" t="s">
        <v>60</v>
      </c>
      <c r="C301" s="255">
        <v>5.6481481481481478E-3</v>
      </c>
      <c r="D301" s="255">
        <v>4.628472222222222E-2</v>
      </c>
      <c r="E301" s="261">
        <v>73</v>
      </c>
      <c r="F301" s="255">
        <v>2.8668981481481479E-2</v>
      </c>
      <c r="G301" s="255">
        <v>9.1539351851851858E-2</v>
      </c>
    </row>
    <row r="302" spans="1:7" ht="39.6">
      <c r="A302" s="556"/>
      <c r="B302" s="247" t="s">
        <v>61</v>
      </c>
      <c r="C302" s="255">
        <v>1.3865740740740739E-2</v>
      </c>
      <c r="D302" s="255">
        <v>8.6770833333333339E-2</v>
      </c>
      <c r="E302" s="256">
        <v>818</v>
      </c>
      <c r="F302" s="255">
        <v>4.5069444444444447E-2</v>
      </c>
      <c r="G302" s="255">
        <v>0.11680555555555555</v>
      </c>
    </row>
    <row r="303" spans="1:7" ht="26.4">
      <c r="A303" s="556"/>
      <c r="B303" s="249" t="s">
        <v>472</v>
      </c>
      <c r="C303" s="557" t="s">
        <v>1814</v>
      </c>
      <c r="D303" s="557"/>
      <c r="E303" s="557"/>
      <c r="F303" s="557"/>
      <c r="G303" s="557"/>
    </row>
    <row r="304" spans="1:7" ht="26.4">
      <c r="A304" s="556"/>
      <c r="B304" s="247" t="s">
        <v>60</v>
      </c>
      <c r="C304" s="255" t="s">
        <v>832</v>
      </c>
      <c r="D304" s="255" t="s">
        <v>832</v>
      </c>
      <c r="E304" s="261" t="s">
        <v>832</v>
      </c>
      <c r="F304" s="255" t="s">
        <v>832</v>
      </c>
      <c r="G304" s="255" t="s">
        <v>832</v>
      </c>
    </row>
    <row r="305" spans="1:7" ht="39.6">
      <c r="A305" s="556"/>
      <c r="B305" s="247" t="s">
        <v>61</v>
      </c>
      <c r="C305" s="255">
        <v>1.4398148148148148E-2</v>
      </c>
      <c r="D305" s="255">
        <v>2.2685185185185183E-2</v>
      </c>
      <c r="E305" s="256">
        <v>11</v>
      </c>
      <c r="F305" s="255">
        <v>4.4386574074074071E-2</v>
      </c>
      <c r="G305" s="255">
        <v>5.8622685185185187E-2</v>
      </c>
    </row>
    <row r="306" spans="1:7" ht="26.4">
      <c r="A306" s="556"/>
      <c r="B306" s="249" t="s">
        <v>472</v>
      </c>
      <c r="C306" s="562" t="s">
        <v>1815</v>
      </c>
      <c r="D306" s="563"/>
      <c r="E306" s="563"/>
      <c r="F306" s="563"/>
      <c r="G306" s="564"/>
    </row>
    <row r="307" spans="1:7" ht="26.4">
      <c r="A307" s="556"/>
      <c r="B307" s="247" t="s">
        <v>60</v>
      </c>
      <c r="C307" s="255">
        <v>1.8124999999999999E-2</v>
      </c>
      <c r="D307" s="255">
        <v>1.849537037037037E-2</v>
      </c>
      <c r="E307" s="256">
        <v>2</v>
      </c>
      <c r="F307" s="255">
        <v>3.5763888888888887E-2</v>
      </c>
      <c r="G307" s="255">
        <v>3.5763888888888887E-2</v>
      </c>
    </row>
    <row r="308" spans="1:7" ht="39.6">
      <c r="A308" s="556"/>
      <c r="B308" s="247" t="s">
        <v>61</v>
      </c>
      <c r="C308" s="255">
        <v>1.6354166666666666E-2</v>
      </c>
      <c r="D308" s="255">
        <v>3.4502314814814812E-2</v>
      </c>
      <c r="E308" s="256">
        <v>4</v>
      </c>
      <c r="F308" s="255">
        <v>3.7291666666666667E-2</v>
      </c>
      <c r="G308" s="255">
        <v>4.1863425925925929E-2</v>
      </c>
    </row>
    <row r="309" spans="1:7" ht="105.75" customHeight="1">
      <c r="A309" s="556"/>
      <c r="B309" s="249" t="s">
        <v>471</v>
      </c>
      <c r="C309" s="558" t="s">
        <v>1816</v>
      </c>
      <c r="D309" s="558"/>
      <c r="E309" s="558"/>
      <c r="F309" s="558"/>
      <c r="G309" s="558"/>
    </row>
    <row r="310" spans="1:7" ht="26.4">
      <c r="A310" s="556"/>
      <c r="B310" s="249" t="s">
        <v>472</v>
      </c>
      <c r="C310" s="557" t="s">
        <v>864</v>
      </c>
      <c r="D310" s="557"/>
      <c r="E310" s="557"/>
      <c r="F310" s="557"/>
      <c r="G310" s="557"/>
    </row>
    <row r="311" spans="1:7" ht="26.4">
      <c r="A311" s="556"/>
      <c r="B311" s="247" t="s">
        <v>60</v>
      </c>
      <c r="C311" s="250" t="s">
        <v>1817</v>
      </c>
      <c r="D311" s="250" t="s">
        <v>1818</v>
      </c>
      <c r="E311" s="250">
        <v>50</v>
      </c>
      <c r="F311" s="250" t="s">
        <v>1819</v>
      </c>
      <c r="G311" s="250" t="s">
        <v>1820</v>
      </c>
    </row>
    <row r="312" spans="1:7" ht="39.6">
      <c r="A312" s="556"/>
      <c r="B312" s="247" t="s">
        <v>61</v>
      </c>
      <c r="C312" s="250" t="s">
        <v>1821</v>
      </c>
      <c r="D312" s="250" t="s">
        <v>1822</v>
      </c>
      <c r="E312" s="250">
        <v>220</v>
      </c>
      <c r="F312" s="250" t="s">
        <v>1823</v>
      </c>
      <c r="G312" s="250" t="s">
        <v>1824</v>
      </c>
    </row>
    <row r="313" spans="1:7" ht="26.4">
      <c r="A313" s="556"/>
      <c r="B313" s="249" t="s">
        <v>472</v>
      </c>
      <c r="C313" s="561" t="s">
        <v>1815</v>
      </c>
      <c r="D313" s="561"/>
      <c r="E313" s="561"/>
      <c r="F313" s="561"/>
      <c r="G313" s="561"/>
    </row>
    <row r="314" spans="1:7" ht="26.4">
      <c r="A314" s="556"/>
      <c r="B314" s="247" t="s">
        <v>60</v>
      </c>
      <c r="C314" s="250" t="s">
        <v>1825</v>
      </c>
      <c r="D314" s="250" t="s">
        <v>1826</v>
      </c>
      <c r="E314" s="250">
        <v>13</v>
      </c>
      <c r="F314" s="250" t="s">
        <v>1827</v>
      </c>
      <c r="G314" s="250" t="s">
        <v>1828</v>
      </c>
    </row>
    <row r="315" spans="1:7" ht="39.6">
      <c r="A315" s="556"/>
      <c r="B315" s="247" t="s">
        <v>61</v>
      </c>
      <c r="C315" s="250" t="s">
        <v>1609</v>
      </c>
      <c r="D315" s="250" t="s">
        <v>1829</v>
      </c>
      <c r="E315" s="250">
        <v>25</v>
      </c>
      <c r="F315" s="250" t="s">
        <v>1830</v>
      </c>
      <c r="G315" s="250" t="s">
        <v>1831</v>
      </c>
    </row>
    <row r="316" spans="1:7" ht="108.75" customHeight="1">
      <c r="A316" s="556"/>
      <c r="B316" s="249" t="s">
        <v>471</v>
      </c>
      <c r="C316" s="558" t="s">
        <v>1832</v>
      </c>
      <c r="D316" s="558"/>
      <c r="E316" s="558"/>
      <c r="F316" s="558"/>
      <c r="G316" s="558"/>
    </row>
    <row r="317" spans="1:7" ht="26.4">
      <c r="A317" s="556"/>
      <c r="B317" s="249" t="s">
        <v>472</v>
      </c>
      <c r="C317" s="557" t="s">
        <v>864</v>
      </c>
      <c r="D317" s="557"/>
      <c r="E317" s="557"/>
      <c r="F317" s="557"/>
      <c r="G317" s="557"/>
    </row>
    <row r="318" spans="1:7" ht="26.4">
      <c r="A318" s="556"/>
      <c r="B318" s="247" t="s">
        <v>60</v>
      </c>
      <c r="C318" s="250" t="s">
        <v>1833</v>
      </c>
      <c r="D318" s="250" t="s">
        <v>1834</v>
      </c>
      <c r="E318" s="250">
        <v>178</v>
      </c>
      <c r="F318" s="250" t="s">
        <v>1835</v>
      </c>
      <c r="G318" s="250" t="s">
        <v>1836</v>
      </c>
    </row>
    <row r="319" spans="1:7" ht="39.6">
      <c r="A319" s="556"/>
      <c r="B319" s="247" t="s">
        <v>61</v>
      </c>
      <c r="C319" s="250" t="s">
        <v>1837</v>
      </c>
      <c r="D319" s="250" t="s">
        <v>1548</v>
      </c>
      <c r="E319" s="250">
        <v>135</v>
      </c>
      <c r="F319" s="250" t="s">
        <v>1838</v>
      </c>
      <c r="G319" s="250" t="s">
        <v>1839</v>
      </c>
    </row>
    <row r="320" spans="1:7" ht="115.5" customHeight="1">
      <c r="A320" s="556">
        <v>8</v>
      </c>
      <c r="B320" s="249" t="s">
        <v>471</v>
      </c>
      <c r="C320" s="558" t="s">
        <v>1840</v>
      </c>
      <c r="D320" s="558"/>
      <c r="E320" s="558"/>
      <c r="F320" s="558"/>
      <c r="G320" s="558"/>
    </row>
    <row r="321" spans="1:7" ht="26.4">
      <c r="A321" s="556"/>
      <c r="B321" s="249" t="s">
        <v>472</v>
      </c>
      <c r="C321" s="557" t="s">
        <v>864</v>
      </c>
      <c r="D321" s="557"/>
      <c r="E321" s="557"/>
      <c r="F321" s="557"/>
      <c r="G321" s="557"/>
    </row>
    <row r="322" spans="1:7" ht="26.4">
      <c r="A322" s="556"/>
      <c r="B322" s="247" t="s">
        <v>60</v>
      </c>
      <c r="C322" s="250" t="s">
        <v>1417</v>
      </c>
      <c r="D322" s="250" t="s">
        <v>1841</v>
      </c>
      <c r="E322" s="250">
        <v>439</v>
      </c>
      <c r="F322" s="250" t="s">
        <v>1842</v>
      </c>
      <c r="G322" s="250" t="s">
        <v>1843</v>
      </c>
    </row>
    <row r="323" spans="1:7" ht="39.6">
      <c r="A323" s="556"/>
      <c r="B323" s="247" t="s">
        <v>61</v>
      </c>
      <c r="C323" s="250" t="s">
        <v>1844</v>
      </c>
      <c r="D323" s="250" t="s">
        <v>1845</v>
      </c>
      <c r="E323" s="250">
        <v>339</v>
      </c>
      <c r="F323" s="250" t="s">
        <v>1846</v>
      </c>
      <c r="G323" s="250" t="s">
        <v>1847</v>
      </c>
    </row>
    <row r="324" spans="1:7" ht="97.5" customHeight="1">
      <c r="A324" s="556"/>
      <c r="B324" s="249" t="s">
        <v>471</v>
      </c>
      <c r="C324" s="558" t="s">
        <v>1848</v>
      </c>
      <c r="D324" s="558"/>
      <c r="E324" s="558"/>
      <c r="F324" s="558"/>
      <c r="G324" s="558"/>
    </row>
    <row r="325" spans="1:7" ht="26.4">
      <c r="A325" s="556"/>
      <c r="B325" s="249" t="s">
        <v>472</v>
      </c>
      <c r="C325" s="557" t="s">
        <v>864</v>
      </c>
      <c r="D325" s="557"/>
      <c r="E325" s="557"/>
      <c r="F325" s="557"/>
      <c r="G325" s="557"/>
    </row>
    <row r="326" spans="1:7" ht="26.4">
      <c r="A326" s="556"/>
      <c r="B326" s="247" t="s">
        <v>60</v>
      </c>
      <c r="C326" s="250" t="s">
        <v>1849</v>
      </c>
      <c r="D326" s="250" t="s">
        <v>1850</v>
      </c>
      <c r="E326" s="250">
        <v>96</v>
      </c>
      <c r="F326" s="250" t="s">
        <v>1851</v>
      </c>
      <c r="G326" s="250" t="s">
        <v>1627</v>
      </c>
    </row>
    <row r="327" spans="1:7" ht="39.6">
      <c r="A327" s="556"/>
      <c r="B327" s="247" t="s">
        <v>61</v>
      </c>
      <c r="C327" s="250" t="s">
        <v>1852</v>
      </c>
      <c r="D327" s="250" t="s">
        <v>1853</v>
      </c>
      <c r="E327" s="250">
        <v>440</v>
      </c>
      <c r="F327" s="250" t="s">
        <v>1854</v>
      </c>
      <c r="G327" s="250" t="s">
        <v>1855</v>
      </c>
    </row>
    <row r="328" spans="1:7" ht="104.25" customHeight="1">
      <c r="A328" s="556"/>
      <c r="B328" s="249" t="s">
        <v>471</v>
      </c>
      <c r="C328" s="558" t="s">
        <v>1856</v>
      </c>
      <c r="D328" s="558"/>
      <c r="E328" s="558"/>
      <c r="F328" s="558"/>
      <c r="G328" s="558"/>
    </row>
    <row r="329" spans="1:7" ht="26.4">
      <c r="A329" s="556"/>
      <c r="B329" s="249" t="s">
        <v>472</v>
      </c>
      <c r="C329" s="557" t="s">
        <v>864</v>
      </c>
      <c r="D329" s="557"/>
      <c r="E329" s="557"/>
      <c r="F329" s="557"/>
      <c r="G329" s="557"/>
    </row>
    <row r="330" spans="1:7" ht="26.4">
      <c r="A330" s="556"/>
      <c r="B330" s="247" t="s">
        <v>60</v>
      </c>
      <c r="C330" s="250" t="s">
        <v>1857</v>
      </c>
      <c r="D330" s="250" t="s">
        <v>1858</v>
      </c>
      <c r="E330" s="250">
        <v>141</v>
      </c>
      <c r="F330" s="250" t="s">
        <v>1859</v>
      </c>
      <c r="G330" s="250" t="s">
        <v>1860</v>
      </c>
    </row>
    <row r="331" spans="1:7" ht="39.6">
      <c r="A331" s="556"/>
      <c r="B331" s="247" t="s">
        <v>61</v>
      </c>
      <c r="C331" s="250" t="s">
        <v>1861</v>
      </c>
      <c r="D331" s="250" t="s">
        <v>1862</v>
      </c>
      <c r="E331" s="250">
        <v>527</v>
      </c>
      <c r="F331" s="250" t="s">
        <v>1863</v>
      </c>
      <c r="G331" s="250" t="s">
        <v>1864</v>
      </c>
    </row>
    <row r="332" spans="1:7" ht="114" customHeight="1">
      <c r="A332" s="556"/>
      <c r="B332" s="249" t="s">
        <v>471</v>
      </c>
      <c r="C332" s="558" t="s">
        <v>1865</v>
      </c>
      <c r="D332" s="558"/>
      <c r="E332" s="558"/>
      <c r="F332" s="558"/>
      <c r="G332" s="558"/>
    </row>
    <row r="333" spans="1:7" ht="26.4">
      <c r="A333" s="556"/>
      <c r="B333" s="249" t="s">
        <v>472</v>
      </c>
      <c r="C333" s="557" t="s">
        <v>864</v>
      </c>
      <c r="D333" s="557"/>
      <c r="E333" s="557"/>
      <c r="F333" s="557"/>
      <c r="G333" s="557"/>
    </row>
    <row r="334" spans="1:7" ht="26.4">
      <c r="A334" s="556"/>
      <c r="B334" s="247" t="s">
        <v>60</v>
      </c>
      <c r="C334" s="250" t="s">
        <v>1866</v>
      </c>
      <c r="D334" s="250" t="s">
        <v>1867</v>
      </c>
      <c r="E334" s="250">
        <v>62</v>
      </c>
      <c r="F334" s="250" t="s">
        <v>1868</v>
      </c>
      <c r="G334" s="250" t="s">
        <v>1869</v>
      </c>
    </row>
    <row r="335" spans="1:7" ht="39.6">
      <c r="A335" s="556"/>
      <c r="B335" s="247" t="s">
        <v>61</v>
      </c>
      <c r="C335" s="250" t="s">
        <v>1870</v>
      </c>
      <c r="D335" s="250" t="s">
        <v>1871</v>
      </c>
      <c r="E335" s="250">
        <v>462</v>
      </c>
      <c r="F335" s="250" t="s">
        <v>1872</v>
      </c>
      <c r="G335" s="250" t="s">
        <v>1873</v>
      </c>
    </row>
    <row r="336" spans="1:7" ht="113.25" customHeight="1">
      <c r="A336" s="556"/>
      <c r="B336" s="249" t="s">
        <v>471</v>
      </c>
      <c r="C336" s="558" t="s">
        <v>1874</v>
      </c>
      <c r="D336" s="558"/>
      <c r="E336" s="558"/>
      <c r="F336" s="558"/>
      <c r="G336" s="558"/>
    </row>
    <row r="337" spans="1:7" ht="26.4">
      <c r="A337" s="556"/>
      <c r="B337" s="249" t="s">
        <v>472</v>
      </c>
      <c r="C337" s="557" t="s">
        <v>864</v>
      </c>
      <c r="D337" s="557"/>
      <c r="E337" s="557"/>
      <c r="F337" s="557"/>
      <c r="G337" s="557"/>
    </row>
    <row r="338" spans="1:7" ht="26.4">
      <c r="A338" s="556"/>
      <c r="B338" s="247" t="s">
        <v>60</v>
      </c>
      <c r="C338" s="250" t="s">
        <v>1875</v>
      </c>
      <c r="D338" s="250" t="s">
        <v>1876</v>
      </c>
      <c r="E338" s="250">
        <v>46</v>
      </c>
      <c r="F338" s="250" t="s">
        <v>1877</v>
      </c>
      <c r="G338" s="250" t="s">
        <v>1878</v>
      </c>
    </row>
    <row r="339" spans="1:7" ht="39.6">
      <c r="A339" s="556"/>
      <c r="B339" s="247" t="s">
        <v>61</v>
      </c>
      <c r="C339" s="250" t="s">
        <v>1879</v>
      </c>
      <c r="D339" s="250" t="s">
        <v>1880</v>
      </c>
      <c r="E339" s="250">
        <v>378</v>
      </c>
      <c r="F339" s="250" t="s">
        <v>1881</v>
      </c>
      <c r="G339" s="250" t="s">
        <v>1882</v>
      </c>
    </row>
    <row r="340" spans="1:7" ht="119.25" customHeight="1">
      <c r="A340" s="556">
        <v>9</v>
      </c>
      <c r="B340" s="249" t="s">
        <v>471</v>
      </c>
      <c r="C340" s="558" t="s">
        <v>1883</v>
      </c>
      <c r="D340" s="558"/>
      <c r="E340" s="558"/>
      <c r="F340" s="558"/>
      <c r="G340" s="558"/>
    </row>
    <row r="341" spans="1:7" ht="26.4">
      <c r="A341" s="556"/>
      <c r="B341" s="249" t="s">
        <v>472</v>
      </c>
      <c r="C341" s="557" t="s">
        <v>864</v>
      </c>
      <c r="D341" s="557"/>
      <c r="E341" s="557"/>
      <c r="F341" s="557"/>
      <c r="G341" s="557"/>
    </row>
    <row r="342" spans="1:7" ht="26.4">
      <c r="A342" s="556"/>
      <c r="B342" s="247" t="s">
        <v>60</v>
      </c>
      <c r="C342" s="250" t="s">
        <v>1884</v>
      </c>
      <c r="D342" s="250" t="s">
        <v>1885</v>
      </c>
      <c r="E342" s="250">
        <v>280</v>
      </c>
      <c r="F342" s="250" t="s">
        <v>1886</v>
      </c>
      <c r="G342" s="250" t="s">
        <v>1887</v>
      </c>
    </row>
    <row r="343" spans="1:7" ht="39.6">
      <c r="A343" s="556"/>
      <c r="B343" s="247" t="s">
        <v>61</v>
      </c>
      <c r="C343" s="250" t="s">
        <v>1888</v>
      </c>
      <c r="D343" s="250" t="s">
        <v>1889</v>
      </c>
      <c r="E343" s="250">
        <v>236</v>
      </c>
      <c r="F343" s="250" t="s">
        <v>1890</v>
      </c>
      <c r="G343" s="250" t="s">
        <v>1891</v>
      </c>
    </row>
    <row r="344" spans="1:7" ht="114.75" customHeight="1">
      <c r="A344" s="556"/>
      <c r="B344" s="249" t="s">
        <v>471</v>
      </c>
      <c r="C344" s="558" t="s">
        <v>1892</v>
      </c>
      <c r="D344" s="558"/>
      <c r="E344" s="558"/>
      <c r="F344" s="558"/>
      <c r="G344" s="558"/>
    </row>
    <row r="345" spans="1:7" ht="26.4">
      <c r="A345" s="556"/>
      <c r="B345" s="249" t="s">
        <v>472</v>
      </c>
      <c r="C345" s="557" t="s">
        <v>864</v>
      </c>
      <c r="D345" s="557"/>
      <c r="E345" s="557"/>
      <c r="F345" s="557"/>
      <c r="G345" s="557"/>
    </row>
    <row r="346" spans="1:7" ht="26.4">
      <c r="A346" s="556"/>
      <c r="B346" s="247" t="s">
        <v>60</v>
      </c>
      <c r="C346" s="250" t="s">
        <v>1893</v>
      </c>
      <c r="D346" s="250" t="s">
        <v>1894</v>
      </c>
      <c r="E346" s="250">
        <v>233</v>
      </c>
      <c r="F346" s="250" t="s">
        <v>1895</v>
      </c>
      <c r="G346" s="250" t="s">
        <v>1896</v>
      </c>
    </row>
    <row r="347" spans="1:7" ht="39.6">
      <c r="A347" s="556"/>
      <c r="B347" s="247" t="s">
        <v>61</v>
      </c>
      <c r="C347" s="250" t="s">
        <v>1897</v>
      </c>
      <c r="D347" s="250" t="s">
        <v>1898</v>
      </c>
      <c r="E347" s="250">
        <v>259</v>
      </c>
      <c r="F347" s="250" t="s">
        <v>1899</v>
      </c>
      <c r="G347" s="250" t="s">
        <v>1900</v>
      </c>
    </row>
    <row r="348" spans="1:7" ht="117.75" customHeight="1">
      <c r="A348" s="556"/>
      <c r="B348" s="249" t="s">
        <v>471</v>
      </c>
      <c r="C348" s="558" t="s">
        <v>1901</v>
      </c>
      <c r="D348" s="558"/>
      <c r="E348" s="558"/>
      <c r="F348" s="558"/>
      <c r="G348" s="558"/>
    </row>
    <row r="349" spans="1:7" ht="26.4">
      <c r="A349" s="556"/>
      <c r="B349" s="249" t="s">
        <v>472</v>
      </c>
      <c r="C349" s="557" t="s">
        <v>864</v>
      </c>
      <c r="D349" s="557"/>
      <c r="E349" s="557"/>
      <c r="F349" s="557"/>
      <c r="G349" s="557"/>
    </row>
    <row r="350" spans="1:7" ht="26.4">
      <c r="A350" s="556"/>
      <c r="B350" s="247" t="s">
        <v>60</v>
      </c>
      <c r="C350" s="250" t="s">
        <v>1902</v>
      </c>
      <c r="D350" s="250" t="s">
        <v>1903</v>
      </c>
      <c r="E350" s="250">
        <v>189</v>
      </c>
      <c r="F350" s="250" t="s">
        <v>1904</v>
      </c>
      <c r="G350" s="250" t="s">
        <v>1905</v>
      </c>
    </row>
    <row r="351" spans="1:7" ht="39.6">
      <c r="A351" s="556"/>
      <c r="B351" s="247" t="s">
        <v>61</v>
      </c>
      <c r="C351" s="250" t="s">
        <v>1906</v>
      </c>
      <c r="D351" s="250" t="s">
        <v>1895</v>
      </c>
      <c r="E351" s="250">
        <v>114</v>
      </c>
      <c r="F351" s="250" t="s">
        <v>1907</v>
      </c>
      <c r="G351" s="250" t="s">
        <v>1908</v>
      </c>
    </row>
    <row r="352" spans="1:7" ht="103.5" customHeight="1">
      <c r="A352" s="556"/>
      <c r="B352" s="249" t="s">
        <v>471</v>
      </c>
      <c r="C352" s="558" t="s">
        <v>1909</v>
      </c>
      <c r="D352" s="558"/>
      <c r="E352" s="558"/>
      <c r="F352" s="558"/>
      <c r="G352" s="558"/>
    </row>
    <row r="353" spans="1:7" ht="26.4">
      <c r="A353" s="556"/>
      <c r="B353" s="249" t="s">
        <v>472</v>
      </c>
      <c r="C353" s="557" t="s">
        <v>864</v>
      </c>
      <c r="D353" s="557"/>
      <c r="E353" s="557"/>
      <c r="F353" s="557"/>
      <c r="G353" s="557"/>
    </row>
    <row r="354" spans="1:7" ht="26.4">
      <c r="A354" s="556"/>
      <c r="B354" s="247" t="s">
        <v>60</v>
      </c>
      <c r="C354" s="255">
        <v>9.3981481481481485E-3</v>
      </c>
      <c r="D354" s="255">
        <v>8.5578703703703699E-2</v>
      </c>
      <c r="E354" s="256">
        <v>1559</v>
      </c>
      <c r="F354" s="255">
        <v>3.3865740740740738E-2</v>
      </c>
      <c r="G354" s="255">
        <v>0.12097222222222222</v>
      </c>
    </row>
    <row r="355" spans="1:7" ht="39.6">
      <c r="A355" s="556"/>
      <c r="B355" s="247" t="s">
        <v>61</v>
      </c>
      <c r="C355" s="255">
        <v>1.5011574074074075E-2</v>
      </c>
      <c r="D355" s="255">
        <v>6.5358796296296304E-2</v>
      </c>
      <c r="E355" s="256">
        <v>647</v>
      </c>
      <c r="F355" s="255">
        <v>4.5347222222222226E-2</v>
      </c>
      <c r="G355" s="255">
        <v>0.11366898148148148</v>
      </c>
    </row>
    <row r="356" spans="1:7" ht="105" customHeight="1">
      <c r="A356" s="556"/>
      <c r="B356" s="249" t="s">
        <v>471</v>
      </c>
      <c r="C356" s="558" t="s">
        <v>1910</v>
      </c>
      <c r="D356" s="558"/>
      <c r="E356" s="558"/>
      <c r="F356" s="558"/>
      <c r="G356" s="558"/>
    </row>
    <row r="357" spans="1:7" ht="26.4">
      <c r="A357" s="556"/>
      <c r="B357" s="249" t="s">
        <v>472</v>
      </c>
      <c r="C357" s="557" t="s">
        <v>864</v>
      </c>
      <c r="D357" s="557"/>
      <c r="E357" s="557"/>
      <c r="F357" s="557"/>
      <c r="G357" s="557"/>
    </row>
    <row r="358" spans="1:7" ht="26.4">
      <c r="A358" s="556"/>
      <c r="B358" s="247" t="s">
        <v>60</v>
      </c>
      <c r="C358" s="250" t="s">
        <v>1911</v>
      </c>
      <c r="D358" s="250" t="s">
        <v>1912</v>
      </c>
      <c r="E358" s="250">
        <v>26</v>
      </c>
      <c r="F358" s="250" t="s">
        <v>1913</v>
      </c>
      <c r="G358" s="250" t="s">
        <v>1914</v>
      </c>
    </row>
    <row r="359" spans="1:7" ht="39.6">
      <c r="A359" s="556"/>
      <c r="B359" s="247" t="s">
        <v>61</v>
      </c>
      <c r="C359" s="250" t="s">
        <v>1915</v>
      </c>
      <c r="D359" s="250" t="s">
        <v>1916</v>
      </c>
      <c r="E359" s="250">
        <v>430</v>
      </c>
      <c r="F359" s="250" t="s">
        <v>1917</v>
      </c>
      <c r="G359" s="250" t="s">
        <v>1918</v>
      </c>
    </row>
    <row r="360" spans="1:7" ht="26.4">
      <c r="A360" s="556"/>
      <c r="B360" s="249" t="s">
        <v>472</v>
      </c>
      <c r="C360" s="560" t="s">
        <v>1815</v>
      </c>
      <c r="D360" s="560"/>
      <c r="E360" s="560"/>
      <c r="F360" s="560"/>
      <c r="G360" s="560"/>
    </row>
    <row r="361" spans="1:7" ht="26.4">
      <c r="A361" s="556"/>
      <c r="B361" s="247" t="s">
        <v>60</v>
      </c>
      <c r="C361" s="250" t="s">
        <v>832</v>
      </c>
      <c r="D361" s="250" t="s">
        <v>832</v>
      </c>
      <c r="E361" s="250" t="s">
        <v>832</v>
      </c>
      <c r="F361" s="250" t="s">
        <v>832</v>
      </c>
      <c r="G361" s="250" t="s">
        <v>832</v>
      </c>
    </row>
    <row r="362" spans="1:7" ht="39.6">
      <c r="A362" s="556"/>
      <c r="B362" s="247" t="s">
        <v>61</v>
      </c>
      <c r="C362" s="250" t="s">
        <v>1919</v>
      </c>
      <c r="D362" s="250" t="s">
        <v>1920</v>
      </c>
      <c r="E362" s="250">
        <v>19</v>
      </c>
      <c r="F362" s="250" t="s">
        <v>1921</v>
      </c>
      <c r="G362" s="250" t="s">
        <v>1896</v>
      </c>
    </row>
    <row r="363" spans="1:7" ht="107.25" customHeight="1">
      <c r="A363" s="556"/>
      <c r="B363" s="249" t="s">
        <v>471</v>
      </c>
      <c r="C363" s="558" t="s">
        <v>1922</v>
      </c>
      <c r="D363" s="558"/>
      <c r="E363" s="558"/>
      <c r="F363" s="558"/>
      <c r="G363" s="558"/>
    </row>
    <row r="364" spans="1:7" ht="26.4">
      <c r="A364" s="556"/>
      <c r="B364" s="249" t="s">
        <v>472</v>
      </c>
      <c r="C364" s="557" t="s">
        <v>864</v>
      </c>
      <c r="D364" s="557"/>
      <c r="E364" s="557"/>
      <c r="F364" s="557"/>
      <c r="G364" s="557"/>
    </row>
    <row r="365" spans="1:7" ht="26.4">
      <c r="A365" s="556"/>
      <c r="B365" s="247" t="s">
        <v>60</v>
      </c>
      <c r="C365" s="250" t="s">
        <v>1923</v>
      </c>
      <c r="D365" s="250" t="s">
        <v>1924</v>
      </c>
      <c r="E365" s="250">
        <v>226</v>
      </c>
      <c r="F365" s="250" t="s">
        <v>1925</v>
      </c>
      <c r="G365" s="250" t="s">
        <v>1926</v>
      </c>
    </row>
    <row r="366" spans="1:7" ht="39.6">
      <c r="A366" s="556"/>
      <c r="B366" s="247" t="s">
        <v>61</v>
      </c>
      <c r="C366" s="250" t="s">
        <v>1927</v>
      </c>
      <c r="D366" s="250" t="s">
        <v>1928</v>
      </c>
      <c r="E366" s="250">
        <v>270</v>
      </c>
      <c r="F366" s="250" t="s">
        <v>1929</v>
      </c>
      <c r="G366" s="250" t="s">
        <v>1930</v>
      </c>
    </row>
    <row r="367" spans="1:7" ht="26.4">
      <c r="A367" s="556"/>
      <c r="B367" s="249" t="s">
        <v>472</v>
      </c>
      <c r="C367" s="560" t="s">
        <v>1931</v>
      </c>
      <c r="D367" s="560"/>
      <c r="E367" s="560"/>
      <c r="F367" s="560"/>
      <c r="G367" s="560"/>
    </row>
    <row r="368" spans="1:7" ht="26.4">
      <c r="A368" s="556"/>
      <c r="B368" s="247" t="s">
        <v>60</v>
      </c>
      <c r="C368" s="260" t="s">
        <v>832</v>
      </c>
      <c r="D368" s="260" t="s">
        <v>832</v>
      </c>
      <c r="E368" s="260" t="s">
        <v>832</v>
      </c>
      <c r="F368" s="260" t="s">
        <v>832</v>
      </c>
      <c r="G368" s="260" t="s">
        <v>832</v>
      </c>
    </row>
    <row r="369" spans="1:7" ht="39.6">
      <c r="A369" s="556"/>
      <c r="B369" s="247" t="s">
        <v>61</v>
      </c>
      <c r="C369" s="260" t="s">
        <v>1932</v>
      </c>
      <c r="D369" s="260" t="s">
        <v>1933</v>
      </c>
      <c r="E369" s="260">
        <v>3</v>
      </c>
      <c r="F369" s="260" t="s">
        <v>1934</v>
      </c>
      <c r="G369" s="260" t="s">
        <v>1935</v>
      </c>
    </row>
    <row r="370" spans="1:7" ht="117" customHeight="1">
      <c r="A370" s="556"/>
      <c r="B370" s="249" t="s">
        <v>471</v>
      </c>
      <c r="C370" s="558" t="s">
        <v>1936</v>
      </c>
      <c r="D370" s="558"/>
      <c r="E370" s="558"/>
      <c r="F370" s="558"/>
      <c r="G370" s="558"/>
    </row>
    <row r="371" spans="1:7" ht="26.4">
      <c r="A371" s="556"/>
      <c r="B371" s="249" t="s">
        <v>472</v>
      </c>
      <c r="C371" s="557" t="s">
        <v>864</v>
      </c>
      <c r="D371" s="557"/>
      <c r="E371" s="557"/>
      <c r="F371" s="557"/>
      <c r="G371" s="557"/>
    </row>
    <row r="372" spans="1:7" ht="26.4">
      <c r="A372" s="556"/>
      <c r="B372" s="247" t="s">
        <v>60</v>
      </c>
      <c r="C372" s="250" t="s">
        <v>1937</v>
      </c>
      <c r="D372" s="250" t="s">
        <v>1938</v>
      </c>
      <c r="E372" s="250">
        <v>614</v>
      </c>
      <c r="F372" s="250" t="s">
        <v>1939</v>
      </c>
      <c r="G372" s="250" t="s">
        <v>1940</v>
      </c>
    </row>
    <row r="373" spans="1:7" ht="39.6">
      <c r="A373" s="556"/>
      <c r="B373" s="247" t="s">
        <v>61</v>
      </c>
      <c r="C373" s="250" t="s">
        <v>1941</v>
      </c>
      <c r="D373" s="250" t="s">
        <v>1942</v>
      </c>
      <c r="E373" s="250">
        <v>518</v>
      </c>
      <c r="F373" s="250" t="s">
        <v>1943</v>
      </c>
      <c r="G373" s="250" t="s">
        <v>1944</v>
      </c>
    </row>
    <row r="374" spans="1:7" ht="26.4">
      <c r="A374" s="257"/>
      <c r="B374" s="249" t="s">
        <v>472</v>
      </c>
      <c r="C374" s="560" t="s">
        <v>1931</v>
      </c>
      <c r="D374" s="560"/>
      <c r="E374" s="560"/>
      <c r="F374" s="560"/>
      <c r="G374" s="560"/>
    </row>
    <row r="375" spans="1:7" ht="26.4">
      <c r="A375" s="257"/>
      <c r="B375" s="247" t="s">
        <v>60</v>
      </c>
      <c r="C375" s="250" t="s">
        <v>832</v>
      </c>
      <c r="D375" s="250" t="s">
        <v>832</v>
      </c>
      <c r="E375" s="250" t="s">
        <v>832</v>
      </c>
      <c r="F375" s="250" t="s">
        <v>832</v>
      </c>
      <c r="G375" s="250" t="s">
        <v>832</v>
      </c>
    </row>
    <row r="376" spans="1:7" ht="39.6">
      <c r="A376" s="257"/>
      <c r="B376" s="247" t="s">
        <v>61</v>
      </c>
      <c r="C376" s="250" t="s">
        <v>1433</v>
      </c>
      <c r="D376" s="250" t="s">
        <v>1945</v>
      </c>
      <c r="E376" s="250">
        <v>3</v>
      </c>
      <c r="F376" s="250" t="s">
        <v>1946</v>
      </c>
      <c r="G376" s="250" t="s">
        <v>1947</v>
      </c>
    </row>
    <row r="377" spans="1:7" ht="112.5" customHeight="1">
      <c r="A377" s="556">
        <v>10</v>
      </c>
      <c r="B377" s="249" t="s">
        <v>471</v>
      </c>
      <c r="C377" s="558" t="s">
        <v>1948</v>
      </c>
      <c r="D377" s="558"/>
      <c r="E377" s="558"/>
      <c r="F377" s="558"/>
      <c r="G377" s="558"/>
    </row>
    <row r="378" spans="1:7" ht="26.4">
      <c r="A378" s="556"/>
      <c r="B378" s="249" t="s">
        <v>472</v>
      </c>
      <c r="C378" s="557" t="s">
        <v>864</v>
      </c>
      <c r="D378" s="557"/>
      <c r="E378" s="557"/>
      <c r="F378" s="557"/>
      <c r="G378" s="557"/>
    </row>
    <row r="379" spans="1:7" ht="26.4">
      <c r="A379" s="556"/>
      <c r="B379" s="247" t="s">
        <v>60</v>
      </c>
      <c r="C379" s="250" t="s">
        <v>1949</v>
      </c>
      <c r="D379" s="250" t="s">
        <v>1950</v>
      </c>
      <c r="E379" s="250">
        <v>201</v>
      </c>
      <c r="F379" s="250" t="s">
        <v>1951</v>
      </c>
      <c r="G379" s="250" t="s">
        <v>1952</v>
      </c>
    </row>
    <row r="380" spans="1:7" ht="39.6">
      <c r="A380" s="556"/>
      <c r="B380" s="247" t="s">
        <v>61</v>
      </c>
      <c r="C380" s="250" t="s">
        <v>1953</v>
      </c>
      <c r="D380" s="250" t="s">
        <v>1954</v>
      </c>
      <c r="E380" s="250">
        <v>478</v>
      </c>
      <c r="F380" s="250" t="s">
        <v>1885</v>
      </c>
      <c r="G380" s="250" t="s">
        <v>1955</v>
      </c>
    </row>
    <row r="381" spans="1:7" ht="26.4">
      <c r="A381" s="556"/>
      <c r="B381" s="249" t="s">
        <v>472</v>
      </c>
      <c r="C381" s="561" t="s">
        <v>1815</v>
      </c>
      <c r="D381" s="561"/>
      <c r="E381" s="561"/>
      <c r="F381" s="561"/>
      <c r="G381" s="561"/>
    </row>
    <row r="382" spans="1:7" ht="26.4">
      <c r="A382" s="556"/>
      <c r="B382" s="247" t="s">
        <v>60</v>
      </c>
      <c r="C382" s="250" t="s">
        <v>1956</v>
      </c>
      <c r="D382" s="250" t="s">
        <v>1957</v>
      </c>
      <c r="E382" s="250">
        <v>5</v>
      </c>
      <c r="F382" s="250" t="s">
        <v>1958</v>
      </c>
      <c r="G382" s="250" t="s">
        <v>1959</v>
      </c>
    </row>
    <row r="383" spans="1:7" ht="39.6">
      <c r="A383" s="556"/>
      <c r="B383" s="247" t="s">
        <v>61</v>
      </c>
      <c r="C383" s="250" t="s">
        <v>1960</v>
      </c>
      <c r="D383" s="250" t="s">
        <v>1961</v>
      </c>
      <c r="E383" s="250">
        <v>4</v>
      </c>
      <c r="F383" s="250" t="s">
        <v>1764</v>
      </c>
      <c r="G383" s="250" t="s">
        <v>1962</v>
      </c>
    </row>
    <row r="384" spans="1:7" ht="26.4">
      <c r="A384" s="556"/>
      <c r="B384" s="249" t="s">
        <v>472</v>
      </c>
      <c r="C384" s="561" t="s">
        <v>1931</v>
      </c>
      <c r="D384" s="561"/>
      <c r="E384" s="561"/>
      <c r="F384" s="561"/>
      <c r="G384" s="561"/>
    </row>
    <row r="385" spans="1:7" ht="26.4">
      <c r="A385" s="556"/>
      <c r="B385" s="247" t="s">
        <v>60</v>
      </c>
      <c r="C385" s="250" t="s">
        <v>832</v>
      </c>
      <c r="D385" s="250" t="s">
        <v>832</v>
      </c>
      <c r="E385" s="250" t="s">
        <v>832</v>
      </c>
      <c r="F385" s="250" t="s">
        <v>832</v>
      </c>
      <c r="G385" s="250" t="s">
        <v>832</v>
      </c>
    </row>
    <row r="386" spans="1:7" ht="39.6">
      <c r="A386" s="556"/>
      <c r="B386" s="247" t="s">
        <v>61</v>
      </c>
      <c r="C386" s="250" t="s">
        <v>1963</v>
      </c>
      <c r="D386" s="250" t="s">
        <v>1637</v>
      </c>
      <c r="E386" s="250">
        <v>7</v>
      </c>
      <c r="F386" s="250" t="s">
        <v>1964</v>
      </c>
      <c r="G386" s="250" t="s">
        <v>1965</v>
      </c>
    </row>
    <row r="387" spans="1:7" ht="119.25" customHeight="1">
      <c r="A387" s="556"/>
      <c r="B387" s="249" t="s">
        <v>471</v>
      </c>
      <c r="C387" s="558" t="s">
        <v>1966</v>
      </c>
      <c r="D387" s="558"/>
      <c r="E387" s="558"/>
      <c r="F387" s="558"/>
      <c r="G387" s="558"/>
    </row>
    <row r="388" spans="1:7" ht="26.4">
      <c r="A388" s="556"/>
      <c r="B388" s="249" t="s">
        <v>472</v>
      </c>
      <c r="C388" s="557" t="s">
        <v>1268</v>
      </c>
      <c r="D388" s="557"/>
      <c r="E388" s="557"/>
      <c r="F388" s="557"/>
      <c r="G388" s="557"/>
    </row>
    <row r="389" spans="1:7" ht="26.4">
      <c r="A389" s="556"/>
      <c r="B389" s="247" t="s">
        <v>60</v>
      </c>
      <c r="C389" s="250" t="s">
        <v>1967</v>
      </c>
      <c r="D389" s="250" t="s">
        <v>1968</v>
      </c>
      <c r="E389" s="250">
        <v>1</v>
      </c>
      <c r="F389" s="250" t="s">
        <v>1969</v>
      </c>
      <c r="G389" s="250" t="s">
        <v>1970</v>
      </c>
    </row>
    <row r="390" spans="1:7" ht="39.6">
      <c r="A390" s="556"/>
      <c r="B390" s="247" t="s">
        <v>61</v>
      </c>
      <c r="C390" s="250" t="s">
        <v>1971</v>
      </c>
      <c r="D390" s="250" t="s">
        <v>1972</v>
      </c>
      <c r="E390" s="250">
        <v>191</v>
      </c>
      <c r="F390" s="250" t="s">
        <v>1973</v>
      </c>
      <c r="G390" s="250" t="s">
        <v>1974</v>
      </c>
    </row>
    <row r="391" spans="1:7" ht="26.4">
      <c r="A391" s="556"/>
      <c r="B391" s="249" t="s">
        <v>472</v>
      </c>
      <c r="C391" s="560" t="s">
        <v>1931</v>
      </c>
      <c r="D391" s="560"/>
      <c r="E391" s="560"/>
      <c r="F391" s="560"/>
      <c r="G391" s="560"/>
    </row>
    <row r="392" spans="1:7" ht="26.4">
      <c r="A392" s="556"/>
      <c r="B392" s="247" t="s">
        <v>60</v>
      </c>
      <c r="C392" s="250" t="s">
        <v>832</v>
      </c>
      <c r="D392" s="250" t="s">
        <v>832</v>
      </c>
      <c r="E392" s="250" t="s">
        <v>832</v>
      </c>
      <c r="F392" s="250" t="s">
        <v>832</v>
      </c>
      <c r="G392" s="250" t="s">
        <v>832</v>
      </c>
    </row>
    <row r="393" spans="1:7" ht="39.6">
      <c r="A393" s="556"/>
      <c r="B393" s="247" t="s">
        <v>61</v>
      </c>
      <c r="C393" s="250" t="s">
        <v>1975</v>
      </c>
      <c r="D393" s="250" t="s">
        <v>1976</v>
      </c>
      <c r="E393" s="250">
        <v>4</v>
      </c>
      <c r="F393" s="250" t="s">
        <v>1977</v>
      </c>
      <c r="G393" s="250" t="s">
        <v>1977</v>
      </c>
    </row>
    <row r="394" spans="1:7" ht="117" customHeight="1">
      <c r="A394" s="556"/>
      <c r="B394" s="249" t="s">
        <v>471</v>
      </c>
      <c r="C394" s="558" t="s">
        <v>1978</v>
      </c>
      <c r="D394" s="558"/>
      <c r="E394" s="558"/>
      <c r="F394" s="558"/>
      <c r="G394" s="558"/>
    </row>
    <row r="395" spans="1:7" ht="26.4">
      <c r="A395" s="556"/>
      <c r="B395" s="249" t="s">
        <v>472</v>
      </c>
      <c r="C395" s="557" t="s">
        <v>864</v>
      </c>
      <c r="D395" s="557"/>
      <c r="E395" s="557"/>
      <c r="F395" s="557"/>
      <c r="G395" s="557"/>
    </row>
    <row r="396" spans="1:7" ht="26.4">
      <c r="A396" s="556"/>
      <c r="B396" s="247" t="s">
        <v>60</v>
      </c>
      <c r="C396" s="250" t="s">
        <v>1979</v>
      </c>
      <c r="D396" s="250" t="s">
        <v>1980</v>
      </c>
      <c r="E396" s="250">
        <v>5</v>
      </c>
      <c r="F396" s="250" t="s">
        <v>1981</v>
      </c>
      <c r="G396" s="250" t="s">
        <v>1982</v>
      </c>
    </row>
    <row r="397" spans="1:7" ht="39.6">
      <c r="A397" s="556"/>
      <c r="B397" s="247" t="s">
        <v>61</v>
      </c>
      <c r="C397" s="250" t="s">
        <v>1687</v>
      </c>
      <c r="D397" s="250" t="s">
        <v>1983</v>
      </c>
      <c r="E397" s="250">
        <v>435</v>
      </c>
      <c r="F397" s="250" t="s">
        <v>1984</v>
      </c>
      <c r="G397" s="250" t="s">
        <v>1985</v>
      </c>
    </row>
    <row r="398" spans="1:7" ht="26.4">
      <c r="A398" s="257"/>
      <c r="B398" s="249" t="s">
        <v>472</v>
      </c>
      <c r="C398" s="560" t="s">
        <v>1931</v>
      </c>
      <c r="D398" s="560"/>
      <c r="E398" s="560"/>
      <c r="F398" s="560"/>
      <c r="G398" s="560"/>
    </row>
    <row r="399" spans="1:7" ht="26.4">
      <c r="A399" s="257"/>
      <c r="B399" s="247" t="s">
        <v>60</v>
      </c>
      <c r="C399" s="250" t="s">
        <v>832</v>
      </c>
      <c r="D399" s="250" t="s">
        <v>832</v>
      </c>
      <c r="E399" s="250" t="s">
        <v>832</v>
      </c>
      <c r="F399" s="250" t="s">
        <v>832</v>
      </c>
      <c r="G399" s="250" t="s">
        <v>832</v>
      </c>
    </row>
    <row r="400" spans="1:7" ht="39.6">
      <c r="A400" s="257"/>
      <c r="B400" s="247" t="s">
        <v>61</v>
      </c>
      <c r="C400" s="250" t="s">
        <v>1986</v>
      </c>
      <c r="D400" s="250" t="s">
        <v>1986</v>
      </c>
      <c r="E400" s="250">
        <v>1</v>
      </c>
      <c r="F400" s="250" t="s">
        <v>1987</v>
      </c>
      <c r="G400" s="250" t="s">
        <v>1987</v>
      </c>
    </row>
    <row r="401" spans="1:7" ht="111.75" customHeight="1">
      <c r="A401" s="556">
        <v>11</v>
      </c>
      <c r="B401" s="249" t="s">
        <v>471</v>
      </c>
      <c r="C401" s="558" t="s">
        <v>1988</v>
      </c>
      <c r="D401" s="558"/>
      <c r="E401" s="558"/>
      <c r="F401" s="558"/>
      <c r="G401" s="558"/>
    </row>
    <row r="402" spans="1:7" ht="26.4">
      <c r="A402" s="556"/>
      <c r="B402" s="249" t="s">
        <v>472</v>
      </c>
      <c r="C402" s="557" t="s">
        <v>864</v>
      </c>
      <c r="D402" s="557"/>
      <c r="E402" s="557"/>
      <c r="F402" s="557"/>
      <c r="G402" s="557"/>
    </row>
    <row r="403" spans="1:7" ht="26.4">
      <c r="A403" s="556"/>
      <c r="B403" s="258" t="s">
        <v>60</v>
      </c>
      <c r="C403" s="250" t="s">
        <v>1989</v>
      </c>
      <c r="D403" s="250" t="s">
        <v>1990</v>
      </c>
      <c r="E403" s="250">
        <v>1</v>
      </c>
      <c r="F403" s="250" t="s">
        <v>1991</v>
      </c>
      <c r="G403" s="250" t="s">
        <v>1992</v>
      </c>
    </row>
    <row r="404" spans="1:7" ht="39.6">
      <c r="A404" s="556"/>
      <c r="B404" s="258" t="s">
        <v>61</v>
      </c>
      <c r="C404" s="250" t="s">
        <v>1993</v>
      </c>
      <c r="D404" s="250" t="s">
        <v>1994</v>
      </c>
      <c r="E404" s="250">
        <v>158</v>
      </c>
      <c r="F404" s="250" t="s">
        <v>1995</v>
      </c>
      <c r="G404" s="250" t="s">
        <v>1996</v>
      </c>
    </row>
    <row r="405" spans="1:7" ht="26.4">
      <c r="A405" s="556"/>
      <c r="B405" s="262" t="s">
        <v>472</v>
      </c>
      <c r="C405" s="560" t="s">
        <v>1997</v>
      </c>
      <c r="D405" s="560"/>
      <c r="E405" s="560"/>
      <c r="F405" s="560"/>
      <c r="G405" s="560"/>
    </row>
    <row r="406" spans="1:7" ht="26.4">
      <c r="A406" s="556"/>
      <c r="B406" s="258" t="s">
        <v>60</v>
      </c>
      <c r="C406" s="250" t="s">
        <v>832</v>
      </c>
      <c r="D406" s="250" t="s">
        <v>832</v>
      </c>
      <c r="E406" s="250" t="s">
        <v>832</v>
      </c>
      <c r="F406" s="250" t="s">
        <v>832</v>
      </c>
      <c r="G406" s="250" t="s">
        <v>832</v>
      </c>
    </row>
    <row r="407" spans="1:7" ht="39.6">
      <c r="A407" s="556"/>
      <c r="B407" s="258" t="s">
        <v>61</v>
      </c>
      <c r="C407" s="250" t="s">
        <v>1998</v>
      </c>
      <c r="D407" s="250" t="s">
        <v>1999</v>
      </c>
      <c r="E407" s="250">
        <v>9</v>
      </c>
      <c r="F407" s="250" t="s">
        <v>2000</v>
      </c>
      <c r="G407" s="250" t="s">
        <v>2001</v>
      </c>
    </row>
    <row r="408" spans="1:7" ht="111" customHeight="1">
      <c r="A408" s="556"/>
      <c r="B408" s="249" t="s">
        <v>471</v>
      </c>
      <c r="C408" s="558" t="s">
        <v>2002</v>
      </c>
      <c r="D408" s="558"/>
      <c r="E408" s="558"/>
      <c r="F408" s="558"/>
      <c r="G408" s="558"/>
    </row>
    <row r="409" spans="1:7" ht="26.4">
      <c r="A409" s="556"/>
      <c r="B409" s="249" t="s">
        <v>472</v>
      </c>
      <c r="C409" s="557" t="s">
        <v>864</v>
      </c>
      <c r="D409" s="557"/>
      <c r="E409" s="557"/>
      <c r="F409" s="557"/>
      <c r="G409" s="557"/>
    </row>
    <row r="410" spans="1:7" ht="26.4">
      <c r="A410" s="556"/>
      <c r="B410" s="247" t="s">
        <v>60</v>
      </c>
      <c r="C410" s="250" t="s">
        <v>2003</v>
      </c>
      <c r="D410" s="250" t="s">
        <v>2004</v>
      </c>
      <c r="E410" s="250">
        <v>48</v>
      </c>
      <c r="F410" s="250" t="s">
        <v>2005</v>
      </c>
      <c r="G410" s="250" t="s">
        <v>2006</v>
      </c>
    </row>
    <row r="411" spans="1:7" ht="39.6">
      <c r="A411" s="556"/>
      <c r="B411" s="247" t="s">
        <v>61</v>
      </c>
      <c r="C411" s="250" t="s">
        <v>2007</v>
      </c>
      <c r="D411" s="250" t="s">
        <v>2008</v>
      </c>
      <c r="E411" s="250">
        <v>274</v>
      </c>
      <c r="F411" s="250" t="s">
        <v>2009</v>
      </c>
      <c r="G411" s="250" t="s">
        <v>2010</v>
      </c>
    </row>
    <row r="412" spans="1:7" ht="115.5" customHeight="1">
      <c r="A412" s="556"/>
      <c r="B412" s="249" t="s">
        <v>471</v>
      </c>
      <c r="C412" s="558" t="s">
        <v>2011</v>
      </c>
      <c r="D412" s="558"/>
      <c r="E412" s="558"/>
      <c r="F412" s="558"/>
      <c r="G412" s="558"/>
    </row>
    <row r="413" spans="1:7" ht="26.4">
      <c r="A413" s="556"/>
      <c r="B413" s="249" t="s">
        <v>472</v>
      </c>
      <c r="C413" s="557" t="s">
        <v>864</v>
      </c>
      <c r="D413" s="557"/>
      <c r="E413" s="557"/>
      <c r="F413" s="557"/>
      <c r="G413" s="557"/>
    </row>
    <row r="414" spans="1:7" ht="26.4">
      <c r="A414" s="556"/>
      <c r="B414" s="247" t="s">
        <v>60</v>
      </c>
      <c r="C414" s="250" t="s">
        <v>2012</v>
      </c>
      <c r="D414" s="250" t="s">
        <v>2013</v>
      </c>
      <c r="E414" s="250">
        <v>75</v>
      </c>
      <c r="F414" s="250" t="s">
        <v>2014</v>
      </c>
      <c r="G414" s="250" t="s">
        <v>2015</v>
      </c>
    </row>
    <row r="415" spans="1:7" ht="39.6">
      <c r="A415" s="556"/>
      <c r="B415" s="247" t="s">
        <v>61</v>
      </c>
      <c r="C415" s="250" t="s">
        <v>1919</v>
      </c>
      <c r="D415" s="250" t="s">
        <v>2016</v>
      </c>
      <c r="E415" s="250">
        <v>144</v>
      </c>
      <c r="F415" s="250" t="s">
        <v>2017</v>
      </c>
      <c r="G415" s="250" t="s">
        <v>2018</v>
      </c>
    </row>
    <row r="416" spans="1:7" ht="120" customHeight="1">
      <c r="A416" s="556"/>
      <c r="B416" s="249" t="s">
        <v>471</v>
      </c>
      <c r="C416" s="558" t="s">
        <v>2019</v>
      </c>
      <c r="D416" s="558"/>
      <c r="E416" s="558"/>
      <c r="F416" s="558"/>
      <c r="G416" s="558"/>
    </row>
    <row r="417" spans="1:7" ht="26.4">
      <c r="A417" s="556"/>
      <c r="B417" s="249" t="s">
        <v>472</v>
      </c>
      <c r="C417" s="557" t="s">
        <v>864</v>
      </c>
      <c r="D417" s="557"/>
      <c r="E417" s="557"/>
      <c r="F417" s="557"/>
      <c r="G417" s="557"/>
    </row>
    <row r="418" spans="1:7" ht="26.4">
      <c r="A418" s="556"/>
      <c r="B418" s="247" t="s">
        <v>60</v>
      </c>
      <c r="C418" s="255">
        <v>8.1018518518518514E-3</v>
      </c>
      <c r="D418" s="255">
        <v>9.3541666666666676E-2</v>
      </c>
      <c r="E418" s="256">
        <v>1219</v>
      </c>
      <c r="F418" s="255">
        <v>3.4108796296296297E-2</v>
      </c>
      <c r="G418" s="255">
        <v>0.17930555555555558</v>
      </c>
    </row>
    <row r="419" spans="1:7" ht="39.6">
      <c r="A419" s="556"/>
      <c r="B419" s="247" t="s">
        <v>61</v>
      </c>
      <c r="C419" s="255">
        <v>1.5138888888888889E-2</v>
      </c>
      <c r="D419" s="255">
        <v>0.11605324074074075</v>
      </c>
      <c r="E419" s="256">
        <v>1630</v>
      </c>
      <c r="F419" s="255">
        <v>4.9085648148148149E-2</v>
      </c>
      <c r="G419" s="255">
        <v>0.15129629629629629</v>
      </c>
    </row>
    <row r="420" spans="1:7" ht="26.4">
      <c r="A420" s="257"/>
      <c r="B420" s="249" t="s">
        <v>472</v>
      </c>
      <c r="C420" s="561" t="s">
        <v>2020</v>
      </c>
      <c r="D420" s="561"/>
      <c r="E420" s="561"/>
      <c r="F420" s="561"/>
      <c r="G420" s="561"/>
    </row>
    <row r="421" spans="1:7" ht="26.4">
      <c r="A421" s="257"/>
      <c r="B421" s="247" t="s">
        <v>60</v>
      </c>
      <c r="C421" s="250" t="s">
        <v>832</v>
      </c>
      <c r="D421" s="250" t="s">
        <v>832</v>
      </c>
      <c r="E421" s="250" t="s">
        <v>832</v>
      </c>
      <c r="F421" s="250" t="s">
        <v>832</v>
      </c>
      <c r="G421" s="250" t="s">
        <v>832</v>
      </c>
    </row>
    <row r="422" spans="1:7" ht="39.6">
      <c r="A422" s="257"/>
      <c r="B422" s="247" t="s">
        <v>61</v>
      </c>
      <c r="C422" s="250" t="s">
        <v>2021</v>
      </c>
      <c r="D422" s="250" t="s">
        <v>2022</v>
      </c>
      <c r="E422" s="250">
        <v>3</v>
      </c>
      <c r="F422" s="250" t="s">
        <v>2023</v>
      </c>
      <c r="G422" s="250" t="s">
        <v>2024</v>
      </c>
    </row>
    <row r="423" spans="1:7">
      <c r="A423" s="263"/>
      <c r="B423" s="258"/>
      <c r="C423" s="255"/>
      <c r="D423" s="255"/>
      <c r="E423" s="256"/>
      <c r="F423" s="255"/>
      <c r="G423" s="255"/>
    </row>
    <row r="424" spans="1:7" ht="123.75" customHeight="1">
      <c r="A424" s="556">
        <v>12</v>
      </c>
      <c r="B424" s="249" t="s">
        <v>471</v>
      </c>
      <c r="C424" s="558" t="s">
        <v>2025</v>
      </c>
      <c r="D424" s="558"/>
      <c r="E424" s="558"/>
      <c r="F424" s="558"/>
      <c r="G424" s="558"/>
    </row>
    <row r="425" spans="1:7" ht="26.4">
      <c r="A425" s="556"/>
      <c r="B425" s="249" t="s">
        <v>472</v>
      </c>
      <c r="C425" s="557" t="s">
        <v>864</v>
      </c>
      <c r="D425" s="557"/>
      <c r="E425" s="557"/>
      <c r="F425" s="557"/>
      <c r="G425" s="557"/>
    </row>
    <row r="426" spans="1:7" ht="26.4">
      <c r="A426" s="556"/>
      <c r="B426" s="247" t="s">
        <v>60</v>
      </c>
      <c r="C426" s="253">
        <v>1.2800925925925926E-2</v>
      </c>
      <c r="D426" s="250" t="s">
        <v>2026</v>
      </c>
      <c r="E426" s="250">
        <v>4</v>
      </c>
      <c r="F426" s="250" t="s">
        <v>2027</v>
      </c>
      <c r="G426" s="250" t="s">
        <v>2028</v>
      </c>
    </row>
    <row r="427" spans="1:7" ht="39.6">
      <c r="A427" s="556"/>
      <c r="B427" s="247" t="s">
        <v>61</v>
      </c>
      <c r="C427" s="250" t="s">
        <v>2029</v>
      </c>
      <c r="D427" s="250" t="s">
        <v>2030</v>
      </c>
      <c r="E427" s="250">
        <v>125</v>
      </c>
      <c r="F427" s="250" t="s">
        <v>2031</v>
      </c>
      <c r="G427" s="250" t="s">
        <v>2032</v>
      </c>
    </row>
    <row r="428" spans="1:7" ht="26.4">
      <c r="A428" s="556"/>
      <c r="B428" s="249" t="s">
        <v>472</v>
      </c>
      <c r="C428" s="560" t="s">
        <v>1555</v>
      </c>
      <c r="D428" s="560"/>
      <c r="E428" s="560"/>
      <c r="F428" s="560"/>
      <c r="G428" s="560"/>
    </row>
    <row r="429" spans="1:7" ht="26.4">
      <c r="A429" s="556"/>
      <c r="B429" s="247" t="s">
        <v>60</v>
      </c>
      <c r="C429" s="250" t="s">
        <v>832</v>
      </c>
      <c r="D429" s="250" t="s">
        <v>832</v>
      </c>
      <c r="E429" s="250" t="s">
        <v>832</v>
      </c>
      <c r="F429" s="250" t="s">
        <v>832</v>
      </c>
      <c r="G429" s="250" t="s">
        <v>832</v>
      </c>
    </row>
    <row r="430" spans="1:7" ht="39.6">
      <c r="A430" s="556"/>
      <c r="B430" s="247" t="s">
        <v>61</v>
      </c>
      <c r="C430" s="250" t="s">
        <v>2033</v>
      </c>
      <c r="D430" s="250" t="s">
        <v>2033</v>
      </c>
      <c r="E430" s="250">
        <v>1</v>
      </c>
      <c r="F430" s="250" t="s">
        <v>2034</v>
      </c>
      <c r="G430" s="250" t="s">
        <v>2034</v>
      </c>
    </row>
    <row r="431" spans="1:7">
      <c r="A431" s="556"/>
      <c r="B431" s="258"/>
      <c r="C431" s="250"/>
      <c r="D431" s="250"/>
      <c r="E431" s="250"/>
      <c r="F431" s="250"/>
      <c r="G431" s="250"/>
    </row>
    <row r="432" spans="1:7" ht="123.75" customHeight="1">
      <c r="A432" s="556"/>
      <c r="B432" s="249" t="s">
        <v>471</v>
      </c>
      <c r="C432" s="558" t="s">
        <v>2035</v>
      </c>
      <c r="D432" s="558"/>
      <c r="E432" s="558"/>
      <c r="F432" s="558"/>
      <c r="G432" s="558"/>
    </row>
    <row r="433" spans="1:7" ht="26.4">
      <c r="A433" s="556"/>
      <c r="B433" s="249" t="s">
        <v>472</v>
      </c>
      <c r="C433" s="557" t="s">
        <v>864</v>
      </c>
      <c r="D433" s="557"/>
      <c r="E433" s="557"/>
      <c r="F433" s="557"/>
      <c r="G433" s="557"/>
    </row>
    <row r="434" spans="1:7" ht="26.4">
      <c r="A434" s="556"/>
      <c r="B434" s="247" t="s">
        <v>60</v>
      </c>
      <c r="C434" s="255">
        <v>6.782407407407408E-3</v>
      </c>
      <c r="D434" s="255">
        <v>9.0520833333333328E-2</v>
      </c>
      <c r="E434" s="256">
        <v>392</v>
      </c>
      <c r="F434" s="255">
        <v>4.2650462962962959E-2</v>
      </c>
      <c r="G434" s="255">
        <v>0.10657407407407408</v>
      </c>
    </row>
    <row r="435" spans="1:7" ht="39.6">
      <c r="A435" s="556"/>
      <c r="B435" s="247" t="s">
        <v>61</v>
      </c>
      <c r="C435" s="255">
        <v>1.252314814814815E-2</v>
      </c>
      <c r="D435" s="255">
        <v>5.561342592592592E-2</v>
      </c>
      <c r="E435" s="256">
        <v>245</v>
      </c>
      <c r="F435" s="255">
        <v>5.0543981481481481E-2</v>
      </c>
      <c r="G435" s="255">
        <v>9.7638888888888886E-2</v>
      </c>
    </row>
    <row r="436" spans="1:7" ht="26.4">
      <c r="A436" s="556"/>
      <c r="B436" s="249" t="s">
        <v>472</v>
      </c>
      <c r="C436" s="561" t="s">
        <v>1555</v>
      </c>
      <c r="D436" s="561"/>
      <c r="E436" s="561"/>
      <c r="F436" s="561"/>
      <c r="G436" s="561"/>
    </row>
    <row r="437" spans="1:7" ht="26.4">
      <c r="A437" s="556"/>
      <c r="B437" s="247" t="s">
        <v>60</v>
      </c>
      <c r="C437" s="250" t="s">
        <v>2036</v>
      </c>
      <c r="D437" s="250" t="s">
        <v>2037</v>
      </c>
      <c r="E437" s="250">
        <v>3</v>
      </c>
      <c r="F437" s="250" t="s">
        <v>2038</v>
      </c>
      <c r="G437" s="250" t="s">
        <v>2039</v>
      </c>
    </row>
    <row r="438" spans="1:7" ht="39.6">
      <c r="A438" s="556"/>
      <c r="B438" s="247" t="s">
        <v>61</v>
      </c>
      <c r="C438" s="250" t="s">
        <v>2040</v>
      </c>
      <c r="D438" s="250" t="s">
        <v>2041</v>
      </c>
      <c r="E438" s="250">
        <v>2</v>
      </c>
      <c r="F438" s="250" t="s">
        <v>1876</v>
      </c>
      <c r="G438" s="250" t="s">
        <v>2042</v>
      </c>
    </row>
    <row r="439" spans="1:7" ht="26.4">
      <c r="A439" s="556"/>
      <c r="B439" s="249" t="s">
        <v>472</v>
      </c>
      <c r="C439" s="561" t="s">
        <v>2020</v>
      </c>
      <c r="D439" s="561"/>
      <c r="E439" s="561"/>
      <c r="F439" s="561"/>
      <c r="G439" s="561"/>
    </row>
    <row r="440" spans="1:7" ht="26.4">
      <c r="A440" s="556"/>
      <c r="B440" s="247" t="s">
        <v>60</v>
      </c>
      <c r="C440" s="250" t="s">
        <v>832</v>
      </c>
      <c r="D440" s="250" t="s">
        <v>832</v>
      </c>
      <c r="E440" s="250" t="s">
        <v>832</v>
      </c>
      <c r="F440" s="250" t="s">
        <v>832</v>
      </c>
      <c r="G440" s="250" t="s">
        <v>832</v>
      </c>
    </row>
    <row r="441" spans="1:7" ht="39.6">
      <c r="A441" s="556"/>
      <c r="B441" s="247" t="s">
        <v>61</v>
      </c>
      <c r="C441" s="250" t="s">
        <v>2043</v>
      </c>
      <c r="D441" s="250" t="s">
        <v>2044</v>
      </c>
      <c r="E441" s="250">
        <v>1</v>
      </c>
      <c r="F441" s="250" t="s">
        <v>832</v>
      </c>
      <c r="G441" s="250" t="s">
        <v>832</v>
      </c>
    </row>
    <row r="442" spans="1:7" ht="115.5" customHeight="1">
      <c r="A442" s="556"/>
      <c r="B442" s="249" t="s">
        <v>471</v>
      </c>
      <c r="C442" s="558" t="s">
        <v>2045</v>
      </c>
      <c r="D442" s="558"/>
      <c r="E442" s="558"/>
      <c r="F442" s="558"/>
      <c r="G442" s="558"/>
    </row>
    <row r="443" spans="1:7" ht="26.4">
      <c r="A443" s="556"/>
      <c r="B443" s="249" t="s">
        <v>472</v>
      </c>
      <c r="C443" s="557" t="s">
        <v>864</v>
      </c>
      <c r="D443" s="557"/>
      <c r="E443" s="557"/>
      <c r="F443" s="557"/>
      <c r="G443" s="557"/>
    </row>
    <row r="444" spans="1:7" ht="26.4">
      <c r="A444" s="556"/>
      <c r="B444" s="247" t="s">
        <v>60</v>
      </c>
      <c r="C444" s="250" t="s">
        <v>2046</v>
      </c>
      <c r="D444" s="253">
        <v>6.0335648148148145E-2</v>
      </c>
      <c r="E444" s="250">
        <v>112</v>
      </c>
      <c r="F444" s="250" t="s">
        <v>2047</v>
      </c>
      <c r="G444" s="250" t="s">
        <v>2048</v>
      </c>
    </row>
    <row r="445" spans="1:7" ht="39.6">
      <c r="A445" s="556"/>
      <c r="B445" s="247" t="s">
        <v>61</v>
      </c>
      <c r="C445" s="250" t="s">
        <v>2049</v>
      </c>
      <c r="D445" s="250" t="s">
        <v>2050</v>
      </c>
      <c r="E445" s="250">
        <v>107</v>
      </c>
      <c r="F445" s="250" t="s">
        <v>2051</v>
      </c>
      <c r="G445" s="250" t="s">
        <v>2052</v>
      </c>
    </row>
    <row r="446" spans="1:7" ht="121.5" customHeight="1">
      <c r="A446" s="556"/>
      <c r="B446" s="249" t="s">
        <v>471</v>
      </c>
      <c r="C446" s="558" t="s">
        <v>2053</v>
      </c>
      <c r="D446" s="558"/>
      <c r="E446" s="558"/>
      <c r="F446" s="558"/>
      <c r="G446" s="558"/>
    </row>
    <row r="447" spans="1:7" ht="26.4">
      <c r="A447" s="556"/>
      <c r="B447" s="249" t="s">
        <v>472</v>
      </c>
      <c r="C447" s="557" t="s">
        <v>864</v>
      </c>
      <c r="D447" s="557"/>
      <c r="E447" s="557"/>
      <c r="F447" s="557"/>
      <c r="G447" s="557"/>
    </row>
    <row r="448" spans="1:7" ht="26.4">
      <c r="A448" s="556"/>
      <c r="B448" s="247" t="s">
        <v>60</v>
      </c>
      <c r="C448" s="250" t="s">
        <v>2054</v>
      </c>
      <c r="D448" s="250" t="s">
        <v>2055</v>
      </c>
      <c r="E448" s="250">
        <v>222</v>
      </c>
      <c r="F448" s="250" t="s">
        <v>2056</v>
      </c>
      <c r="G448" s="250" t="s">
        <v>2057</v>
      </c>
    </row>
    <row r="449" spans="1:7" ht="39.6">
      <c r="A449" s="556"/>
      <c r="B449" s="247" t="s">
        <v>61</v>
      </c>
      <c r="C449" s="250" t="s">
        <v>2058</v>
      </c>
      <c r="D449" s="250" t="s">
        <v>2059</v>
      </c>
      <c r="E449" s="250">
        <v>212</v>
      </c>
      <c r="F449" s="250" t="s">
        <v>2060</v>
      </c>
      <c r="G449" s="250" t="s">
        <v>2061</v>
      </c>
    </row>
    <row r="450" spans="1:7" ht="112.5" customHeight="1">
      <c r="A450" s="556">
        <v>13</v>
      </c>
      <c r="B450" s="249" t="s">
        <v>471</v>
      </c>
      <c r="C450" s="558" t="s">
        <v>2062</v>
      </c>
      <c r="D450" s="558"/>
      <c r="E450" s="558"/>
      <c r="F450" s="558"/>
      <c r="G450" s="558"/>
    </row>
    <row r="451" spans="1:7" ht="26.4">
      <c r="A451" s="556"/>
      <c r="B451" s="249" t="s">
        <v>472</v>
      </c>
      <c r="C451" s="557" t="s">
        <v>864</v>
      </c>
      <c r="D451" s="557"/>
      <c r="E451" s="557"/>
      <c r="F451" s="557"/>
      <c r="G451" s="557"/>
    </row>
    <row r="452" spans="1:7" ht="26.4">
      <c r="A452" s="556"/>
      <c r="B452" s="247" t="s">
        <v>60</v>
      </c>
      <c r="C452" s="250" t="s">
        <v>2063</v>
      </c>
      <c r="D452" s="250" t="s">
        <v>2064</v>
      </c>
      <c r="E452" s="250">
        <v>90</v>
      </c>
      <c r="F452" s="250" t="s">
        <v>2065</v>
      </c>
      <c r="G452" s="250" t="s">
        <v>2066</v>
      </c>
    </row>
    <row r="453" spans="1:7" ht="39.6">
      <c r="A453" s="556"/>
      <c r="B453" s="247" t="s">
        <v>61</v>
      </c>
      <c r="C453" s="250" t="s">
        <v>2067</v>
      </c>
      <c r="D453" s="250" t="s">
        <v>2068</v>
      </c>
      <c r="E453" s="250">
        <v>112</v>
      </c>
      <c r="F453" s="250" t="s">
        <v>2069</v>
      </c>
      <c r="G453" s="250" t="s">
        <v>2070</v>
      </c>
    </row>
    <row r="454" spans="1:7" ht="119.25" customHeight="1">
      <c r="A454" s="556"/>
      <c r="B454" s="249" t="s">
        <v>471</v>
      </c>
      <c r="C454" s="558" t="s">
        <v>2071</v>
      </c>
      <c r="D454" s="558"/>
      <c r="E454" s="558"/>
      <c r="F454" s="558"/>
      <c r="G454" s="558"/>
    </row>
    <row r="455" spans="1:7" ht="26.4">
      <c r="A455" s="556"/>
      <c r="B455" s="249" t="s">
        <v>472</v>
      </c>
      <c r="C455" s="557" t="s">
        <v>864</v>
      </c>
      <c r="D455" s="557"/>
      <c r="E455" s="557"/>
      <c r="F455" s="557"/>
      <c r="G455" s="557"/>
    </row>
    <row r="456" spans="1:7" ht="26.4">
      <c r="A456" s="556"/>
      <c r="B456" s="247" t="s">
        <v>60</v>
      </c>
      <c r="C456" s="251">
        <v>6.9097222222222225E-3</v>
      </c>
      <c r="D456" s="251">
        <v>8.5972222222222228E-2</v>
      </c>
      <c r="E456" s="259">
        <v>287</v>
      </c>
      <c r="F456" s="251">
        <v>3.8009259259259263E-2</v>
      </c>
      <c r="G456" s="251">
        <v>0.12408564814814815</v>
      </c>
    </row>
    <row r="457" spans="1:7" ht="39.6">
      <c r="A457" s="556"/>
      <c r="B457" s="247" t="s">
        <v>61</v>
      </c>
      <c r="C457" s="251">
        <v>1.3912037037037037E-2</v>
      </c>
      <c r="D457" s="251">
        <v>7.7222222222222234E-2</v>
      </c>
      <c r="E457" s="252">
        <v>231</v>
      </c>
      <c r="F457" s="251">
        <v>5.1932870370370365E-2</v>
      </c>
      <c r="G457" s="251">
        <v>0.11135416666666666</v>
      </c>
    </row>
    <row r="458" spans="1:7" ht="118.5" customHeight="1">
      <c r="A458" s="556"/>
      <c r="B458" s="249" t="s">
        <v>471</v>
      </c>
      <c r="C458" s="558" t="s">
        <v>2072</v>
      </c>
      <c r="D458" s="558"/>
      <c r="E458" s="558"/>
      <c r="F458" s="558"/>
      <c r="G458" s="558"/>
    </row>
    <row r="459" spans="1:7" ht="26.4">
      <c r="A459" s="556"/>
      <c r="B459" s="249" t="s">
        <v>472</v>
      </c>
      <c r="C459" s="557" t="s">
        <v>1269</v>
      </c>
      <c r="D459" s="557"/>
      <c r="E459" s="557"/>
      <c r="F459" s="557"/>
      <c r="G459" s="557"/>
    </row>
    <row r="460" spans="1:7" ht="26.4">
      <c r="A460" s="556"/>
      <c r="B460" s="258" t="s">
        <v>60</v>
      </c>
      <c r="C460" s="250" t="s">
        <v>2073</v>
      </c>
      <c r="D460" s="250" t="s">
        <v>2074</v>
      </c>
      <c r="E460" s="250">
        <v>248</v>
      </c>
      <c r="F460" s="250" t="s">
        <v>2075</v>
      </c>
      <c r="G460" s="250" t="s">
        <v>2076</v>
      </c>
    </row>
    <row r="461" spans="1:7" ht="39.6">
      <c r="A461" s="556"/>
      <c r="B461" s="258" t="s">
        <v>61</v>
      </c>
      <c r="C461" s="250" t="s">
        <v>2077</v>
      </c>
      <c r="D461" s="250" t="s">
        <v>2078</v>
      </c>
      <c r="E461" s="250">
        <v>13</v>
      </c>
      <c r="F461" s="250" t="s">
        <v>2079</v>
      </c>
      <c r="G461" s="250" t="s">
        <v>2080</v>
      </c>
    </row>
    <row r="462" spans="1:7" ht="26.4">
      <c r="A462" s="556"/>
      <c r="B462" s="262" t="s">
        <v>472</v>
      </c>
      <c r="C462" s="560" t="s">
        <v>2081</v>
      </c>
      <c r="D462" s="560"/>
      <c r="E462" s="560"/>
      <c r="F462" s="560"/>
      <c r="G462" s="560"/>
    </row>
    <row r="463" spans="1:7" ht="26.4">
      <c r="A463" s="556"/>
      <c r="B463" s="258" t="s">
        <v>60</v>
      </c>
      <c r="C463" s="250" t="s">
        <v>832</v>
      </c>
      <c r="D463" s="250" t="s">
        <v>832</v>
      </c>
      <c r="E463" s="250" t="s">
        <v>832</v>
      </c>
      <c r="F463" s="250" t="s">
        <v>832</v>
      </c>
      <c r="G463" s="250" t="s">
        <v>832</v>
      </c>
    </row>
    <row r="464" spans="1:7" ht="39.6">
      <c r="A464" s="556"/>
      <c r="B464" s="258" t="s">
        <v>61</v>
      </c>
      <c r="C464" s="250" t="s">
        <v>2082</v>
      </c>
      <c r="D464" s="250" t="s">
        <v>2083</v>
      </c>
      <c r="E464" s="250">
        <v>2</v>
      </c>
      <c r="F464" s="250" t="s">
        <v>1780</v>
      </c>
      <c r="G464" s="250" t="s">
        <v>1780</v>
      </c>
    </row>
    <row r="465" spans="1:7" ht="114" customHeight="1">
      <c r="A465" s="556"/>
      <c r="B465" s="249" t="s">
        <v>471</v>
      </c>
      <c r="C465" s="558" t="s">
        <v>2084</v>
      </c>
      <c r="D465" s="558"/>
      <c r="E465" s="558"/>
      <c r="F465" s="558"/>
      <c r="G465" s="558"/>
    </row>
    <row r="466" spans="1:7" ht="26.4">
      <c r="A466" s="556"/>
      <c r="B466" s="249" t="s">
        <v>472</v>
      </c>
      <c r="C466" s="557" t="s">
        <v>864</v>
      </c>
      <c r="D466" s="557"/>
      <c r="E466" s="557"/>
      <c r="F466" s="557"/>
      <c r="G466" s="557"/>
    </row>
    <row r="467" spans="1:7" ht="26.4">
      <c r="A467" s="556"/>
      <c r="B467" s="247" t="s">
        <v>60</v>
      </c>
      <c r="C467" s="250" t="s">
        <v>2085</v>
      </c>
      <c r="D467" s="250" t="s">
        <v>2086</v>
      </c>
      <c r="E467" s="250">
        <v>121</v>
      </c>
      <c r="F467" s="250" t="s">
        <v>2087</v>
      </c>
      <c r="G467" s="250" t="s">
        <v>2088</v>
      </c>
    </row>
    <row r="468" spans="1:7" ht="39.6">
      <c r="A468" s="556"/>
      <c r="B468" s="247" t="s">
        <v>61</v>
      </c>
      <c r="C468" s="250" t="s">
        <v>2089</v>
      </c>
      <c r="D468" s="250" t="s">
        <v>2090</v>
      </c>
      <c r="E468" s="250">
        <v>251</v>
      </c>
      <c r="F468" s="250" t="s">
        <v>2091</v>
      </c>
      <c r="G468" s="250" t="s">
        <v>2092</v>
      </c>
    </row>
    <row r="469" spans="1:7" ht="114.75" customHeight="1">
      <c r="A469" s="556"/>
      <c r="B469" s="249" t="s">
        <v>471</v>
      </c>
      <c r="C469" s="558" t="s">
        <v>2093</v>
      </c>
      <c r="D469" s="558"/>
      <c r="E469" s="558"/>
      <c r="F469" s="558"/>
      <c r="G469" s="558"/>
    </row>
    <row r="470" spans="1:7" ht="26.4">
      <c r="A470" s="556"/>
      <c r="B470" s="249" t="s">
        <v>472</v>
      </c>
      <c r="C470" s="557" t="s">
        <v>864</v>
      </c>
      <c r="D470" s="557"/>
      <c r="E470" s="557"/>
      <c r="F470" s="557"/>
      <c r="G470" s="557"/>
    </row>
    <row r="471" spans="1:7" ht="26.4">
      <c r="A471" s="556"/>
      <c r="B471" s="247" t="s">
        <v>60</v>
      </c>
      <c r="C471" s="253">
        <v>1.3472222222222221E-2</v>
      </c>
      <c r="D471" s="250" t="s">
        <v>2094</v>
      </c>
      <c r="E471" s="250">
        <v>12</v>
      </c>
      <c r="F471" s="250" t="s">
        <v>2095</v>
      </c>
      <c r="G471" s="250" t="s">
        <v>2096</v>
      </c>
    </row>
    <row r="472" spans="1:7" ht="39.6">
      <c r="A472" s="556"/>
      <c r="B472" s="247" t="s">
        <v>61</v>
      </c>
      <c r="C472" s="250" t="s">
        <v>2097</v>
      </c>
      <c r="D472" s="250" t="s">
        <v>2098</v>
      </c>
      <c r="E472" s="250">
        <v>260</v>
      </c>
      <c r="F472" s="250" t="s">
        <v>2099</v>
      </c>
      <c r="G472" s="250" t="s">
        <v>2100</v>
      </c>
    </row>
    <row r="473" spans="1:7" ht="120.75" customHeight="1">
      <c r="A473" s="556">
        <v>14</v>
      </c>
      <c r="B473" s="249" t="s">
        <v>471</v>
      </c>
      <c r="C473" s="558" t="s">
        <v>2101</v>
      </c>
      <c r="D473" s="558"/>
      <c r="E473" s="558"/>
      <c r="F473" s="558"/>
      <c r="G473" s="558"/>
    </row>
    <row r="474" spans="1:7" ht="26.4">
      <c r="A474" s="556"/>
      <c r="B474" s="249" t="s">
        <v>472</v>
      </c>
      <c r="C474" s="557" t="s">
        <v>864</v>
      </c>
      <c r="D474" s="557"/>
      <c r="E474" s="557"/>
      <c r="F474" s="557"/>
      <c r="G474" s="557"/>
    </row>
    <row r="475" spans="1:7" ht="26.4">
      <c r="A475" s="556"/>
      <c r="B475" s="247" t="s">
        <v>60</v>
      </c>
      <c r="C475" s="250" t="s">
        <v>2102</v>
      </c>
      <c r="D475" s="250" t="s">
        <v>2103</v>
      </c>
      <c r="E475" s="250">
        <v>78</v>
      </c>
      <c r="F475" s="250" t="s">
        <v>2104</v>
      </c>
      <c r="G475" s="250" t="s">
        <v>2105</v>
      </c>
    </row>
    <row r="476" spans="1:7" ht="39.6">
      <c r="A476" s="556"/>
      <c r="B476" s="247" t="s">
        <v>61</v>
      </c>
      <c r="C476" s="250" t="s">
        <v>2106</v>
      </c>
      <c r="D476" s="250" t="s">
        <v>2107</v>
      </c>
      <c r="E476" s="250">
        <v>125</v>
      </c>
      <c r="F476" s="250" t="s">
        <v>2108</v>
      </c>
      <c r="G476" s="250" t="s">
        <v>2109</v>
      </c>
    </row>
    <row r="477" spans="1:7" ht="120" customHeight="1">
      <c r="A477" s="556"/>
      <c r="B477" s="249" t="s">
        <v>471</v>
      </c>
      <c r="C477" s="558" t="s">
        <v>2110</v>
      </c>
      <c r="D477" s="558"/>
      <c r="E477" s="558"/>
      <c r="F477" s="558"/>
      <c r="G477" s="558"/>
    </row>
    <row r="478" spans="1:7" ht="26.4">
      <c r="A478" s="556"/>
      <c r="B478" s="249" t="s">
        <v>472</v>
      </c>
      <c r="C478" s="557" t="s">
        <v>864</v>
      </c>
      <c r="D478" s="557"/>
      <c r="E478" s="557"/>
      <c r="F478" s="557"/>
      <c r="G478" s="557"/>
    </row>
    <row r="479" spans="1:7" ht="26.4">
      <c r="A479" s="556"/>
      <c r="B479" s="247" t="s">
        <v>60</v>
      </c>
      <c r="C479" s="250" t="s">
        <v>2111</v>
      </c>
      <c r="D479" s="250" t="s">
        <v>2112</v>
      </c>
      <c r="E479" s="250">
        <v>179</v>
      </c>
      <c r="F479" s="250" t="s">
        <v>2113</v>
      </c>
      <c r="G479" s="250" t="s">
        <v>2114</v>
      </c>
    </row>
    <row r="480" spans="1:7" ht="39.6">
      <c r="A480" s="556"/>
      <c r="B480" s="247" t="s">
        <v>61</v>
      </c>
      <c r="C480" s="250" t="s">
        <v>2115</v>
      </c>
      <c r="D480" s="253">
        <v>9.5520833333333333E-2</v>
      </c>
      <c r="E480" s="250">
        <v>352</v>
      </c>
      <c r="F480" s="250" t="s">
        <v>2116</v>
      </c>
      <c r="G480" s="250" t="s">
        <v>2117</v>
      </c>
    </row>
    <row r="481" spans="1:7" ht="117" customHeight="1">
      <c r="A481" s="556"/>
      <c r="B481" s="249" t="s">
        <v>471</v>
      </c>
      <c r="C481" s="558" t="s">
        <v>2118</v>
      </c>
      <c r="D481" s="558"/>
      <c r="E481" s="558"/>
      <c r="F481" s="558"/>
      <c r="G481" s="558"/>
    </row>
    <row r="482" spans="1:7" ht="26.4">
      <c r="A482" s="556"/>
      <c r="B482" s="249" t="s">
        <v>472</v>
      </c>
      <c r="C482" s="557" t="s">
        <v>864</v>
      </c>
      <c r="D482" s="557"/>
      <c r="E482" s="557"/>
      <c r="F482" s="557"/>
      <c r="G482" s="557"/>
    </row>
    <row r="483" spans="1:7" ht="26.4">
      <c r="A483" s="556"/>
      <c r="B483" s="247" t="s">
        <v>60</v>
      </c>
      <c r="C483" s="250" t="s">
        <v>2119</v>
      </c>
      <c r="D483" s="250" t="s">
        <v>2120</v>
      </c>
      <c r="E483" s="250">
        <v>16</v>
      </c>
      <c r="F483" s="250" t="s">
        <v>2121</v>
      </c>
      <c r="G483" s="250" t="s">
        <v>2122</v>
      </c>
    </row>
    <row r="484" spans="1:7" ht="39.6">
      <c r="A484" s="556"/>
      <c r="B484" s="247" t="s">
        <v>61</v>
      </c>
      <c r="C484" s="250" t="s">
        <v>1837</v>
      </c>
      <c r="D484" s="250" t="s">
        <v>2123</v>
      </c>
      <c r="E484" s="250">
        <v>323</v>
      </c>
      <c r="F484" s="250" t="s">
        <v>2124</v>
      </c>
      <c r="G484" s="250" t="s">
        <v>2125</v>
      </c>
    </row>
    <row r="485" spans="1:7" ht="44.4">
      <c r="A485" s="556">
        <v>15</v>
      </c>
      <c r="B485" s="249" t="s">
        <v>471</v>
      </c>
      <c r="C485" s="558" t="s">
        <v>2126</v>
      </c>
      <c r="D485" s="558"/>
      <c r="E485" s="558"/>
      <c r="F485" s="558"/>
      <c r="G485" s="558"/>
    </row>
    <row r="486" spans="1:7" ht="26.4">
      <c r="A486" s="556"/>
      <c r="B486" s="249" t="s">
        <v>472</v>
      </c>
      <c r="C486" s="557" t="s">
        <v>864</v>
      </c>
      <c r="D486" s="557"/>
      <c r="E486" s="557"/>
      <c r="F486" s="557"/>
      <c r="G486" s="557"/>
    </row>
    <row r="487" spans="1:7" ht="26.4">
      <c r="A487" s="556"/>
      <c r="B487" s="247" t="s">
        <v>60</v>
      </c>
      <c r="C487" s="250" t="s">
        <v>2127</v>
      </c>
      <c r="D487" s="250" t="s">
        <v>2128</v>
      </c>
      <c r="E487" s="250">
        <v>347</v>
      </c>
      <c r="F487" s="250" t="s">
        <v>2129</v>
      </c>
      <c r="G487" s="250" t="s">
        <v>2130</v>
      </c>
    </row>
    <row r="488" spans="1:7" ht="39.6">
      <c r="A488" s="556"/>
      <c r="B488" s="247" t="s">
        <v>61</v>
      </c>
      <c r="C488" s="250" t="s">
        <v>2131</v>
      </c>
      <c r="D488" s="250" t="s">
        <v>2132</v>
      </c>
      <c r="E488" s="250">
        <v>167</v>
      </c>
      <c r="F488" s="250" t="s">
        <v>2133</v>
      </c>
      <c r="G488" s="250" t="s">
        <v>2134</v>
      </c>
    </row>
    <row r="489" spans="1:7" ht="125.25" customHeight="1">
      <c r="A489" s="556"/>
      <c r="B489" s="249" t="s">
        <v>471</v>
      </c>
      <c r="C489" s="558" t="s">
        <v>2135</v>
      </c>
      <c r="D489" s="558"/>
      <c r="E489" s="558"/>
      <c r="F489" s="558"/>
      <c r="G489" s="558"/>
    </row>
    <row r="490" spans="1:7" ht="26.4">
      <c r="A490" s="556"/>
      <c r="B490" s="249" t="s">
        <v>472</v>
      </c>
      <c r="C490" s="557" t="s">
        <v>864</v>
      </c>
      <c r="D490" s="557"/>
      <c r="E490" s="557"/>
      <c r="F490" s="557"/>
      <c r="G490" s="557"/>
    </row>
    <row r="491" spans="1:7" ht="26.4">
      <c r="A491" s="556"/>
      <c r="B491" s="247" t="s">
        <v>60</v>
      </c>
      <c r="C491" s="250" t="s">
        <v>2136</v>
      </c>
      <c r="D491" s="250" t="s">
        <v>2137</v>
      </c>
      <c r="E491" s="250">
        <v>176</v>
      </c>
      <c r="F491" s="250" t="s">
        <v>2138</v>
      </c>
      <c r="G491" s="250" t="s">
        <v>2139</v>
      </c>
    </row>
    <row r="492" spans="1:7" ht="39.6">
      <c r="A492" s="556"/>
      <c r="B492" s="247" t="s">
        <v>61</v>
      </c>
      <c r="C492" s="250" t="s">
        <v>2140</v>
      </c>
      <c r="D492" s="250" t="s">
        <v>2141</v>
      </c>
      <c r="E492" s="250">
        <v>75</v>
      </c>
      <c r="F492" s="250" t="s">
        <v>2142</v>
      </c>
      <c r="G492" s="250" t="s">
        <v>2143</v>
      </c>
    </row>
    <row r="493" spans="1:7" ht="111.75" customHeight="1">
      <c r="A493" s="556"/>
      <c r="B493" s="249" t="s">
        <v>471</v>
      </c>
      <c r="C493" s="558" t="s">
        <v>2144</v>
      </c>
      <c r="D493" s="558"/>
      <c r="E493" s="558"/>
      <c r="F493" s="558"/>
      <c r="G493" s="558"/>
    </row>
    <row r="494" spans="1:7" ht="26.4">
      <c r="A494" s="556"/>
      <c r="B494" s="249" t="s">
        <v>472</v>
      </c>
      <c r="C494" s="559" t="s">
        <v>864</v>
      </c>
      <c r="D494" s="559"/>
      <c r="E494" s="559"/>
      <c r="F494" s="559"/>
      <c r="G494" s="559"/>
    </row>
    <row r="495" spans="1:7" ht="26.4">
      <c r="A495" s="556"/>
      <c r="B495" s="247" t="s">
        <v>60</v>
      </c>
      <c r="C495" s="264">
        <v>8.9351851851851866E-3</v>
      </c>
      <c r="D495" s="264">
        <v>5.3252314814814815E-2</v>
      </c>
      <c r="E495" s="265">
        <v>623</v>
      </c>
      <c r="F495" s="264">
        <v>4.0150462962962964E-2</v>
      </c>
      <c r="G495" s="264">
        <v>9.2615740740740748E-2</v>
      </c>
    </row>
    <row r="496" spans="1:7" ht="39.6">
      <c r="A496" s="556"/>
      <c r="B496" s="247" t="s">
        <v>61</v>
      </c>
      <c r="C496" s="264">
        <v>1.3807870370370371E-2</v>
      </c>
      <c r="D496" s="264">
        <v>4.1701388888888885E-2</v>
      </c>
      <c r="E496" s="265">
        <v>249</v>
      </c>
      <c r="F496" s="264">
        <v>4.5173611111111116E-2</v>
      </c>
      <c r="G496" s="264">
        <v>7.9155092592592582E-2</v>
      </c>
    </row>
    <row r="497" spans="1:7" ht="113.25" customHeight="1">
      <c r="A497" s="556"/>
      <c r="B497" s="249" t="s">
        <v>471</v>
      </c>
      <c r="C497" s="558" t="s">
        <v>2145</v>
      </c>
      <c r="D497" s="558"/>
      <c r="E497" s="558"/>
      <c r="F497" s="558"/>
      <c r="G497" s="558"/>
    </row>
    <row r="498" spans="1:7" ht="26.4">
      <c r="A498" s="556"/>
      <c r="B498" s="249" t="s">
        <v>472</v>
      </c>
      <c r="C498" s="559" t="s">
        <v>864</v>
      </c>
      <c r="D498" s="559"/>
      <c r="E498" s="559"/>
      <c r="F498" s="559"/>
      <c r="G498" s="559"/>
    </row>
    <row r="499" spans="1:7" ht="26.4">
      <c r="A499" s="556"/>
      <c r="B499" s="247" t="s">
        <v>60</v>
      </c>
      <c r="C499" s="264">
        <v>8.7962962962962968E-3</v>
      </c>
      <c r="D499" s="264">
        <v>5.4791666666666662E-2</v>
      </c>
      <c r="E499" s="265">
        <v>569</v>
      </c>
      <c r="F499" s="264">
        <v>4.1932870370370377E-2</v>
      </c>
      <c r="G499" s="264">
        <v>8.549768518518519E-2</v>
      </c>
    </row>
    <row r="500" spans="1:7" ht="39.6">
      <c r="A500" s="556"/>
      <c r="B500" s="247" t="s">
        <v>61</v>
      </c>
      <c r="C500" s="264">
        <v>1.4212962962962962E-2</v>
      </c>
      <c r="D500" s="264">
        <v>4.8726851851851855E-2</v>
      </c>
      <c r="E500" s="265">
        <v>273</v>
      </c>
      <c r="F500" s="264">
        <v>5.0995370370370365E-2</v>
      </c>
      <c r="G500" s="264">
        <v>8.3310185185185182E-2</v>
      </c>
    </row>
    <row r="501" spans="1:7" ht="111.75" customHeight="1">
      <c r="A501" s="556">
        <v>16</v>
      </c>
      <c r="B501" s="249" t="s">
        <v>471</v>
      </c>
      <c r="C501" s="558" t="s">
        <v>2146</v>
      </c>
      <c r="D501" s="558"/>
      <c r="E501" s="558"/>
      <c r="F501" s="558"/>
      <c r="G501" s="558"/>
    </row>
    <row r="502" spans="1:7" ht="26.4">
      <c r="A502" s="556"/>
      <c r="B502" s="249" t="s">
        <v>472</v>
      </c>
      <c r="C502" s="557" t="s">
        <v>864</v>
      </c>
      <c r="D502" s="557"/>
      <c r="E502" s="557"/>
      <c r="F502" s="557"/>
      <c r="G502" s="557"/>
    </row>
    <row r="503" spans="1:7" ht="26.4">
      <c r="A503" s="556"/>
      <c r="B503" s="247" t="s">
        <v>60</v>
      </c>
      <c r="C503" s="250" t="s">
        <v>832</v>
      </c>
      <c r="D503" s="250" t="s">
        <v>832</v>
      </c>
      <c r="E503" s="250" t="s">
        <v>832</v>
      </c>
      <c r="F503" s="250" t="s">
        <v>832</v>
      </c>
      <c r="G503" s="250" t="s">
        <v>832</v>
      </c>
    </row>
    <row r="504" spans="1:7" ht="39.6">
      <c r="A504" s="556"/>
      <c r="B504" s="247" t="s">
        <v>61</v>
      </c>
      <c r="C504" s="250" t="s">
        <v>2147</v>
      </c>
      <c r="D504" s="250" t="s">
        <v>2148</v>
      </c>
      <c r="E504" s="250">
        <v>215</v>
      </c>
      <c r="F504" s="250" t="s">
        <v>2149</v>
      </c>
      <c r="G504" s="250" t="s">
        <v>2150</v>
      </c>
    </row>
    <row r="505" spans="1:7" ht="26.4">
      <c r="A505" s="556"/>
      <c r="B505" s="249" t="s">
        <v>472</v>
      </c>
      <c r="C505" s="561" t="s">
        <v>1555</v>
      </c>
      <c r="D505" s="561"/>
      <c r="E505" s="561"/>
      <c r="F505" s="561"/>
      <c r="G505" s="561"/>
    </row>
    <row r="506" spans="1:7" ht="26.4">
      <c r="A506" s="556"/>
      <c r="B506" s="247" t="s">
        <v>60</v>
      </c>
      <c r="C506" s="250" t="s">
        <v>832</v>
      </c>
      <c r="D506" s="250" t="s">
        <v>832</v>
      </c>
      <c r="E506" s="250" t="s">
        <v>832</v>
      </c>
      <c r="F506" s="250" t="s">
        <v>832</v>
      </c>
      <c r="G506" s="250" t="s">
        <v>832</v>
      </c>
    </row>
    <row r="507" spans="1:7" ht="39.6">
      <c r="A507" s="556"/>
      <c r="B507" s="247" t="s">
        <v>61</v>
      </c>
      <c r="C507" s="250" t="s">
        <v>2151</v>
      </c>
      <c r="D507" s="250" t="s">
        <v>2152</v>
      </c>
      <c r="E507" s="250">
        <v>1</v>
      </c>
      <c r="F507" s="250" t="s">
        <v>2153</v>
      </c>
      <c r="G507" s="250" t="s">
        <v>2107</v>
      </c>
    </row>
    <row r="508" spans="1:7" ht="123" customHeight="1">
      <c r="A508" s="556"/>
      <c r="B508" s="249" t="s">
        <v>471</v>
      </c>
      <c r="C508" s="558" t="s">
        <v>2154</v>
      </c>
      <c r="D508" s="558"/>
      <c r="E508" s="558"/>
      <c r="F508" s="558"/>
      <c r="G508" s="558"/>
    </row>
    <row r="509" spans="1:7" ht="26.4">
      <c r="A509" s="556"/>
      <c r="B509" s="249" t="s">
        <v>472</v>
      </c>
      <c r="C509" s="557" t="s">
        <v>864</v>
      </c>
      <c r="D509" s="557"/>
      <c r="E509" s="557"/>
      <c r="F509" s="557"/>
      <c r="G509" s="557"/>
    </row>
    <row r="510" spans="1:7" ht="26.4">
      <c r="A510" s="556"/>
      <c r="B510" s="247" t="s">
        <v>60</v>
      </c>
      <c r="C510" s="250" t="s">
        <v>2155</v>
      </c>
      <c r="D510" s="250" t="s">
        <v>2155</v>
      </c>
      <c r="E510" s="250">
        <v>1</v>
      </c>
      <c r="F510" s="250" t="s">
        <v>832</v>
      </c>
      <c r="G510" s="250" t="s">
        <v>832</v>
      </c>
    </row>
    <row r="511" spans="1:7" ht="39.6">
      <c r="A511" s="556"/>
      <c r="B511" s="247" t="s">
        <v>61</v>
      </c>
      <c r="C511" s="250" t="s">
        <v>2156</v>
      </c>
      <c r="D511" s="250" t="s">
        <v>2157</v>
      </c>
      <c r="E511" s="250">
        <v>144</v>
      </c>
      <c r="F511" s="250" t="s">
        <v>2158</v>
      </c>
      <c r="G511" s="250" t="s">
        <v>2159</v>
      </c>
    </row>
    <row r="512" spans="1:7" ht="119.25" customHeight="1">
      <c r="A512" s="556"/>
      <c r="B512" s="249" t="s">
        <v>471</v>
      </c>
      <c r="C512" s="558" t="s">
        <v>2160</v>
      </c>
      <c r="D512" s="558"/>
      <c r="E512" s="558"/>
      <c r="F512" s="558"/>
      <c r="G512" s="558"/>
    </row>
    <row r="513" spans="1:7" ht="26.4">
      <c r="A513" s="556"/>
      <c r="B513" s="249" t="s">
        <v>472</v>
      </c>
      <c r="C513" s="557" t="s">
        <v>864</v>
      </c>
      <c r="D513" s="557"/>
      <c r="E513" s="557"/>
      <c r="F513" s="557"/>
      <c r="G513" s="557"/>
    </row>
    <row r="514" spans="1:7" ht="26.4">
      <c r="A514" s="556"/>
      <c r="B514" s="247" t="s">
        <v>60</v>
      </c>
      <c r="C514" s="250" t="s">
        <v>2161</v>
      </c>
      <c r="D514" s="250" t="s">
        <v>2161</v>
      </c>
      <c r="E514" s="250">
        <v>1</v>
      </c>
      <c r="F514" s="250" t="s">
        <v>1645</v>
      </c>
      <c r="G514" s="250" t="s">
        <v>1645</v>
      </c>
    </row>
    <row r="515" spans="1:7" ht="39.6">
      <c r="A515" s="556"/>
      <c r="B515" s="247" t="s">
        <v>61</v>
      </c>
      <c r="C515" s="250" t="s">
        <v>2162</v>
      </c>
      <c r="D515" s="250" t="s">
        <v>2163</v>
      </c>
      <c r="E515" s="250">
        <v>427</v>
      </c>
      <c r="F515" s="250" t="s">
        <v>2164</v>
      </c>
      <c r="G515" s="250" t="s">
        <v>2165</v>
      </c>
    </row>
    <row r="516" spans="1:7">
      <c r="A516" s="556"/>
      <c r="B516" s="262"/>
      <c r="C516" s="559"/>
      <c r="D516" s="559"/>
      <c r="E516" s="559"/>
      <c r="F516" s="559"/>
      <c r="G516" s="559"/>
    </row>
    <row r="517" spans="1:7" ht="26.4">
      <c r="A517" s="556"/>
      <c r="B517" s="249" t="s">
        <v>472</v>
      </c>
      <c r="C517" s="557" t="s">
        <v>864</v>
      </c>
      <c r="D517" s="557"/>
      <c r="E517" s="557"/>
      <c r="F517" s="557"/>
      <c r="G517" s="557"/>
    </row>
    <row r="518" spans="1:7" ht="26.4">
      <c r="A518" s="556"/>
      <c r="B518" s="247" t="s">
        <v>60</v>
      </c>
      <c r="C518" s="250" t="s">
        <v>2166</v>
      </c>
      <c r="D518" s="253">
        <v>0.56960648148148152</v>
      </c>
      <c r="E518" s="250">
        <v>33776</v>
      </c>
      <c r="F518" s="250" t="s">
        <v>2167</v>
      </c>
      <c r="G518" s="250" t="s">
        <v>1723</v>
      </c>
    </row>
    <row r="519" spans="1:7" ht="39.6">
      <c r="A519" s="556"/>
      <c r="B519" s="247" t="s">
        <v>61</v>
      </c>
      <c r="C519" s="250" t="s">
        <v>2168</v>
      </c>
      <c r="D519" s="253">
        <v>0.11605324074074075</v>
      </c>
      <c r="E519" s="250">
        <v>19768</v>
      </c>
      <c r="F519" s="250" t="s">
        <v>2169</v>
      </c>
      <c r="G519" s="250" t="s">
        <v>1732</v>
      </c>
    </row>
    <row r="520" spans="1:7">
      <c r="A520" s="556">
        <v>17</v>
      </c>
      <c r="B520" s="262"/>
      <c r="C520" s="559"/>
      <c r="D520" s="559"/>
      <c r="E520" s="559"/>
      <c r="F520" s="559"/>
      <c r="G520" s="559"/>
    </row>
    <row r="521" spans="1:7" ht="26.4">
      <c r="A521" s="556"/>
      <c r="B521" s="249" t="s">
        <v>472</v>
      </c>
      <c r="C521" s="557" t="s">
        <v>2170</v>
      </c>
      <c r="D521" s="557"/>
      <c r="E521" s="557"/>
      <c r="F521" s="557"/>
      <c r="G521" s="557"/>
    </row>
    <row r="522" spans="1:7" ht="26.4">
      <c r="A522" s="556"/>
      <c r="B522" s="247" t="s">
        <v>60</v>
      </c>
      <c r="C522" s="255" t="s">
        <v>832</v>
      </c>
      <c r="D522" s="255" t="s">
        <v>832</v>
      </c>
      <c r="E522" s="261" t="s">
        <v>832</v>
      </c>
      <c r="F522" s="255" t="s">
        <v>832</v>
      </c>
      <c r="G522" s="255" t="s">
        <v>832</v>
      </c>
    </row>
    <row r="523" spans="1:7" ht="39.6">
      <c r="A523" s="556"/>
      <c r="B523" s="247" t="s">
        <v>61</v>
      </c>
      <c r="C523" s="250" t="s">
        <v>1866</v>
      </c>
      <c r="D523" s="250" t="s">
        <v>1866</v>
      </c>
      <c r="E523" s="250">
        <v>1</v>
      </c>
      <c r="F523" s="250" t="s">
        <v>2171</v>
      </c>
      <c r="G523" s="250" t="s">
        <v>2171</v>
      </c>
    </row>
    <row r="524" spans="1:7">
      <c r="A524" s="556"/>
      <c r="B524" s="266"/>
      <c r="C524" s="568"/>
      <c r="D524" s="568"/>
      <c r="E524" s="568"/>
      <c r="F524" s="568"/>
      <c r="G524" s="568"/>
    </row>
    <row r="525" spans="1:7" ht="26.4">
      <c r="A525" s="556"/>
      <c r="B525" s="249" t="s">
        <v>472</v>
      </c>
      <c r="C525" s="557" t="s">
        <v>2172</v>
      </c>
      <c r="D525" s="557"/>
      <c r="E525" s="557"/>
      <c r="F525" s="557"/>
      <c r="G525" s="557"/>
    </row>
    <row r="526" spans="1:7" ht="26.4">
      <c r="A526" s="556"/>
      <c r="B526" s="247" t="s">
        <v>60</v>
      </c>
      <c r="C526" s="250" t="s">
        <v>2173</v>
      </c>
      <c r="D526" s="250" t="s">
        <v>1629</v>
      </c>
      <c r="E526" s="250">
        <v>5</v>
      </c>
      <c r="F526" s="250" t="s">
        <v>2174</v>
      </c>
      <c r="G526" s="250" t="s">
        <v>2175</v>
      </c>
    </row>
    <row r="527" spans="1:7" ht="39.6">
      <c r="A527" s="556"/>
      <c r="B527" s="247" t="s">
        <v>61</v>
      </c>
      <c r="C527" s="250" t="s">
        <v>2176</v>
      </c>
      <c r="D527" s="250" t="s">
        <v>2177</v>
      </c>
      <c r="E527" s="250">
        <v>34</v>
      </c>
      <c r="F527" s="250" t="s">
        <v>2178</v>
      </c>
      <c r="G527" s="250" t="s">
        <v>1589</v>
      </c>
    </row>
    <row r="528" spans="1:7">
      <c r="A528" s="556"/>
      <c r="B528" s="262"/>
      <c r="C528" s="559"/>
      <c r="D528" s="559"/>
      <c r="E528" s="559"/>
      <c r="F528" s="559"/>
      <c r="G528" s="559"/>
    </row>
    <row r="529" spans="1:7" ht="26.4">
      <c r="A529" s="556"/>
      <c r="B529" s="249" t="s">
        <v>472</v>
      </c>
      <c r="C529" s="557" t="s">
        <v>1814</v>
      </c>
      <c r="D529" s="557"/>
      <c r="E529" s="557"/>
      <c r="F529" s="557"/>
      <c r="G529" s="557"/>
    </row>
    <row r="530" spans="1:7" ht="26.4">
      <c r="A530" s="556"/>
      <c r="B530" s="247" t="s">
        <v>60</v>
      </c>
      <c r="C530" s="250" t="s">
        <v>1706</v>
      </c>
      <c r="D530" s="250" t="s">
        <v>1691</v>
      </c>
      <c r="E530" s="250">
        <v>3</v>
      </c>
      <c r="F530" s="250" t="s">
        <v>1692</v>
      </c>
      <c r="G530" s="250" t="s">
        <v>1692</v>
      </c>
    </row>
    <row r="531" spans="1:7" ht="39.6">
      <c r="A531" s="556"/>
      <c r="B531" s="247" t="s">
        <v>61</v>
      </c>
      <c r="C531" s="250" t="s">
        <v>2179</v>
      </c>
      <c r="D531" s="250" t="s">
        <v>1694</v>
      </c>
      <c r="E531" s="250">
        <v>60</v>
      </c>
      <c r="F531" s="250" t="s">
        <v>2180</v>
      </c>
      <c r="G531" s="250" t="s">
        <v>1803</v>
      </c>
    </row>
    <row r="532" spans="1:7">
      <c r="A532" s="556">
        <v>18</v>
      </c>
      <c r="B532" s="262"/>
      <c r="C532" s="559"/>
      <c r="D532" s="559"/>
      <c r="E532" s="559"/>
      <c r="F532" s="559"/>
      <c r="G532" s="559"/>
    </row>
    <row r="533" spans="1:7" ht="26.4">
      <c r="A533" s="556"/>
      <c r="B533" s="249" t="s">
        <v>472</v>
      </c>
      <c r="C533" s="557" t="s">
        <v>2181</v>
      </c>
      <c r="D533" s="557"/>
      <c r="E533" s="557"/>
      <c r="F533" s="557"/>
      <c r="G533" s="557"/>
    </row>
    <row r="534" spans="1:7" ht="26.4">
      <c r="A534" s="556"/>
      <c r="B534" s="247" t="s">
        <v>60</v>
      </c>
      <c r="C534" s="250" t="s">
        <v>2036</v>
      </c>
      <c r="D534" s="250" t="s">
        <v>2037</v>
      </c>
      <c r="E534" s="250">
        <v>3</v>
      </c>
      <c r="F534" s="250" t="s">
        <v>2038</v>
      </c>
      <c r="G534" s="250" t="s">
        <v>2039</v>
      </c>
    </row>
    <row r="535" spans="1:7" ht="39.6">
      <c r="A535" s="556"/>
      <c r="B535" s="247" t="s">
        <v>61</v>
      </c>
      <c r="C535" s="250" t="s">
        <v>2083</v>
      </c>
      <c r="D535" s="250" t="s">
        <v>1592</v>
      </c>
      <c r="E535" s="250">
        <v>13</v>
      </c>
      <c r="F535" s="250" t="s">
        <v>2182</v>
      </c>
      <c r="G535" s="250" t="s">
        <v>1594</v>
      </c>
    </row>
    <row r="536" spans="1:7">
      <c r="A536" s="556"/>
      <c r="B536" s="262"/>
      <c r="C536" s="559"/>
      <c r="D536" s="559"/>
      <c r="E536" s="559"/>
      <c r="F536" s="559"/>
      <c r="G536" s="559"/>
    </row>
    <row r="537" spans="1:7" ht="26.4">
      <c r="A537" s="556"/>
      <c r="B537" s="249" t="s">
        <v>472</v>
      </c>
      <c r="C537" s="557" t="s">
        <v>2183</v>
      </c>
      <c r="D537" s="557"/>
      <c r="E537" s="557"/>
      <c r="F537" s="557"/>
      <c r="G537" s="557"/>
    </row>
    <row r="538" spans="1:7" ht="26.4">
      <c r="A538" s="556"/>
      <c r="B538" s="247" t="s">
        <v>60</v>
      </c>
      <c r="C538" s="250" t="s">
        <v>832</v>
      </c>
      <c r="D538" s="250" t="s">
        <v>832</v>
      </c>
      <c r="E538" s="250" t="s">
        <v>832</v>
      </c>
      <c r="F538" s="250" t="s">
        <v>832</v>
      </c>
      <c r="G538" s="250" t="s">
        <v>832</v>
      </c>
    </row>
    <row r="539" spans="1:7" ht="39.6">
      <c r="A539" s="556"/>
      <c r="B539" s="247" t="s">
        <v>61</v>
      </c>
      <c r="C539" s="250" t="s">
        <v>2184</v>
      </c>
      <c r="D539" s="250" t="s">
        <v>2044</v>
      </c>
      <c r="E539" s="250">
        <v>4</v>
      </c>
      <c r="F539" s="250" t="s">
        <v>2023</v>
      </c>
      <c r="G539" s="250" t="s">
        <v>2024</v>
      </c>
    </row>
    <row r="540" spans="1:7">
      <c r="A540" s="556"/>
      <c r="B540" s="262"/>
      <c r="C540" s="559"/>
      <c r="D540" s="559"/>
      <c r="E540" s="559"/>
      <c r="F540" s="559"/>
      <c r="G540" s="559"/>
    </row>
    <row r="541" spans="1:7" ht="26.4">
      <c r="A541" s="556"/>
      <c r="B541" s="249" t="s">
        <v>472</v>
      </c>
      <c r="C541" s="557" t="s">
        <v>1257</v>
      </c>
      <c r="D541" s="557"/>
      <c r="E541" s="557"/>
      <c r="F541" s="557"/>
      <c r="G541" s="557"/>
    </row>
    <row r="542" spans="1:7" ht="26.4">
      <c r="A542" s="556"/>
      <c r="B542" s="247" t="s">
        <v>60</v>
      </c>
      <c r="C542" s="250" t="s">
        <v>2185</v>
      </c>
      <c r="D542" s="250" t="s">
        <v>1957</v>
      </c>
      <c r="E542" s="250">
        <v>20</v>
      </c>
      <c r="F542" s="250" t="s">
        <v>2186</v>
      </c>
      <c r="G542" s="250" t="s">
        <v>1959</v>
      </c>
    </row>
    <row r="543" spans="1:7" ht="39.6">
      <c r="A543" s="556"/>
      <c r="B543" s="247" t="s">
        <v>61</v>
      </c>
      <c r="C543" s="250" t="s">
        <v>2187</v>
      </c>
      <c r="D543" s="250" t="s">
        <v>2188</v>
      </c>
      <c r="E543" s="250">
        <v>52</v>
      </c>
      <c r="F543" s="250" t="s">
        <v>2189</v>
      </c>
      <c r="G543" s="250" t="s">
        <v>1896</v>
      </c>
    </row>
    <row r="544" spans="1:7">
      <c r="A544" s="556">
        <v>19</v>
      </c>
      <c r="B544" s="262"/>
      <c r="C544" s="559"/>
      <c r="D544" s="559"/>
      <c r="E544" s="559"/>
      <c r="F544" s="559"/>
      <c r="G544" s="559"/>
    </row>
    <row r="545" spans="1:7" ht="26.4">
      <c r="A545" s="556"/>
      <c r="B545" s="249" t="s">
        <v>472</v>
      </c>
      <c r="C545" s="557" t="s">
        <v>2190</v>
      </c>
      <c r="D545" s="557"/>
      <c r="E545" s="557"/>
      <c r="F545" s="557"/>
      <c r="G545" s="557"/>
    </row>
    <row r="546" spans="1:7" ht="26.4">
      <c r="A546" s="556"/>
      <c r="B546" s="247" t="s">
        <v>60</v>
      </c>
      <c r="C546" s="250" t="s">
        <v>832</v>
      </c>
      <c r="D546" s="250" t="s">
        <v>832</v>
      </c>
      <c r="E546" s="250" t="s">
        <v>832</v>
      </c>
      <c r="F546" s="250" t="s">
        <v>832</v>
      </c>
      <c r="G546" s="250" t="s">
        <v>832</v>
      </c>
    </row>
    <row r="547" spans="1:7" ht="39.6">
      <c r="A547" s="556"/>
      <c r="B547" s="247" t="s">
        <v>61</v>
      </c>
      <c r="C547" s="250" t="s">
        <v>2191</v>
      </c>
      <c r="D547" s="250" t="s">
        <v>1597</v>
      </c>
      <c r="E547" s="250">
        <v>10</v>
      </c>
      <c r="F547" s="250" t="s">
        <v>2192</v>
      </c>
      <c r="G547" s="250" t="s">
        <v>1599</v>
      </c>
    </row>
    <row r="548" spans="1:7">
      <c r="A548" s="556"/>
      <c r="B548" s="262"/>
      <c r="C548" s="559"/>
      <c r="D548" s="559"/>
      <c r="E548" s="559"/>
      <c r="F548" s="559"/>
      <c r="G548" s="559"/>
    </row>
    <row r="549" spans="1:7" ht="26.4">
      <c r="A549" s="556"/>
      <c r="B549" s="249" t="s">
        <v>472</v>
      </c>
      <c r="C549" s="557" t="s">
        <v>2193</v>
      </c>
      <c r="D549" s="557"/>
      <c r="E549" s="557"/>
      <c r="F549" s="557"/>
      <c r="G549" s="557"/>
    </row>
    <row r="550" spans="1:7" ht="26.4">
      <c r="A550" s="556"/>
      <c r="B550" s="247" t="s">
        <v>60</v>
      </c>
      <c r="C550" s="250" t="s">
        <v>832</v>
      </c>
      <c r="D550" s="250" t="s">
        <v>832</v>
      </c>
      <c r="E550" s="250" t="s">
        <v>832</v>
      </c>
      <c r="F550" s="250" t="s">
        <v>832</v>
      </c>
      <c r="G550" s="250" t="s">
        <v>832</v>
      </c>
    </row>
    <row r="551" spans="1:7" ht="39.6">
      <c r="A551" s="556"/>
      <c r="B551" s="247" t="s">
        <v>61</v>
      </c>
      <c r="C551" s="250" t="s">
        <v>2194</v>
      </c>
      <c r="D551" s="250" t="s">
        <v>1999</v>
      </c>
      <c r="E551" s="250">
        <v>27</v>
      </c>
      <c r="F551" s="250" t="s">
        <v>2195</v>
      </c>
      <c r="G551" s="250" t="s">
        <v>2001</v>
      </c>
    </row>
    <row r="552" spans="1:7">
      <c r="A552" s="556"/>
      <c r="B552" s="262"/>
      <c r="C552" s="559"/>
      <c r="D552" s="559"/>
      <c r="E552" s="559"/>
      <c r="F552" s="559"/>
      <c r="G552" s="559"/>
    </row>
    <row r="553" spans="1:7">
      <c r="A553" s="556"/>
      <c r="B553" s="249" t="s">
        <v>2196</v>
      </c>
      <c r="C553" s="557" t="s">
        <v>2197</v>
      </c>
      <c r="D553" s="557"/>
      <c r="E553" s="557"/>
      <c r="F553" s="557"/>
      <c r="G553" s="557"/>
    </row>
    <row r="554" spans="1:7" ht="26.4">
      <c r="A554" s="556"/>
      <c r="B554" s="247" t="s">
        <v>60</v>
      </c>
      <c r="C554" s="250" t="s">
        <v>2166</v>
      </c>
      <c r="D554" s="253">
        <v>0.56960648148148152</v>
      </c>
      <c r="E554" s="250">
        <v>33776</v>
      </c>
      <c r="F554" s="250" t="s">
        <v>2167</v>
      </c>
      <c r="G554" s="250" t="s">
        <v>1723</v>
      </c>
    </row>
    <row r="555" spans="1:7" ht="39.6">
      <c r="A555" s="556"/>
      <c r="B555" s="247" t="s">
        <v>61</v>
      </c>
      <c r="C555" s="250" t="s">
        <v>2168</v>
      </c>
      <c r="D555" s="253">
        <v>0.11605324074074075</v>
      </c>
      <c r="E555" s="250">
        <v>19768</v>
      </c>
      <c r="F555" s="250" t="s">
        <v>2169</v>
      </c>
      <c r="G555" s="250" t="s">
        <v>1732</v>
      </c>
    </row>
    <row r="556" spans="1:7">
      <c r="A556" s="556"/>
      <c r="B556" s="262"/>
      <c r="C556" s="559"/>
      <c r="D556" s="559"/>
      <c r="E556" s="559"/>
      <c r="F556" s="559"/>
      <c r="G556" s="559"/>
    </row>
    <row r="557" spans="1:7">
      <c r="A557" s="556"/>
      <c r="B557" s="249" t="s">
        <v>62</v>
      </c>
      <c r="C557" s="557" t="s">
        <v>2198</v>
      </c>
      <c r="D557" s="557"/>
      <c r="E557" s="557"/>
      <c r="F557" s="557"/>
      <c r="G557" s="557"/>
    </row>
    <row r="558" spans="1:7" ht="26.4">
      <c r="A558" s="556"/>
      <c r="B558" s="247" t="s">
        <v>60</v>
      </c>
      <c r="C558" s="250" t="s">
        <v>832</v>
      </c>
      <c r="D558" s="250" t="s">
        <v>832</v>
      </c>
      <c r="E558" s="250" t="s">
        <v>832</v>
      </c>
      <c r="F558" s="250" t="s">
        <v>832</v>
      </c>
      <c r="G558" s="250" t="s">
        <v>832</v>
      </c>
    </row>
    <row r="559" spans="1:7" ht="39.6">
      <c r="A559" s="556"/>
      <c r="B559" s="247" t="s">
        <v>61</v>
      </c>
      <c r="C559" s="250" t="s">
        <v>2191</v>
      </c>
      <c r="D559" s="250" t="s">
        <v>1597</v>
      </c>
      <c r="E559" s="250">
        <v>10</v>
      </c>
      <c r="F559" s="250" t="s">
        <v>2192</v>
      </c>
      <c r="G559" s="250" t="s">
        <v>1599</v>
      </c>
    </row>
    <row r="560" spans="1:7">
      <c r="A560" s="556"/>
      <c r="B560" s="262"/>
      <c r="C560" s="559"/>
      <c r="D560" s="559"/>
      <c r="E560" s="559"/>
      <c r="F560" s="559"/>
      <c r="G560" s="559"/>
    </row>
    <row r="561" spans="1:7">
      <c r="A561" s="556"/>
      <c r="B561" s="249" t="s">
        <v>62</v>
      </c>
      <c r="C561" s="557" t="s">
        <v>2199</v>
      </c>
      <c r="D561" s="557"/>
      <c r="E561" s="557"/>
      <c r="F561" s="557"/>
      <c r="G561" s="557"/>
    </row>
    <row r="562" spans="1:7" ht="26.4">
      <c r="A562" s="556"/>
      <c r="B562" s="247" t="s">
        <v>60</v>
      </c>
      <c r="C562" s="250" t="s">
        <v>1691</v>
      </c>
      <c r="D562" s="250" t="s">
        <v>1629</v>
      </c>
      <c r="E562" s="250">
        <v>8</v>
      </c>
      <c r="F562" s="250" t="s">
        <v>2200</v>
      </c>
      <c r="G562" s="250" t="s">
        <v>1692</v>
      </c>
    </row>
    <row r="563" spans="1:7" ht="39.6">
      <c r="A563" s="556"/>
      <c r="B563" s="247" t="s">
        <v>61</v>
      </c>
      <c r="C563" s="250" t="s">
        <v>1844</v>
      </c>
      <c r="D563" s="250" t="s">
        <v>1694</v>
      </c>
      <c r="E563" s="250">
        <v>95</v>
      </c>
      <c r="F563" s="250" t="s">
        <v>2201</v>
      </c>
      <c r="G563" s="250" t="s">
        <v>1803</v>
      </c>
    </row>
    <row r="564" spans="1:7">
      <c r="A564" s="556"/>
      <c r="B564" s="262"/>
      <c r="C564" s="559"/>
      <c r="D564" s="559"/>
      <c r="E564" s="559"/>
      <c r="F564" s="559"/>
      <c r="G564" s="559"/>
    </row>
    <row r="565" spans="1:7">
      <c r="A565" s="556"/>
      <c r="B565" s="249" t="s">
        <v>62</v>
      </c>
      <c r="C565" s="557" t="s">
        <v>2202</v>
      </c>
      <c r="D565" s="557"/>
      <c r="E565" s="557"/>
      <c r="F565" s="557"/>
      <c r="G565" s="557"/>
    </row>
    <row r="566" spans="1:7" ht="26.4">
      <c r="A566" s="556"/>
      <c r="B566" s="247" t="s">
        <v>60</v>
      </c>
      <c r="C566" s="250" t="s">
        <v>832</v>
      </c>
      <c r="D566" s="250" t="s">
        <v>832</v>
      </c>
      <c r="E566" s="250" t="s">
        <v>832</v>
      </c>
      <c r="F566" s="250" t="s">
        <v>832</v>
      </c>
      <c r="G566" s="250" t="s">
        <v>832</v>
      </c>
    </row>
    <row r="567" spans="1:7" ht="39.6">
      <c r="A567" s="556"/>
      <c r="B567" s="247" t="s">
        <v>61</v>
      </c>
      <c r="C567" s="253">
        <v>1.5752314814814813E-2</v>
      </c>
      <c r="D567" s="250" t="s">
        <v>2044</v>
      </c>
      <c r="E567" s="250">
        <v>4</v>
      </c>
      <c r="F567" s="250" t="s">
        <v>2023</v>
      </c>
      <c r="G567" s="250" t="s">
        <v>2024</v>
      </c>
    </row>
    <row r="568" spans="1:7">
      <c r="A568" s="248">
        <v>20</v>
      </c>
      <c r="B568" s="262"/>
      <c r="C568" s="559"/>
      <c r="D568" s="559"/>
      <c r="E568" s="559"/>
      <c r="F568" s="559"/>
      <c r="G568" s="559"/>
    </row>
    <row r="569" spans="1:7">
      <c r="A569" s="248"/>
      <c r="B569" s="249" t="s">
        <v>62</v>
      </c>
      <c r="C569" s="557" t="s">
        <v>2203</v>
      </c>
      <c r="D569" s="557"/>
      <c r="E569" s="557"/>
      <c r="F569" s="557"/>
      <c r="G569" s="557"/>
    </row>
    <row r="570" spans="1:7" ht="26.4">
      <c r="A570" s="248"/>
      <c r="B570" s="247" t="s">
        <v>60</v>
      </c>
      <c r="C570" s="250" t="s">
        <v>2185</v>
      </c>
      <c r="D570" s="250" t="s">
        <v>1957</v>
      </c>
      <c r="E570" s="250">
        <v>20</v>
      </c>
      <c r="F570" s="250" t="s">
        <v>2186</v>
      </c>
      <c r="G570" s="250" t="s">
        <v>1959</v>
      </c>
    </row>
    <row r="571" spans="1:7" ht="39.6">
      <c r="A571" s="248"/>
      <c r="B571" s="247" t="s">
        <v>61</v>
      </c>
      <c r="C571" s="250" t="s">
        <v>2187</v>
      </c>
      <c r="D571" s="250" t="s">
        <v>2188</v>
      </c>
      <c r="E571" s="250">
        <v>52</v>
      </c>
      <c r="F571" s="250" t="s">
        <v>2189</v>
      </c>
      <c r="G571" s="250" t="s">
        <v>1896</v>
      </c>
    </row>
    <row r="572" spans="1:7">
      <c r="A572" s="248"/>
      <c r="B572" s="249"/>
      <c r="C572" s="559"/>
      <c r="D572" s="559"/>
      <c r="E572" s="559"/>
      <c r="F572" s="559"/>
      <c r="G572" s="559"/>
    </row>
    <row r="573" spans="1:7">
      <c r="A573" s="248"/>
      <c r="B573" s="249" t="s">
        <v>62</v>
      </c>
      <c r="C573" s="557" t="s">
        <v>2204</v>
      </c>
      <c r="D573" s="557"/>
      <c r="E573" s="557"/>
      <c r="F573" s="557"/>
      <c r="G573" s="557"/>
    </row>
    <row r="574" spans="1:7" ht="26.4">
      <c r="A574" s="248"/>
      <c r="B574" s="247" t="s">
        <v>60</v>
      </c>
      <c r="C574" s="250" t="s">
        <v>2036</v>
      </c>
      <c r="D574" s="250" t="s">
        <v>2037</v>
      </c>
      <c r="E574" s="250">
        <v>3</v>
      </c>
      <c r="F574" s="250" t="s">
        <v>2038</v>
      </c>
      <c r="G574" s="250" t="s">
        <v>2039</v>
      </c>
    </row>
    <row r="575" spans="1:7" ht="39.6">
      <c r="A575" s="248"/>
      <c r="B575" s="247" t="s">
        <v>61</v>
      </c>
      <c r="C575" s="250" t="s">
        <v>2083</v>
      </c>
      <c r="D575" s="250" t="s">
        <v>1592</v>
      </c>
      <c r="E575" s="250">
        <v>13</v>
      </c>
      <c r="F575" s="250" t="s">
        <v>2182</v>
      </c>
      <c r="G575" s="250" t="s">
        <v>1594</v>
      </c>
    </row>
  </sheetData>
  <mergeCells count="287">
    <mergeCell ref="C572:G572"/>
    <mergeCell ref="C573:G573"/>
    <mergeCell ref="A544:A567"/>
    <mergeCell ref="C544:G544"/>
    <mergeCell ref="C545:G545"/>
    <mergeCell ref="C548:G548"/>
    <mergeCell ref="C549:G549"/>
    <mergeCell ref="C552:G552"/>
    <mergeCell ref="C553:G553"/>
    <mergeCell ref="C556:G556"/>
    <mergeCell ref="C557:G557"/>
    <mergeCell ref="C560:G560"/>
    <mergeCell ref="C561:G561"/>
    <mergeCell ref="C564:G564"/>
    <mergeCell ref="C565:G565"/>
    <mergeCell ref="A532:A543"/>
    <mergeCell ref="C532:G532"/>
    <mergeCell ref="C533:G533"/>
    <mergeCell ref="C536:G536"/>
    <mergeCell ref="C537:G537"/>
    <mergeCell ref="C540:G540"/>
    <mergeCell ref="C541:G541"/>
    <mergeCell ref="C568:G568"/>
    <mergeCell ref="C569:G569"/>
    <mergeCell ref="A165:A205"/>
    <mergeCell ref="C172:G172"/>
    <mergeCell ref="C175:G175"/>
    <mergeCell ref="C179:G179"/>
    <mergeCell ref="C180:G180"/>
    <mergeCell ref="C183:G183"/>
    <mergeCell ref="C192:G192"/>
    <mergeCell ref="A520:A531"/>
    <mergeCell ref="C520:G520"/>
    <mergeCell ref="C521:G521"/>
    <mergeCell ref="C524:G524"/>
    <mergeCell ref="C525:G525"/>
    <mergeCell ref="C528:G528"/>
    <mergeCell ref="C529:G529"/>
    <mergeCell ref="A501:A519"/>
    <mergeCell ref="C501:G501"/>
    <mergeCell ref="C502:G502"/>
    <mergeCell ref="C505:G505"/>
    <mergeCell ref="C508:G508"/>
    <mergeCell ref="C509:G509"/>
    <mergeCell ref="C512:G512"/>
    <mergeCell ref="C513:G513"/>
    <mergeCell ref="C516:G516"/>
    <mergeCell ref="C517:G517"/>
    <mergeCell ref="C196:G196"/>
    <mergeCell ref="C199:G199"/>
    <mergeCell ref="C203:G203"/>
    <mergeCell ref="C166:G166"/>
    <mergeCell ref="C161:G161"/>
    <mergeCell ref="C162:G162"/>
    <mergeCell ref="C165:G165"/>
    <mergeCell ref="C114:G114"/>
    <mergeCell ref="C138:G138"/>
    <mergeCell ref="C142:G142"/>
    <mergeCell ref="C131:G131"/>
    <mergeCell ref="C135:G135"/>
    <mergeCell ref="C139:G139"/>
    <mergeCell ref="C143:G143"/>
    <mergeCell ref="C147:G147"/>
    <mergeCell ref="C151:G151"/>
    <mergeCell ref="C154:G154"/>
    <mergeCell ref="C157:G157"/>
    <mergeCell ref="C134:G134"/>
    <mergeCell ref="C146:G146"/>
    <mergeCell ref="C158:G158"/>
    <mergeCell ref="C169:G169"/>
    <mergeCell ref="C150:G150"/>
    <mergeCell ref="C105:G105"/>
    <mergeCell ref="C106:G106"/>
    <mergeCell ref="C110:G110"/>
    <mergeCell ref="C118:G118"/>
    <mergeCell ref="C122:G122"/>
    <mergeCell ref="C126:G126"/>
    <mergeCell ref="C130:G130"/>
    <mergeCell ref="C111:G111"/>
    <mergeCell ref="C115:G115"/>
    <mergeCell ref="C119:G119"/>
    <mergeCell ref="C123:G123"/>
    <mergeCell ref="C127:G127"/>
    <mergeCell ref="C86:G86"/>
    <mergeCell ref="C97:G97"/>
    <mergeCell ref="C98:G98"/>
    <mergeCell ref="C101:G101"/>
    <mergeCell ref="C89:G89"/>
    <mergeCell ref="C90:G90"/>
    <mergeCell ref="C93:G93"/>
    <mergeCell ref="C94:G94"/>
    <mergeCell ref="C102:G102"/>
    <mergeCell ref="C66:G66"/>
    <mergeCell ref="C69:G69"/>
    <mergeCell ref="C53:G53"/>
    <mergeCell ref="C54:G54"/>
    <mergeCell ref="C58:G58"/>
    <mergeCell ref="C61:G61"/>
    <mergeCell ref="C81:G81"/>
    <mergeCell ref="C82:G82"/>
    <mergeCell ref="C85:G85"/>
    <mergeCell ref="C73:G73"/>
    <mergeCell ref="C74:G74"/>
    <mergeCell ref="C77:G77"/>
    <mergeCell ref="C70:G70"/>
    <mergeCell ref="C78:G78"/>
    <mergeCell ref="C37:G37"/>
    <mergeCell ref="C38:G38"/>
    <mergeCell ref="C42:G42"/>
    <mergeCell ref="C65:G65"/>
    <mergeCell ref="C25:G25"/>
    <mergeCell ref="C33:G33"/>
    <mergeCell ref="C41:G41"/>
    <mergeCell ref="C49:G49"/>
    <mergeCell ref="C57:G57"/>
    <mergeCell ref="C62:G62"/>
    <mergeCell ref="C29:G29"/>
    <mergeCell ref="C30:G30"/>
    <mergeCell ref="C34:G34"/>
    <mergeCell ref="A1:G1"/>
    <mergeCell ref="H6:AA6"/>
    <mergeCell ref="C5:G5"/>
    <mergeCell ref="A2:G2"/>
    <mergeCell ref="C6:G6"/>
    <mergeCell ref="C10:G10"/>
    <mergeCell ref="C13:G13"/>
    <mergeCell ref="C14:G14"/>
    <mergeCell ref="C18:G18"/>
    <mergeCell ref="C9:G9"/>
    <mergeCell ref="C17:G17"/>
    <mergeCell ref="C21:G21"/>
    <mergeCell ref="C186:G186"/>
    <mergeCell ref="C189:G189"/>
    <mergeCell ref="C193:G193"/>
    <mergeCell ref="C202:G202"/>
    <mergeCell ref="C206:G206"/>
    <mergeCell ref="C209:G209"/>
    <mergeCell ref="C210:G210"/>
    <mergeCell ref="A209:A235"/>
    <mergeCell ref="C215:G215"/>
    <mergeCell ref="C232:G232"/>
    <mergeCell ref="C214:G214"/>
    <mergeCell ref="C218:G218"/>
    <mergeCell ref="C221:G221"/>
    <mergeCell ref="C222:G222"/>
    <mergeCell ref="C225:G225"/>
    <mergeCell ref="C226:G226"/>
    <mergeCell ref="C229:G229"/>
    <mergeCell ref="C233:G233"/>
    <mergeCell ref="C22:G22"/>
    <mergeCell ref="C26:G26"/>
    <mergeCell ref="C45:G45"/>
    <mergeCell ref="C46:G46"/>
    <mergeCell ref="C50:G50"/>
    <mergeCell ref="C236:G236"/>
    <mergeCell ref="A239:A267"/>
    <mergeCell ref="C239:G239"/>
    <mergeCell ref="C240:G240"/>
    <mergeCell ref="C243:G243"/>
    <mergeCell ref="C247:G247"/>
    <mergeCell ref="C264:G264"/>
    <mergeCell ref="C246:G246"/>
    <mergeCell ref="C250:G250"/>
    <mergeCell ref="C253:G253"/>
    <mergeCell ref="C254:G254"/>
    <mergeCell ref="C257:G257"/>
    <mergeCell ref="C258:G258"/>
    <mergeCell ref="C261:G261"/>
    <mergeCell ref="C265:G265"/>
    <mergeCell ref="C269:G269"/>
    <mergeCell ref="C273:G273"/>
    <mergeCell ref="C277:G277"/>
    <mergeCell ref="A268:A279"/>
    <mergeCell ref="C268:G268"/>
    <mergeCell ref="C272:G272"/>
    <mergeCell ref="C276:G276"/>
    <mergeCell ref="A280:A298"/>
    <mergeCell ref="C280:G280"/>
    <mergeCell ref="C284:G284"/>
    <mergeCell ref="C288:G288"/>
    <mergeCell ref="C292:G292"/>
    <mergeCell ref="C295:G295"/>
    <mergeCell ref="C296:G296"/>
    <mergeCell ref="C281:G281"/>
    <mergeCell ref="C285:G285"/>
    <mergeCell ref="C289:G289"/>
    <mergeCell ref="C306:G306"/>
    <mergeCell ref="C309:G309"/>
    <mergeCell ref="C310:G310"/>
    <mergeCell ref="A299:A319"/>
    <mergeCell ref="C299:G299"/>
    <mergeCell ref="C300:G300"/>
    <mergeCell ref="C303:G303"/>
    <mergeCell ref="C316:G316"/>
    <mergeCell ref="C313:G313"/>
    <mergeCell ref="C317:G317"/>
    <mergeCell ref="C321:G321"/>
    <mergeCell ref="C325:G325"/>
    <mergeCell ref="C329:G329"/>
    <mergeCell ref="C333:G333"/>
    <mergeCell ref="C337:G337"/>
    <mergeCell ref="A320:A339"/>
    <mergeCell ref="C320:G320"/>
    <mergeCell ref="C324:G324"/>
    <mergeCell ref="C328:G328"/>
    <mergeCell ref="C332:G332"/>
    <mergeCell ref="C336:G336"/>
    <mergeCell ref="A340:A373"/>
    <mergeCell ref="C340:G340"/>
    <mergeCell ref="C341:G341"/>
    <mergeCell ref="C345:G345"/>
    <mergeCell ref="C349:G349"/>
    <mergeCell ref="C353:G353"/>
    <mergeCell ref="C344:G344"/>
    <mergeCell ref="C348:G348"/>
    <mergeCell ref="C352:G352"/>
    <mergeCell ref="C356:G356"/>
    <mergeCell ref="C357:G357"/>
    <mergeCell ref="C370:G370"/>
    <mergeCell ref="C374:G374"/>
    <mergeCell ref="C360:G360"/>
    <mergeCell ref="C363:G363"/>
    <mergeCell ref="C364:G364"/>
    <mergeCell ref="C367:G367"/>
    <mergeCell ref="C371:G371"/>
    <mergeCell ref="C377:G377"/>
    <mergeCell ref="C378:G378"/>
    <mergeCell ref="C381:G381"/>
    <mergeCell ref="C394:G394"/>
    <mergeCell ref="C398:G398"/>
    <mergeCell ref="C401:G401"/>
    <mergeCell ref="C402:G402"/>
    <mergeCell ref="A377:A397"/>
    <mergeCell ref="C384:G384"/>
    <mergeCell ref="C387:G387"/>
    <mergeCell ref="C388:G388"/>
    <mergeCell ref="C391:G391"/>
    <mergeCell ref="C395:G395"/>
    <mergeCell ref="A401:A419"/>
    <mergeCell ref="C408:G408"/>
    <mergeCell ref="C405:G405"/>
    <mergeCell ref="C409:G409"/>
    <mergeCell ref="C413:G413"/>
    <mergeCell ref="C417:G417"/>
    <mergeCell ref="C412:G412"/>
    <mergeCell ref="C416:G416"/>
    <mergeCell ref="C420:G420"/>
    <mergeCell ref="C425:G425"/>
    <mergeCell ref="C433:G433"/>
    <mergeCell ref="C442:G442"/>
    <mergeCell ref="A424:A449"/>
    <mergeCell ref="C424:G424"/>
    <mergeCell ref="C428:G428"/>
    <mergeCell ref="C432:G432"/>
    <mergeCell ref="C436:G436"/>
    <mergeCell ref="C439:G439"/>
    <mergeCell ref="C443:G443"/>
    <mergeCell ref="C447:G447"/>
    <mergeCell ref="C446:G446"/>
    <mergeCell ref="C450:G450"/>
    <mergeCell ref="C454:G454"/>
    <mergeCell ref="C458:G458"/>
    <mergeCell ref="C462:G462"/>
    <mergeCell ref="C465:G465"/>
    <mergeCell ref="C466:G466"/>
    <mergeCell ref="A450:A472"/>
    <mergeCell ref="C451:G451"/>
    <mergeCell ref="C455:G455"/>
    <mergeCell ref="C459:G459"/>
    <mergeCell ref="C469:G469"/>
    <mergeCell ref="C470:G470"/>
    <mergeCell ref="A473:A484"/>
    <mergeCell ref="A485:A500"/>
    <mergeCell ref="C486:G486"/>
    <mergeCell ref="C489:G489"/>
    <mergeCell ref="C490:G490"/>
    <mergeCell ref="C493:G493"/>
    <mergeCell ref="C494:G494"/>
    <mergeCell ref="C497:G497"/>
    <mergeCell ref="C498:G498"/>
    <mergeCell ref="C485:G485"/>
    <mergeCell ref="C473:G473"/>
    <mergeCell ref="C474:G474"/>
    <mergeCell ref="C477:G477"/>
    <mergeCell ref="C478:G478"/>
    <mergeCell ref="C481:G481"/>
    <mergeCell ref="C482:G482"/>
  </mergeCells>
  <phoneticPr fontId="3" type="noConversion"/>
  <pageMargins left="0.24" right="0.25" top="0.26" bottom="0.35" header="0.17" footer="0.21"/>
  <pageSetup paperSize="9"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G481"/>
  <sheetViews>
    <sheetView topLeftCell="A460" workbookViewId="0">
      <selection activeCell="F478" sqref="F478"/>
    </sheetView>
  </sheetViews>
  <sheetFormatPr defaultRowHeight="13.2"/>
  <cols>
    <col min="2" max="2" width="20.5546875" customWidth="1"/>
    <col min="3" max="3" width="14.88671875" customWidth="1"/>
    <col min="4" max="4" width="16" customWidth="1"/>
    <col min="5" max="5" width="23.44140625" customWidth="1"/>
    <col min="6" max="6" width="27.88671875" customWidth="1"/>
    <col min="7" max="7" width="37.88671875" customWidth="1"/>
  </cols>
  <sheetData>
    <row r="1" spans="1:7">
      <c r="A1" s="573" t="s">
        <v>2205</v>
      </c>
      <c r="B1" s="574"/>
      <c r="C1" s="574"/>
      <c r="D1" s="574"/>
      <c r="E1" s="574"/>
      <c r="F1" s="574"/>
      <c r="G1" s="575"/>
    </row>
    <row r="2" spans="1:7">
      <c r="A2" s="576" t="s">
        <v>10</v>
      </c>
      <c r="B2" s="576"/>
      <c r="C2" s="576"/>
      <c r="D2" s="576"/>
      <c r="E2" s="576"/>
      <c r="F2" s="576"/>
      <c r="G2" s="577"/>
    </row>
    <row r="3" spans="1:7">
      <c r="A3" s="246">
        <v>1</v>
      </c>
      <c r="B3" s="246">
        <v>2</v>
      </c>
      <c r="C3" s="246">
        <v>3</v>
      </c>
      <c r="D3" s="246">
        <v>4</v>
      </c>
      <c r="E3" s="246">
        <v>5</v>
      </c>
      <c r="F3" s="246">
        <v>6</v>
      </c>
      <c r="G3" s="246">
        <v>7</v>
      </c>
    </row>
    <row r="4" spans="1:7" ht="92.4">
      <c r="A4" s="247" t="s">
        <v>7</v>
      </c>
      <c r="B4" s="247" t="s">
        <v>40</v>
      </c>
      <c r="C4" s="247" t="s">
        <v>145</v>
      </c>
      <c r="D4" s="247" t="s">
        <v>146</v>
      </c>
      <c r="E4" s="247" t="s">
        <v>57</v>
      </c>
      <c r="F4" s="247" t="s">
        <v>147</v>
      </c>
      <c r="G4" s="247" t="s">
        <v>148</v>
      </c>
    </row>
    <row r="5" spans="1:7" ht="60.75" customHeight="1">
      <c r="A5" s="578">
        <v>1</v>
      </c>
      <c r="B5" s="249" t="s">
        <v>471</v>
      </c>
      <c r="C5" s="581" t="s">
        <v>1031</v>
      </c>
      <c r="D5" s="582"/>
      <c r="E5" s="582"/>
      <c r="F5" s="582"/>
      <c r="G5" s="583"/>
    </row>
    <row r="6" spans="1:7" ht="33" customHeight="1" thickBot="1">
      <c r="A6" s="579"/>
      <c r="B6" s="267" t="s">
        <v>472</v>
      </c>
      <c r="C6" s="576" t="s">
        <v>864</v>
      </c>
      <c r="D6" s="576"/>
      <c r="E6" s="576"/>
      <c r="F6" s="576"/>
      <c r="G6" s="576"/>
    </row>
    <row r="7" spans="1:7" ht="36" customHeight="1" thickBot="1">
      <c r="A7" s="579"/>
      <c r="B7" s="247" t="s">
        <v>60</v>
      </c>
      <c r="C7" s="268" t="s">
        <v>2206</v>
      </c>
      <c r="D7" s="268" t="s">
        <v>2207</v>
      </c>
      <c r="E7" s="268">
        <v>67</v>
      </c>
      <c r="F7" s="268" t="s">
        <v>2208</v>
      </c>
      <c r="G7" s="268" t="s">
        <v>2209</v>
      </c>
    </row>
    <row r="8" spans="1:7" ht="28.5" customHeight="1" thickBot="1">
      <c r="A8" s="579"/>
      <c r="B8" s="247" t="s">
        <v>61</v>
      </c>
      <c r="C8" s="268" t="s">
        <v>832</v>
      </c>
      <c r="D8" s="268" t="s">
        <v>832</v>
      </c>
      <c r="E8" s="268" t="s">
        <v>832</v>
      </c>
      <c r="F8" s="268" t="s">
        <v>832</v>
      </c>
      <c r="G8" s="268" t="s">
        <v>832</v>
      </c>
    </row>
    <row r="9" spans="1:7" ht="59.25" customHeight="1">
      <c r="A9" s="579"/>
      <c r="B9" s="249" t="s">
        <v>471</v>
      </c>
      <c r="C9" s="584" t="s">
        <v>1032</v>
      </c>
      <c r="D9" s="576"/>
      <c r="E9" s="576"/>
      <c r="F9" s="576"/>
      <c r="G9" s="577"/>
    </row>
    <row r="10" spans="1:7" ht="19.5" customHeight="1" thickBot="1">
      <c r="A10" s="579"/>
      <c r="B10" s="249" t="s">
        <v>472</v>
      </c>
      <c r="C10" s="576" t="s">
        <v>864</v>
      </c>
      <c r="D10" s="576"/>
      <c r="E10" s="576"/>
      <c r="F10" s="576"/>
      <c r="G10" s="576"/>
    </row>
    <row r="11" spans="1:7" ht="27" thickBot="1">
      <c r="A11" s="579"/>
      <c r="B11" s="247" t="s">
        <v>60</v>
      </c>
      <c r="C11" s="268" t="s">
        <v>2210</v>
      </c>
      <c r="D11" s="268" t="s">
        <v>2211</v>
      </c>
      <c r="E11" s="268">
        <v>299</v>
      </c>
      <c r="F11" s="268" t="s">
        <v>2212</v>
      </c>
      <c r="G11" s="268" t="s">
        <v>2213</v>
      </c>
    </row>
    <row r="12" spans="1:7" ht="22.5" customHeight="1">
      <c r="A12" s="579"/>
      <c r="B12" s="81" t="s">
        <v>61</v>
      </c>
      <c r="C12" s="269" t="s">
        <v>832</v>
      </c>
      <c r="D12" s="269" t="s">
        <v>832</v>
      </c>
      <c r="E12" s="270" t="s">
        <v>832</v>
      </c>
      <c r="F12" s="269" t="s">
        <v>832</v>
      </c>
      <c r="G12" s="269" t="s">
        <v>832</v>
      </c>
    </row>
    <row r="13" spans="1:7" ht="54.75" customHeight="1">
      <c r="A13" s="579"/>
      <c r="B13" s="271" t="s">
        <v>471</v>
      </c>
      <c r="C13" s="585" t="s">
        <v>1033</v>
      </c>
      <c r="D13" s="586"/>
      <c r="E13" s="586"/>
      <c r="F13" s="586"/>
      <c r="G13" s="587"/>
    </row>
    <row r="14" spans="1:7" ht="29.25" customHeight="1" thickBot="1">
      <c r="A14" s="579"/>
      <c r="B14" s="271" t="s">
        <v>472</v>
      </c>
      <c r="C14" s="586" t="s">
        <v>864</v>
      </c>
      <c r="D14" s="586"/>
      <c r="E14" s="586"/>
      <c r="F14" s="586"/>
      <c r="G14" s="586"/>
    </row>
    <row r="15" spans="1:7" ht="33.75" customHeight="1" thickBot="1">
      <c r="A15" s="579"/>
      <c r="B15" s="272" t="s">
        <v>60</v>
      </c>
      <c r="C15" s="268" t="s">
        <v>2214</v>
      </c>
      <c r="D15" s="268" t="s">
        <v>2215</v>
      </c>
      <c r="E15" s="268">
        <v>239</v>
      </c>
      <c r="F15" s="268" t="s">
        <v>2216</v>
      </c>
      <c r="G15" s="268" t="s">
        <v>2217</v>
      </c>
    </row>
    <row r="16" spans="1:7" ht="28.5" customHeight="1">
      <c r="A16" s="579"/>
      <c r="B16" s="81" t="s">
        <v>61</v>
      </c>
      <c r="C16" s="273" t="s">
        <v>832</v>
      </c>
      <c r="D16" s="273" t="s">
        <v>832</v>
      </c>
      <c r="E16" s="274" t="s">
        <v>832</v>
      </c>
      <c r="F16" s="273" t="s">
        <v>832</v>
      </c>
      <c r="G16" s="273" t="s">
        <v>832</v>
      </c>
    </row>
    <row r="17" spans="1:7" ht="59.25" customHeight="1">
      <c r="A17" s="579"/>
      <c r="B17" s="275" t="s">
        <v>471</v>
      </c>
      <c r="C17" s="588" t="s">
        <v>1034</v>
      </c>
      <c r="D17" s="569"/>
      <c r="E17" s="569"/>
      <c r="F17" s="569"/>
      <c r="G17" s="589"/>
    </row>
    <row r="18" spans="1:7" ht="27" customHeight="1" thickBot="1">
      <c r="A18" s="579"/>
      <c r="B18" s="275" t="s">
        <v>472</v>
      </c>
      <c r="C18" s="569" t="s">
        <v>864</v>
      </c>
      <c r="D18" s="569"/>
      <c r="E18" s="569"/>
      <c r="F18" s="569"/>
      <c r="G18" s="569"/>
    </row>
    <row r="19" spans="1:7" ht="27" thickBot="1">
      <c r="A19" s="579"/>
      <c r="B19" s="276" t="s">
        <v>60</v>
      </c>
      <c r="C19" s="268" t="s">
        <v>1989</v>
      </c>
      <c r="D19" s="268" t="s">
        <v>2218</v>
      </c>
      <c r="E19" s="268">
        <v>283</v>
      </c>
      <c r="F19" s="268" t="s">
        <v>1472</v>
      </c>
      <c r="G19" s="268" t="s">
        <v>2219</v>
      </c>
    </row>
    <row r="20" spans="1:7" ht="33" customHeight="1">
      <c r="A20" s="579"/>
      <c r="B20" s="81" t="s">
        <v>61</v>
      </c>
      <c r="C20" s="277" t="s">
        <v>832</v>
      </c>
      <c r="D20" s="277" t="s">
        <v>832</v>
      </c>
      <c r="E20" s="278" t="s">
        <v>832</v>
      </c>
      <c r="F20" s="277" t="s">
        <v>832</v>
      </c>
      <c r="G20" s="277" t="s">
        <v>832</v>
      </c>
    </row>
    <row r="21" spans="1:7" ht="56.25" customHeight="1">
      <c r="A21" s="579"/>
      <c r="B21" s="279" t="s">
        <v>471</v>
      </c>
      <c r="C21" s="570" t="s">
        <v>1035</v>
      </c>
      <c r="D21" s="571"/>
      <c r="E21" s="571"/>
      <c r="F21" s="571"/>
      <c r="G21" s="572"/>
    </row>
    <row r="22" spans="1:7" ht="30.75" customHeight="1" thickBot="1">
      <c r="A22" s="579"/>
      <c r="B22" s="279" t="s">
        <v>472</v>
      </c>
      <c r="C22" s="571" t="s">
        <v>864</v>
      </c>
      <c r="D22" s="571"/>
      <c r="E22" s="571"/>
      <c r="F22" s="571"/>
      <c r="G22" s="571"/>
    </row>
    <row r="23" spans="1:7" ht="27" thickBot="1">
      <c r="A23" s="579"/>
      <c r="B23" s="280" t="s">
        <v>60</v>
      </c>
      <c r="C23" s="268" t="s">
        <v>1989</v>
      </c>
      <c r="D23" s="268" t="s">
        <v>2218</v>
      </c>
      <c r="E23" s="268">
        <v>283</v>
      </c>
      <c r="F23" s="268" t="s">
        <v>1472</v>
      </c>
      <c r="G23" s="268" t="s">
        <v>2219</v>
      </c>
    </row>
    <row r="24" spans="1:7" ht="27" customHeight="1" thickBot="1">
      <c r="A24" s="579"/>
      <c r="B24" s="81" t="s">
        <v>61</v>
      </c>
      <c r="C24" s="268" t="s">
        <v>832</v>
      </c>
      <c r="D24" s="268" t="s">
        <v>832</v>
      </c>
      <c r="E24" s="268" t="s">
        <v>832</v>
      </c>
      <c r="F24" s="268" t="s">
        <v>832</v>
      </c>
      <c r="G24" s="268" t="s">
        <v>832</v>
      </c>
    </row>
    <row r="25" spans="1:7" ht="57" customHeight="1">
      <c r="A25" s="579"/>
      <c r="B25" s="279" t="s">
        <v>471</v>
      </c>
      <c r="C25" s="570" t="s">
        <v>1036</v>
      </c>
      <c r="D25" s="571"/>
      <c r="E25" s="571"/>
      <c r="F25" s="571"/>
      <c r="G25" s="572"/>
    </row>
    <row r="26" spans="1:7" ht="33" customHeight="1" thickBot="1">
      <c r="A26" s="579"/>
      <c r="B26" s="279" t="s">
        <v>472</v>
      </c>
      <c r="C26" s="571" t="s">
        <v>864</v>
      </c>
      <c r="D26" s="571"/>
      <c r="E26" s="571"/>
      <c r="F26" s="571"/>
      <c r="G26" s="571"/>
    </row>
    <row r="27" spans="1:7" ht="27" thickBot="1">
      <c r="A27" s="579"/>
      <c r="B27" s="280" t="s">
        <v>60</v>
      </c>
      <c r="C27" s="268" t="s">
        <v>2220</v>
      </c>
      <c r="D27" s="268" t="s">
        <v>2221</v>
      </c>
      <c r="E27" s="268">
        <v>66</v>
      </c>
      <c r="F27" s="268" t="s">
        <v>2222</v>
      </c>
      <c r="G27" s="268" t="s">
        <v>2223</v>
      </c>
    </row>
    <row r="28" spans="1:7" ht="27" thickBot="1">
      <c r="A28" s="579"/>
      <c r="B28" s="81" t="s">
        <v>61</v>
      </c>
      <c r="C28" s="268" t="s">
        <v>2224</v>
      </c>
      <c r="D28" s="268" t="s">
        <v>2224</v>
      </c>
      <c r="E28" s="268">
        <v>1</v>
      </c>
      <c r="F28" s="268" t="s">
        <v>2225</v>
      </c>
      <c r="G28" s="268" t="s">
        <v>2225</v>
      </c>
    </row>
    <row r="29" spans="1:7" ht="56.25" customHeight="1">
      <c r="A29" s="579"/>
      <c r="B29" s="279" t="s">
        <v>471</v>
      </c>
      <c r="C29" s="570" t="s">
        <v>1037</v>
      </c>
      <c r="D29" s="571"/>
      <c r="E29" s="571"/>
      <c r="F29" s="571"/>
      <c r="G29" s="572"/>
    </row>
    <row r="30" spans="1:7" ht="30.75" customHeight="1">
      <c r="A30" s="579"/>
      <c r="B30" s="279" t="s">
        <v>472</v>
      </c>
      <c r="C30" s="571" t="s">
        <v>864</v>
      </c>
      <c r="D30" s="571"/>
      <c r="E30" s="571"/>
      <c r="F30" s="571"/>
      <c r="G30" s="571"/>
    </row>
    <row r="31" spans="1:7" ht="34.5" customHeight="1">
      <c r="A31" s="579"/>
      <c r="B31" s="280" t="s">
        <v>60</v>
      </c>
      <c r="C31" s="281">
        <v>9.7569444444444448E-3</v>
      </c>
      <c r="D31" s="281">
        <v>8.2916666666666666E-2</v>
      </c>
      <c r="E31" s="282">
        <v>337</v>
      </c>
      <c r="F31" s="281">
        <v>5.5081018518518515E-2</v>
      </c>
      <c r="G31" s="281">
        <v>0.17129629629629628</v>
      </c>
    </row>
    <row r="32" spans="1:7" ht="36.75" customHeight="1">
      <c r="A32" s="579"/>
      <c r="B32" s="81" t="s">
        <v>61</v>
      </c>
      <c r="C32" s="277">
        <v>1.3483796296296298E-2</v>
      </c>
      <c r="D32" s="277">
        <v>1.7893518518518517E-2</v>
      </c>
      <c r="E32" s="278">
        <v>1</v>
      </c>
      <c r="F32" s="277">
        <v>6.5995370370370371E-2</v>
      </c>
      <c r="G32" s="277">
        <v>7.7893518518518515E-2</v>
      </c>
    </row>
    <row r="33" spans="1:7" ht="48.75" customHeight="1">
      <c r="A33" s="579"/>
      <c r="B33" s="279" t="s">
        <v>471</v>
      </c>
      <c r="C33" s="590" t="s">
        <v>2226</v>
      </c>
      <c r="D33" s="590"/>
      <c r="E33" s="590"/>
      <c r="F33" s="590"/>
      <c r="G33" s="590"/>
    </row>
    <row r="34" spans="1:7" ht="26.25" customHeight="1" thickBot="1">
      <c r="A34" s="579"/>
      <c r="B34" s="279" t="s">
        <v>472</v>
      </c>
      <c r="C34" s="571" t="s">
        <v>864</v>
      </c>
      <c r="D34" s="571"/>
      <c r="E34" s="571"/>
      <c r="F34" s="571"/>
      <c r="G34" s="571"/>
    </row>
    <row r="35" spans="1:7" ht="27" thickBot="1">
      <c r="A35" s="579"/>
      <c r="B35" s="280" t="s">
        <v>60</v>
      </c>
      <c r="C35" s="283">
        <v>1.0162037037037037E-2</v>
      </c>
      <c r="D35" s="268" t="s">
        <v>2227</v>
      </c>
      <c r="E35" s="268">
        <v>355</v>
      </c>
      <c r="F35" s="268" t="s">
        <v>2228</v>
      </c>
      <c r="G35" s="268" t="s">
        <v>2229</v>
      </c>
    </row>
    <row r="36" spans="1:7" ht="27" thickBot="1">
      <c r="A36" s="579"/>
      <c r="B36" s="280" t="s">
        <v>61</v>
      </c>
      <c r="C36" s="268" t="s">
        <v>2230</v>
      </c>
      <c r="D36" s="268" t="s">
        <v>2231</v>
      </c>
      <c r="E36" s="268">
        <v>1</v>
      </c>
      <c r="F36" s="268" t="s">
        <v>2232</v>
      </c>
      <c r="G36" s="268" t="s">
        <v>2233</v>
      </c>
    </row>
    <row r="37" spans="1:7" ht="57.75" customHeight="1">
      <c r="A37" s="579"/>
      <c r="B37" s="279" t="s">
        <v>471</v>
      </c>
      <c r="C37" s="590" t="s">
        <v>1038</v>
      </c>
      <c r="D37" s="590"/>
      <c r="E37" s="590"/>
      <c r="F37" s="590"/>
      <c r="G37" s="590"/>
    </row>
    <row r="38" spans="1:7" ht="30" customHeight="1" thickBot="1">
      <c r="A38" s="579"/>
      <c r="B38" s="279" t="s">
        <v>472</v>
      </c>
      <c r="C38" s="571" t="s">
        <v>864</v>
      </c>
      <c r="D38" s="571"/>
      <c r="E38" s="571"/>
      <c r="F38" s="571"/>
      <c r="G38" s="571"/>
    </row>
    <row r="39" spans="1:7" ht="27" thickBot="1">
      <c r="A39" s="579"/>
      <c r="B39" s="280" t="s">
        <v>60</v>
      </c>
      <c r="C39" s="268" t="s">
        <v>2234</v>
      </c>
      <c r="D39" s="268" t="s">
        <v>2235</v>
      </c>
      <c r="E39" s="268">
        <v>323</v>
      </c>
      <c r="F39" s="268" t="s">
        <v>2236</v>
      </c>
      <c r="G39" s="268" t="s">
        <v>2237</v>
      </c>
    </row>
    <row r="40" spans="1:7" ht="27" thickBot="1">
      <c r="A40" s="579"/>
      <c r="B40" s="280" t="s">
        <v>61</v>
      </c>
      <c r="C40" s="268" t="s">
        <v>2238</v>
      </c>
      <c r="D40" s="268" t="s">
        <v>2239</v>
      </c>
      <c r="E40" s="268">
        <v>1</v>
      </c>
      <c r="F40" s="268" t="s">
        <v>2240</v>
      </c>
      <c r="G40" s="268" t="s">
        <v>2241</v>
      </c>
    </row>
    <row r="41" spans="1:7" ht="54.75" customHeight="1">
      <c r="A41" s="579"/>
      <c r="B41" s="279" t="s">
        <v>471</v>
      </c>
      <c r="C41" s="590" t="s">
        <v>1039</v>
      </c>
      <c r="D41" s="590"/>
      <c r="E41" s="590"/>
      <c r="F41" s="590"/>
      <c r="G41" s="590"/>
    </row>
    <row r="42" spans="1:7" ht="32.25" customHeight="1" thickBot="1">
      <c r="A42" s="579"/>
      <c r="B42" s="279" t="s">
        <v>472</v>
      </c>
      <c r="C42" s="571" t="s">
        <v>864</v>
      </c>
      <c r="D42" s="571"/>
      <c r="E42" s="571"/>
      <c r="F42" s="571"/>
      <c r="G42" s="571"/>
    </row>
    <row r="43" spans="1:7" ht="29.25" customHeight="1" thickBot="1">
      <c r="A43" s="579"/>
      <c r="B43" s="280" t="s">
        <v>60</v>
      </c>
      <c r="C43" s="268" t="s">
        <v>2242</v>
      </c>
      <c r="D43" s="268" t="s">
        <v>2243</v>
      </c>
      <c r="E43" s="268">
        <v>309</v>
      </c>
      <c r="F43" s="268" t="s">
        <v>2244</v>
      </c>
      <c r="G43" s="268" t="s">
        <v>2245</v>
      </c>
    </row>
    <row r="44" spans="1:7" ht="27" thickBot="1">
      <c r="A44" s="579"/>
      <c r="B44" s="280" t="s">
        <v>61</v>
      </c>
      <c r="C44" s="268" t="s">
        <v>2246</v>
      </c>
      <c r="D44" s="268" t="s">
        <v>2247</v>
      </c>
      <c r="E44" s="268">
        <v>1</v>
      </c>
      <c r="F44" s="268" t="s">
        <v>2248</v>
      </c>
      <c r="G44" s="268" t="s">
        <v>2249</v>
      </c>
    </row>
    <row r="45" spans="1:7" ht="51.75" customHeight="1">
      <c r="A45" s="579"/>
      <c r="B45" s="279" t="s">
        <v>471</v>
      </c>
      <c r="C45" s="590" t="s">
        <v>1040</v>
      </c>
      <c r="D45" s="590"/>
      <c r="E45" s="590"/>
      <c r="F45" s="590"/>
      <c r="G45" s="590"/>
    </row>
    <row r="46" spans="1:7" ht="33.75" customHeight="1" thickBot="1">
      <c r="A46" s="579"/>
      <c r="B46" s="279" t="s">
        <v>472</v>
      </c>
      <c r="C46" s="571" t="s">
        <v>864</v>
      </c>
      <c r="D46" s="571"/>
      <c r="E46" s="571"/>
      <c r="F46" s="571"/>
      <c r="G46" s="571"/>
    </row>
    <row r="47" spans="1:7" ht="27" thickBot="1">
      <c r="A47" s="579"/>
      <c r="B47" s="280" t="s">
        <v>60</v>
      </c>
      <c r="C47" s="268" t="s">
        <v>2250</v>
      </c>
      <c r="D47" s="268" t="s">
        <v>2251</v>
      </c>
      <c r="E47" s="268">
        <v>304</v>
      </c>
      <c r="F47" s="268" t="s">
        <v>2207</v>
      </c>
      <c r="G47" s="268" t="s">
        <v>2252</v>
      </c>
    </row>
    <row r="48" spans="1:7" ht="27" thickBot="1">
      <c r="A48" s="579"/>
      <c r="B48" s="280" t="s">
        <v>61</v>
      </c>
      <c r="C48" s="268" t="s">
        <v>2253</v>
      </c>
      <c r="D48" s="268" t="s">
        <v>1706</v>
      </c>
      <c r="E48" s="268">
        <v>1</v>
      </c>
      <c r="F48" s="268" t="s">
        <v>2254</v>
      </c>
      <c r="G48" s="268" t="s">
        <v>2255</v>
      </c>
    </row>
    <row r="49" spans="1:7" ht="51" customHeight="1">
      <c r="A49" s="579"/>
      <c r="B49" s="279" t="s">
        <v>471</v>
      </c>
      <c r="C49" s="590" t="s">
        <v>1041</v>
      </c>
      <c r="D49" s="590"/>
      <c r="E49" s="590"/>
      <c r="F49" s="590"/>
      <c r="G49" s="590"/>
    </row>
    <row r="50" spans="1:7" ht="25.5" customHeight="1" thickBot="1">
      <c r="A50" s="579"/>
      <c r="B50" s="279" t="s">
        <v>472</v>
      </c>
      <c r="C50" s="571" t="s">
        <v>864</v>
      </c>
      <c r="D50" s="571"/>
      <c r="E50" s="571"/>
      <c r="F50" s="571"/>
      <c r="G50" s="571"/>
    </row>
    <row r="51" spans="1:7" ht="27" thickBot="1">
      <c r="A51" s="579"/>
      <c r="B51" s="280" t="s">
        <v>60</v>
      </c>
      <c r="C51" s="268" t="s">
        <v>2256</v>
      </c>
      <c r="D51" s="268" t="s">
        <v>2257</v>
      </c>
      <c r="E51" s="268">
        <v>339</v>
      </c>
      <c r="F51" s="268" t="s">
        <v>2258</v>
      </c>
      <c r="G51" s="268" t="s">
        <v>2259</v>
      </c>
    </row>
    <row r="52" spans="1:7" ht="27" thickBot="1">
      <c r="A52" s="579"/>
      <c r="B52" s="280" t="s">
        <v>61</v>
      </c>
      <c r="C52" s="268" t="s">
        <v>2260</v>
      </c>
      <c r="D52" s="268" t="s">
        <v>2260</v>
      </c>
      <c r="E52" s="268">
        <v>0</v>
      </c>
      <c r="F52" s="268" t="s">
        <v>2261</v>
      </c>
      <c r="G52" s="268" t="s">
        <v>2261</v>
      </c>
    </row>
    <row r="53" spans="1:7" ht="51" customHeight="1">
      <c r="A53" s="579"/>
      <c r="B53" s="279" t="s">
        <v>471</v>
      </c>
      <c r="C53" s="590" t="s">
        <v>1042</v>
      </c>
      <c r="D53" s="590"/>
      <c r="E53" s="590"/>
      <c r="F53" s="590"/>
      <c r="G53" s="590"/>
    </row>
    <row r="54" spans="1:7" ht="27" customHeight="1" thickBot="1">
      <c r="A54" s="579"/>
      <c r="B54" s="279" t="s">
        <v>472</v>
      </c>
      <c r="C54" s="571" t="s">
        <v>864</v>
      </c>
      <c r="D54" s="571"/>
      <c r="E54" s="571"/>
      <c r="F54" s="571"/>
      <c r="G54" s="571"/>
    </row>
    <row r="55" spans="1:7" ht="27" thickBot="1">
      <c r="A55" s="579"/>
      <c r="B55" s="280" t="s">
        <v>60</v>
      </c>
      <c r="C55" s="268" t="s">
        <v>2262</v>
      </c>
      <c r="D55" s="268" t="s">
        <v>2263</v>
      </c>
      <c r="E55" s="268">
        <v>95</v>
      </c>
      <c r="F55" s="268" t="s">
        <v>2264</v>
      </c>
      <c r="G55" s="268" t="s">
        <v>2265</v>
      </c>
    </row>
    <row r="56" spans="1:7" ht="23.25" customHeight="1" thickBot="1">
      <c r="A56" s="579"/>
      <c r="B56" s="280" t="s">
        <v>61</v>
      </c>
      <c r="C56" s="268" t="s">
        <v>832</v>
      </c>
      <c r="D56" s="268" t="s">
        <v>832</v>
      </c>
      <c r="E56" s="268" t="s">
        <v>832</v>
      </c>
      <c r="F56" s="268" t="s">
        <v>832</v>
      </c>
      <c r="G56" s="268" t="s">
        <v>832</v>
      </c>
    </row>
    <row r="57" spans="1:7" ht="51" customHeight="1">
      <c r="A57" s="579"/>
      <c r="B57" s="279" t="s">
        <v>471</v>
      </c>
      <c r="C57" s="590" t="s">
        <v>1043</v>
      </c>
      <c r="D57" s="590"/>
      <c r="E57" s="590"/>
      <c r="F57" s="590"/>
      <c r="G57" s="590"/>
    </row>
    <row r="58" spans="1:7" ht="26.25" customHeight="1" thickBot="1">
      <c r="A58" s="579"/>
      <c r="B58" s="279" t="s">
        <v>472</v>
      </c>
      <c r="C58" s="571" t="s">
        <v>864</v>
      </c>
      <c r="D58" s="571"/>
      <c r="E58" s="571"/>
      <c r="F58" s="571"/>
      <c r="G58" s="571"/>
    </row>
    <row r="59" spans="1:7" ht="27" thickBot="1">
      <c r="A59" s="579"/>
      <c r="B59" s="280" t="s">
        <v>60</v>
      </c>
      <c r="C59" s="268" t="s">
        <v>2266</v>
      </c>
      <c r="D59" s="268" t="s">
        <v>2267</v>
      </c>
      <c r="E59" s="268">
        <v>321</v>
      </c>
      <c r="F59" s="268" t="s">
        <v>2268</v>
      </c>
      <c r="G59" s="268" t="s">
        <v>2269</v>
      </c>
    </row>
    <row r="60" spans="1:7" ht="27" thickBot="1">
      <c r="A60" s="579"/>
      <c r="B60" s="280" t="s">
        <v>61</v>
      </c>
      <c r="C60" s="268" t="s">
        <v>1491</v>
      </c>
      <c r="D60" s="268" t="s">
        <v>1491</v>
      </c>
      <c r="E60" s="268">
        <v>0</v>
      </c>
      <c r="F60" s="268" t="s">
        <v>2270</v>
      </c>
      <c r="G60" s="268" t="s">
        <v>2270</v>
      </c>
    </row>
    <row r="61" spans="1:7" ht="54" customHeight="1">
      <c r="A61" s="579"/>
      <c r="B61" s="279" t="s">
        <v>471</v>
      </c>
      <c r="C61" s="590" t="s">
        <v>1044</v>
      </c>
      <c r="D61" s="590"/>
      <c r="E61" s="590"/>
      <c r="F61" s="590"/>
      <c r="G61" s="590"/>
    </row>
    <row r="62" spans="1:7" ht="30.75" customHeight="1" thickBot="1">
      <c r="A62" s="579"/>
      <c r="B62" s="279" t="s">
        <v>472</v>
      </c>
      <c r="C62" s="591" t="s">
        <v>864</v>
      </c>
      <c r="D62" s="591"/>
      <c r="E62" s="591"/>
      <c r="F62" s="591"/>
      <c r="G62" s="591"/>
    </row>
    <row r="63" spans="1:7" ht="27" thickBot="1">
      <c r="A63" s="579"/>
      <c r="B63" s="280" t="s">
        <v>60</v>
      </c>
      <c r="C63" s="268" t="s">
        <v>2271</v>
      </c>
      <c r="D63" s="268" t="s">
        <v>2272</v>
      </c>
      <c r="E63" s="268">
        <v>323</v>
      </c>
      <c r="F63" s="268" t="s">
        <v>2273</v>
      </c>
      <c r="G63" s="268" t="s">
        <v>2274</v>
      </c>
    </row>
    <row r="64" spans="1:7" ht="24.75" customHeight="1" thickBot="1">
      <c r="A64" s="579"/>
      <c r="B64" s="280" t="s">
        <v>61</v>
      </c>
      <c r="C64" s="268" t="s">
        <v>832</v>
      </c>
      <c r="D64" s="268" t="s">
        <v>832</v>
      </c>
      <c r="E64" s="268" t="s">
        <v>832</v>
      </c>
      <c r="F64" s="268" t="s">
        <v>832</v>
      </c>
      <c r="G64" s="268" t="s">
        <v>832</v>
      </c>
    </row>
    <row r="65" spans="1:7" ht="57.75" customHeight="1">
      <c r="A65" s="579"/>
      <c r="B65" s="279" t="s">
        <v>471</v>
      </c>
      <c r="C65" s="590" t="s">
        <v>1045</v>
      </c>
      <c r="D65" s="590"/>
      <c r="E65" s="590"/>
      <c r="F65" s="590"/>
      <c r="G65" s="590"/>
    </row>
    <row r="66" spans="1:7" ht="28.5" customHeight="1" thickBot="1">
      <c r="A66" s="579"/>
      <c r="B66" s="279" t="s">
        <v>472</v>
      </c>
      <c r="C66" s="571" t="s">
        <v>864</v>
      </c>
      <c r="D66" s="571"/>
      <c r="E66" s="571"/>
      <c r="F66" s="571"/>
      <c r="G66" s="571"/>
    </row>
    <row r="67" spans="1:7" ht="27" thickBot="1">
      <c r="A67" s="579"/>
      <c r="B67" s="280" t="s">
        <v>60</v>
      </c>
      <c r="C67" s="268" t="s">
        <v>2275</v>
      </c>
      <c r="D67" s="268" t="s">
        <v>2276</v>
      </c>
      <c r="E67" s="268">
        <v>293</v>
      </c>
      <c r="F67" s="268" t="s">
        <v>2277</v>
      </c>
      <c r="G67" s="268" t="s">
        <v>2278</v>
      </c>
    </row>
    <row r="68" spans="1:7" ht="29.25" customHeight="1" thickBot="1">
      <c r="A68" s="579"/>
      <c r="B68" s="280" t="s">
        <v>61</v>
      </c>
      <c r="C68" s="268" t="s">
        <v>832</v>
      </c>
      <c r="D68" s="268" t="s">
        <v>832</v>
      </c>
      <c r="E68" s="268" t="s">
        <v>832</v>
      </c>
      <c r="F68" s="268" t="s">
        <v>832</v>
      </c>
      <c r="G68" s="268" t="s">
        <v>832</v>
      </c>
    </row>
    <row r="69" spans="1:7" ht="45.75" customHeight="1">
      <c r="A69" s="579"/>
      <c r="B69" s="279" t="s">
        <v>471</v>
      </c>
      <c r="C69" s="590" t="s">
        <v>1046</v>
      </c>
      <c r="D69" s="590"/>
      <c r="E69" s="590"/>
      <c r="F69" s="590"/>
      <c r="G69" s="590"/>
    </row>
    <row r="70" spans="1:7" ht="27.75" customHeight="1">
      <c r="A70" s="579"/>
      <c r="B70" s="279" t="s">
        <v>472</v>
      </c>
      <c r="C70" s="571" t="s">
        <v>864</v>
      </c>
      <c r="D70" s="571"/>
      <c r="E70" s="571"/>
      <c r="F70" s="571"/>
      <c r="G70" s="571"/>
    </row>
    <row r="71" spans="1:7" ht="37.5" customHeight="1">
      <c r="A71" s="579"/>
      <c r="B71" s="280" t="s">
        <v>60</v>
      </c>
      <c r="C71" s="284">
        <v>9.571759259259259E-3</v>
      </c>
      <c r="D71" s="284">
        <v>0.12026620370370371</v>
      </c>
      <c r="E71" s="285">
        <v>1168</v>
      </c>
      <c r="F71" s="284">
        <v>4.4664351851851851E-2</v>
      </c>
      <c r="G71" s="284">
        <v>0.15159722222222222</v>
      </c>
    </row>
    <row r="72" spans="1:7" ht="28.5" customHeight="1">
      <c r="A72" s="579"/>
      <c r="B72" s="280" t="s">
        <v>61</v>
      </c>
      <c r="C72" s="284">
        <v>1.4513888888888889E-2</v>
      </c>
      <c r="D72" s="284">
        <v>7.4293981481481489E-2</v>
      </c>
      <c r="E72" s="285">
        <v>57</v>
      </c>
      <c r="F72" s="284">
        <v>5.512731481481481E-2</v>
      </c>
      <c r="G72" s="284">
        <v>9.5509259259259252E-2</v>
      </c>
    </row>
    <row r="73" spans="1:7" ht="45.75" customHeight="1">
      <c r="A73" s="579"/>
      <c r="B73" s="279" t="s">
        <v>471</v>
      </c>
      <c r="C73" s="590" t="s">
        <v>1047</v>
      </c>
      <c r="D73" s="590"/>
      <c r="E73" s="590"/>
      <c r="F73" s="590"/>
      <c r="G73" s="590"/>
    </row>
    <row r="74" spans="1:7" ht="25.5" customHeight="1" thickBot="1">
      <c r="A74" s="579"/>
      <c r="B74" s="279" t="s">
        <v>472</v>
      </c>
      <c r="C74" s="571" t="s">
        <v>864</v>
      </c>
      <c r="D74" s="571"/>
      <c r="E74" s="571"/>
      <c r="F74" s="571"/>
      <c r="G74" s="571"/>
    </row>
    <row r="75" spans="1:7" ht="27" thickBot="1">
      <c r="A75" s="579"/>
      <c r="B75" s="280" t="s">
        <v>60</v>
      </c>
      <c r="C75" s="268" t="s">
        <v>1450</v>
      </c>
      <c r="D75" s="268" t="s">
        <v>2279</v>
      </c>
      <c r="E75" s="268">
        <v>61</v>
      </c>
      <c r="F75" s="268" t="s">
        <v>2280</v>
      </c>
      <c r="G75" s="268" t="s">
        <v>2281</v>
      </c>
    </row>
    <row r="76" spans="1:7" ht="22.5" customHeight="1" thickBot="1">
      <c r="A76" s="579"/>
      <c r="B76" s="280" t="s">
        <v>61</v>
      </c>
      <c r="C76" s="268" t="s">
        <v>832</v>
      </c>
      <c r="D76" s="268" t="s">
        <v>832</v>
      </c>
      <c r="E76" s="268" t="s">
        <v>832</v>
      </c>
      <c r="F76" s="268" t="s">
        <v>832</v>
      </c>
      <c r="G76" s="268" t="s">
        <v>832</v>
      </c>
    </row>
    <row r="77" spans="1:7" ht="48" customHeight="1">
      <c r="A77" s="579"/>
      <c r="B77" s="279" t="s">
        <v>471</v>
      </c>
      <c r="C77" s="590" t="s">
        <v>1048</v>
      </c>
      <c r="D77" s="590"/>
      <c r="E77" s="590"/>
      <c r="F77" s="590"/>
      <c r="G77" s="590"/>
    </row>
    <row r="78" spans="1:7" ht="23.25" customHeight="1" thickBot="1">
      <c r="A78" s="579"/>
      <c r="B78" s="279" t="s">
        <v>472</v>
      </c>
      <c r="C78" s="571" t="s">
        <v>864</v>
      </c>
      <c r="D78" s="571"/>
      <c r="E78" s="571"/>
      <c r="F78" s="571"/>
      <c r="G78" s="571"/>
    </row>
    <row r="79" spans="1:7" ht="27" thickBot="1">
      <c r="A79" s="579"/>
      <c r="B79" s="280" t="s">
        <v>60</v>
      </c>
      <c r="C79" s="268" t="s">
        <v>1450</v>
      </c>
      <c r="D79" s="268" t="s">
        <v>2279</v>
      </c>
      <c r="E79" s="268">
        <v>61</v>
      </c>
      <c r="F79" s="268" t="s">
        <v>2280</v>
      </c>
      <c r="G79" s="268" t="s">
        <v>2281</v>
      </c>
    </row>
    <row r="80" spans="1:7" ht="23.25" customHeight="1" thickBot="1">
      <c r="A80" s="579"/>
      <c r="B80" s="280" t="s">
        <v>61</v>
      </c>
      <c r="C80" s="268" t="s">
        <v>832</v>
      </c>
      <c r="D80" s="268" t="s">
        <v>832</v>
      </c>
      <c r="E80" s="268" t="s">
        <v>832</v>
      </c>
      <c r="F80" s="268" t="s">
        <v>832</v>
      </c>
      <c r="G80" s="268" t="s">
        <v>832</v>
      </c>
    </row>
    <row r="81" spans="1:7" ht="56.25" customHeight="1">
      <c r="A81" s="579"/>
      <c r="B81" s="279" t="s">
        <v>471</v>
      </c>
      <c r="C81" s="590" t="s">
        <v>1049</v>
      </c>
      <c r="D81" s="590"/>
      <c r="E81" s="590"/>
      <c r="F81" s="590"/>
      <c r="G81" s="590"/>
    </row>
    <row r="82" spans="1:7" ht="26.25" customHeight="1" thickBot="1">
      <c r="A82" s="579"/>
      <c r="B82" s="279" t="s">
        <v>472</v>
      </c>
      <c r="C82" s="571" t="s">
        <v>864</v>
      </c>
      <c r="D82" s="571"/>
      <c r="E82" s="571"/>
      <c r="F82" s="571"/>
      <c r="G82" s="571"/>
    </row>
    <row r="83" spans="1:7" ht="27" thickBot="1">
      <c r="A83" s="579"/>
      <c r="B83" s="280" t="s">
        <v>60</v>
      </c>
      <c r="C83" s="268" t="s">
        <v>2282</v>
      </c>
      <c r="D83" s="268" t="s">
        <v>1850</v>
      </c>
      <c r="E83" s="268">
        <v>225</v>
      </c>
      <c r="F83" s="268" t="s">
        <v>1830</v>
      </c>
      <c r="G83" s="268" t="s">
        <v>2283</v>
      </c>
    </row>
    <row r="84" spans="1:7" ht="27" thickBot="1">
      <c r="A84" s="579"/>
      <c r="B84" s="280" t="s">
        <v>61</v>
      </c>
      <c r="C84" s="268" t="s">
        <v>2284</v>
      </c>
      <c r="D84" s="268" t="s">
        <v>2284</v>
      </c>
      <c r="E84" s="268">
        <v>0</v>
      </c>
      <c r="F84" s="268" t="s">
        <v>832</v>
      </c>
      <c r="G84" s="268" t="s">
        <v>832</v>
      </c>
    </row>
    <row r="85" spans="1:7" ht="51.75" customHeight="1">
      <c r="A85" s="579"/>
      <c r="B85" s="279" t="s">
        <v>471</v>
      </c>
      <c r="C85" s="590" t="s">
        <v>1050</v>
      </c>
      <c r="D85" s="590"/>
      <c r="E85" s="590"/>
      <c r="F85" s="590"/>
      <c r="G85" s="590"/>
    </row>
    <row r="86" spans="1:7" ht="31.5" customHeight="1" thickBot="1">
      <c r="A86" s="579"/>
      <c r="B86" s="279" t="s">
        <v>472</v>
      </c>
      <c r="C86" s="571" t="s">
        <v>864</v>
      </c>
      <c r="D86" s="571"/>
      <c r="E86" s="571"/>
      <c r="F86" s="571"/>
      <c r="G86" s="571"/>
    </row>
    <row r="87" spans="1:7" ht="27" thickBot="1">
      <c r="A87" s="579"/>
      <c r="B87" s="280" t="s">
        <v>60</v>
      </c>
      <c r="C87" s="268" t="s">
        <v>2285</v>
      </c>
      <c r="D87" s="373" t="s">
        <v>2888</v>
      </c>
      <c r="E87" s="268">
        <v>227</v>
      </c>
      <c r="F87" s="268" t="s">
        <v>1407</v>
      </c>
      <c r="G87" s="268" t="s">
        <v>2286</v>
      </c>
    </row>
    <row r="88" spans="1:7" ht="21" customHeight="1" thickBot="1">
      <c r="A88" s="579"/>
      <c r="B88" s="280" t="s">
        <v>61</v>
      </c>
      <c r="C88" s="268" t="s">
        <v>832</v>
      </c>
      <c r="D88" s="373" t="s">
        <v>832</v>
      </c>
      <c r="E88" s="268" t="s">
        <v>832</v>
      </c>
      <c r="F88" s="268" t="s">
        <v>832</v>
      </c>
      <c r="G88" s="268" t="s">
        <v>832</v>
      </c>
    </row>
    <row r="89" spans="1:7" ht="45" customHeight="1">
      <c r="A89" s="579"/>
      <c r="B89" s="279" t="s">
        <v>471</v>
      </c>
      <c r="C89" s="590" t="s">
        <v>1051</v>
      </c>
      <c r="D89" s="590"/>
      <c r="E89" s="590"/>
      <c r="F89" s="590"/>
      <c r="G89" s="590"/>
    </row>
    <row r="90" spans="1:7" ht="28.5" customHeight="1" thickBot="1">
      <c r="A90" s="579"/>
      <c r="B90" s="279" t="s">
        <v>472</v>
      </c>
      <c r="C90" s="571" t="s">
        <v>864</v>
      </c>
      <c r="D90" s="571"/>
      <c r="E90" s="571"/>
      <c r="F90" s="571"/>
      <c r="G90" s="571"/>
    </row>
    <row r="91" spans="1:7" ht="27" thickBot="1">
      <c r="A91" s="579"/>
      <c r="B91" s="280" t="s">
        <v>60</v>
      </c>
      <c r="C91" s="268" t="s">
        <v>2287</v>
      </c>
      <c r="D91" s="268" t="s">
        <v>2288</v>
      </c>
      <c r="E91" s="268">
        <v>150</v>
      </c>
      <c r="F91" s="268" t="s">
        <v>2289</v>
      </c>
      <c r="G91" s="268" t="s">
        <v>2290</v>
      </c>
    </row>
    <row r="92" spans="1:7" ht="28.5" customHeight="1" thickBot="1">
      <c r="A92" s="579"/>
      <c r="B92" s="280" t="s">
        <v>61</v>
      </c>
      <c r="C92" s="268" t="s">
        <v>832</v>
      </c>
      <c r="D92" s="268" t="s">
        <v>832</v>
      </c>
      <c r="E92" s="268" t="s">
        <v>832</v>
      </c>
      <c r="F92" s="268" t="s">
        <v>832</v>
      </c>
      <c r="G92" s="268" t="s">
        <v>832</v>
      </c>
    </row>
    <row r="93" spans="1:7" ht="53.25" customHeight="1">
      <c r="A93" s="579"/>
      <c r="B93" s="279" t="s">
        <v>471</v>
      </c>
      <c r="C93" s="590" t="s">
        <v>1052</v>
      </c>
      <c r="D93" s="590"/>
      <c r="E93" s="590"/>
      <c r="F93" s="590"/>
      <c r="G93" s="590"/>
    </row>
    <row r="94" spans="1:7" ht="21.75" customHeight="1" thickBot="1">
      <c r="A94" s="579"/>
      <c r="B94" s="279" t="s">
        <v>472</v>
      </c>
      <c r="C94" s="571" t="s">
        <v>864</v>
      </c>
      <c r="D94" s="571"/>
      <c r="E94" s="571"/>
      <c r="F94" s="571"/>
      <c r="G94" s="571"/>
    </row>
    <row r="95" spans="1:7" ht="42" customHeight="1" thickBot="1">
      <c r="A95" s="579"/>
      <c r="B95" s="280" t="s">
        <v>60</v>
      </c>
      <c r="C95" s="268" t="s">
        <v>1471</v>
      </c>
      <c r="D95" s="268" t="s">
        <v>2291</v>
      </c>
      <c r="E95" s="268">
        <v>208</v>
      </c>
      <c r="F95" s="268" t="s">
        <v>2292</v>
      </c>
      <c r="G95" s="268" t="s">
        <v>2293</v>
      </c>
    </row>
    <row r="96" spans="1:7" ht="25.5" customHeight="1" thickBot="1">
      <c r="A96" s="579"/>
      <c r="B96" s="280" t="s">
        <v>61</v>
      </c>
      <c r="C96" s="268" t="s">
        <v>832</v>
      </c>
      <c r="D96" s="268" t="s">
        <v>832</v>
      </c>
      <c r="E96" s="268" t="s">
        <v>832</v>
      </c>
      <c r="F96" s="268" t="s">
        <v>832</v>
      </c>
      <c r="G96" s="268" t="s">
        <v>832</v>
      </c>
    </row>
    <row r="97" spans="1:7" ht="49.5" customHeight="1">
      <c r="A97" s="579"/>
      <c r="B97" s="279" t="s">
        <v>471</v>
      </c>
      <c r="C97" s="590" t="s">
        <v>1053</v>
      </c>
      <c r="D97" s="590"/>
      <c r="E97" s="590"/>
      <c r="F97" s="590"/>
      <c r="G97" s="590"/>
    </row>
    <row r="98" spans="1:7" ht="25.5" customHeight="1" thickBot="1">
      <c r="A98" s="579"/>
      <c r="B98" s="279" t="s">
        <v>472</v>
      </c>
      <c r="C98" s="571" t="s">
        <v>864</v>
      </c>
      <c r="D98" s="571"/>
      <c r="E98" s="571"/>
      <c r="F98" s="571"/>
      <c r="G98" s="571"/>
    </row>
    <row r="99" spans="1:7" ht="27" customHeight="1" thickBot="1">
      <c r="A99" s="579"/>
      <c r="B99" s="280" t="s">
        <v>60</v>
      </c>
      <c r="C99" s="268" t="s">
        <v>2294</v>
      </c>
      <c r="D99" s="268" t="s">
        <v>2295</v>
      </c>
      <c r="E99" s="268">
        <v>174</v>
      </c>
      <c r="F99" s="268" t="s">
        <v>2296</v>
      </c>
      <c r="G99" s="268" t="s">
        <v>2297</v>
      </c>
    </row>
    <row r="100" spans="1:7" ht="30" customHeight="1" thickBot="1">
      <c r="A100" s="579"/>
      <c r="B100" s="280" t="s">
        <v>61</v>
      </c>
      <c r="C100" s="268" t="s">
        <v>832</v>
      </c>
      <c r="D100" s="268" t="s">
        <v>832</v>
      </c>
      <c r="E100" s="268" t="s">
        <v>832</v>
      </c>
      <c r="F100" s="268" t="s">
        <v>832</v>
      </c>
      <c r="G100" s="268" t="s">
        <v>832</v>
      </c>
    </row>
    <row r="101" spans="1:7" ht="51" customHeight="1">
      <c r="A101" s="579"/>
      <c r="B101" s="279" t="s">
        <v>471</v>
      </c>
      <c r="C101" s="590" t="s">
        <v>1054</v>
      </c>
      <c r="D101" s="590"/>
      <c r="E101" s="590"/>
      <c r="F101" s="590"/>
      <c r="G101" s="590"/>
    </row>
    <row r="102" spans="1:7" ht="19.5" customHeight="1" thickBot="1">
      <c r="A102" s="579"/>
      <c r="B102" s="279" t="s">
        <v>472</v>
      </c>
      <c r="C102" s="571" t="s">
        <v>864</v>
      </c>
      <c r="D102" s="571"/>
      <c r="E102" s="571"/>
      <c r="F102" s="571"/>
      <c r="G102" s="571"/>
    </row>
    <row r="103" spans="1:7" ht="27" thickBot="1">
      <c r="A103" s="579"/>
      <c r="B103" s="280" t="s">
        <v>60</v>
      </c>
      <c r="C103" s="268" t="s">
        <v>2298</v>
      </c>
      <c r="D103" s="268" t="s">
        <v>2299</v>
      </c>
      <c r="E103" s="268">
        <v>76</v>
      </c>
      <c r="F103" s="268" t="s">
        <v>2300</v>
      </c>
      <c r="G103" s="268" t="s">
        <v>2301</v>
      </c>
    </row>
    <row r="104" spans="1:7" ht="29.25" customHeight="1" thickBot="1">
      <c r="A104" s="579"/>
      <c r="B104" s="280" t="s">
        <v>61</v>
      </c>
      <c r="C104" s="268" t="s">
        <v>832</v>
      </c>
      <c r="D104" s="268" t="s">
        <v>832</v>
      </c>
      <c r="E104" s="268" t="s">
        <v>832</v>
      </c>
      <c r="F104" s="268" t="s">
        <v>832</v>
      </c>
      <c r="G104" s="268" t="s">
        <v>832</v>
      </c>
    </row>
    <row r="105" spans="1:7" ht="38.25" customHeight="1">
      <c r="A105" s="579"/>
      <c r="B105" s="279" t="s">
        <v>471</v>
      </c>
      <c r="C105" s="590" t="s">
        <v>1055</v>
      </c>
      <c r="D105" s="590"/>
      <c r="E105" s="590"/>
      <c r="F105" s="590"/>
      <c r="G105" s="590"/>
    </row>
    <row r="106" spans="1:7" ht="27.75" customHeight="1" thickBot="1">
      <c r="A106" s="579"/>
      <c r="B106" s="279" t="s">
        <v>472</v>
      </c>
      <c r="C106" s="571" t="s">
        <v>864</v>
      </c>
      <c r="D106" s="571"/>
      <c r="E106" s="571"/>
      <c r="F106" s="571"/>
      <c r="G106" s="571"/>
    </row>
    <row r="107" spans="1:7" ht="27" thickBot="1">
      <c r="A107" s="579"/>
      <c r="B107" s="280" t="s">
        <v>60</v>
      </c>
      <c r="C107" s="268" t="s">
        <v>2302</v>
      </c>
      <c r="D107" s="268" t="s">
        <v>2303</v>
      </c>
      <c r="E107" s="268">
        <v>319</v>
      </c>
      <c r="F107" s="268" t="s">
        <v>2304</v>
      </c>
      <c r="G107" s="268" t="s">
        <v>2305</v>
      </c>
    </row>
    <row r="108" spans="1:7" ht="22.5" customHeight="1" thickBot="1">
      <c r="A108" s="579"/>
      <c r="B108" s="280" t="s">
        <v>61</v>
      </c>
      <c r="C108" s="268" t="s">
        <v>832</v>
      </c>
      <c r="D108" s="268" t="s">
        <v>832</v>
      </c>
      <c r="E108" s="268" t="s">
        <v>832</v>
      </c>
      <c r="F108" s="268" t="s">
        <v>832</v>
      </c>
      <c r="G108" s="268" t="s">
        <v>832</v>
      </c>
    </row>
    <row r="109" spans="1:7" ht="53.25" customHeight="1">
      <c r="A109" s="579"/>
      <c r="B109" s="279" t="s">
        <v>471</v>
      </c>
      <c r="C109" s="590" t="s">
        <v>1056</v>
      </c>
      <c r="D109" s="590"/>
      <c r="E109" s="590"/>
      <c r="F109" s="590"/>
      <c r="G109" s="590"/>
    </row>
    <row r="110" spans="1:7" ht="27.75" customHeight="1" thickBot="1">
      <c r="A110" s="579"/>
      <c r="B110" s="279" t="s">
        <v>472</v>
      </c>
      <c r="C110" s="571" t="s">
        <v>864</v>
      </c>
      <c r="D110" s="571"/>
      <c r="E110" s="571"/>
      <c r="F110" s="571"/>
      <c r="G110" s="571"/>
    </row>
    <row r="111" spans="1:7" ht="33" customHeight="1" thickBot="1">
      <c r="A111" s="579"/>
      <c r="B111" s="280" t="s">
        <v>60</v>
      </c>
      <c r="C111" s="268" t="s">
        <v>2306</v>
      </c>
      <c r="D111" s="268" t="s">
        <v>2307</v>
      </c>
      <c r="E111" s="268">
        <v>359</v>
      </c>
      <c r="F111" s="268" t="s">
        <v>2107</v>
      </c>
      <c r="G111" s="268" t="s">
        <v>2308</v>
      </c>
    </row>
    <row r="112" spans="1:7" ht="20.25" customHeight="1" thickBot="1">
      <c r="A112" s="579"/>
      <c r="B112" s="280" t="s">
        <v>61</v>
      </c>
      <c r="C112" s="268" t="s">
        <v>832</v>
      </c>
      <c r="D112" s="268" t="s">
        <v>832</v>
      </c>
      <c r="E112" s="268" t="s">
        <v>832</v>
      </c>
      <c r="F112" s="268" t="s">
        <v>832</v>
      </c>
      <c r="G112" s="268" t="s">
        <v>832</v>
      </c>
    </row>
    <row r="113" spans="1:7" ht="52.5" customHeight="1">
      <c r="A113" s="579"/>
      <c r="B113" s="279" t="s">
        <v>471</v>
      </c>
      <c r="C113" s="590" t="s">
        <v>1057</v>
      </c>
      <c r="D113" s="590"/>
      <c r="E113" s="590"/>
      <c r="F113" s="590"/>
      <c r="G113" s="590"/>
    </row>
    <row r="114" spans="1:7" ht="34.5" customHeight="1" thickBot="1">
      <c r="A114" s="579"/>
      <c r="B114" s="279" t="s">
        <v>472</v>
      </c>
      <c r="C114" s="571" t="s">
        <v>864</v>
      </c>
      <c r="D114" s="571"/>
      <c r="E114" s="571"/>
      <c r="F114" s="571"/>
      <c r="G114" s="571"/>
    </row>
    <row r="115" spans="1:7" ht="27" thickBot="1">
      <c r="A115" s="579"/>
      <c r="B115" s="280" t="s">
        <v>60</v>
      </c>
      <c r="C115" s="268" t="s">
        <v>2309</v>
      </c>
      <c r="D115" s="268" t="s">
        <v>2310</v>
      </c>
      <c r="E115" s="268">
        <v>332</v>
      </c>
      <c r="F115" s="268" t="s">
        <v>2311</v>
      </c>
      <c r="G115" s="268" t="s">
        <v>2312</v>
      </c>
    </row>
    <row r="116" spans="1:7" ht="30" customHeight="1" thickBot="1">
      <c r="A116" s="579"/>
      <c r="B116" s="280" t="s">
        <v>61</v>
      </c>
      <c r="C116" s="268" t="s">
        <v>832</v>
      </c>
      <c r="D116" s="268" t="s">
        <v>832</v>
      </c>
      <c r="E116" s="268" t="s">
        <v>832</v>
      </c>
      <c r="F116" s="268" t="s">
        <v>832</v>
      </c>
      <c r="G116" s="268" t="s">
        <v>832</v>
      </c>
    </row>
    <row r="117" spans="1:7" ht="47.25" customHeight="1">
      <c r="A117" s="579"/>
      <c r="B117" s="279" t="s">
        <v>471</v>
      </c>
      <c r="C117" s="590" t="s">
        <v>1058</v>
      </c>
      <c r="D117" s="590"/>
      <c r="E117" s="590"/>
      <c r="F117" s="590"/>
      <c r="G117" s="590"/>
    </row>
    <row r="118" spans="1:7" ht="27.75" customHeight="1" thickBot="1">
      <c r="A118" s="579"/>
      <c r="B118" s="279" t="s">
        <v>472</v>
      </c>
      <c r="C118" s="571" t="s">
        <v>864</v>
      </c>
      <c r="D118" s="571"/>
      <c r="E118" s="571"/>
      <c r="F118" s="571"/>
      <c r="G118" s="571"/>
    </row>
    <row r="119" spans="1:7" ht="41.25" customHeight="1" thickBot="1">
      <c r="A119" s="579"/>
      <c r="B119" s="280" t="s">
        <v>60</v>
      </c>
      <c r="C119" s="268" t="s">
        <v>2313</v>
      </c>
      <c r="D119" s="268" t="s">
        <v>2277</v>
      </c>
      <c r="E119" s="268">
        <v>358</v>
      </c>
      <c r="F119" s="268" t="s">
        <v>2314</v>
      </c>
      <c r="G119" s="268" t="s">
        <v>2315</v>
      </c>
    </row>
    <row r="120" spans="1:7" ht="27.75" customHeight="1">
      <c r="A120" s="579"/>
      <c r="B120" s="280" t="s">
        <v>61</v>
      </c>
      <c r="C120" s="284" t="s">
        <v>832</v>
      </c>
      <c r="D120" s="284" t="s">
        <v>832</v>
      </c>
      <c r="E120" s="285" t="s">
        <v>832</v>
      </c>
      <c r="F120" s="284" t="s">
        <v>832</v>
      </c>
      <c r="G120" s="284" t="s">
        <v>832</v>
      </c>
    </row>
    <row r="121" spans="1:7" ht="34.5" customHeight="1">
      <c r="A121" s="579"/>
      <c r="B121" s="279" t="s">
        <v>471</v>
      </c>
      <c r="C121" s="590" t="s">
        <v>2814</v>
      </c>
      <c r="D121" s="590"/>
      <c r="E121" s="590"/>
      <c r="F121" s="590"/>
      <c r="G121" s="590"/>
    </row>
    <row r="122" spans="1:7" ht="30.75" customHeight="1">
      <c r="A122" s="579"/>
      <c r="B122" s="279" t="s">
        <v>472</v>
      </c>
      <c r="C122" s="571" t="s">
        <v>864</v>
      </c>
      <c r="D122" s="571"/>
      <c r="E122" s="571"/>
      <c r="F122" s="571"/>
      <c r="G122" s="571"/>
    </row>
    <row r="123" spans="1:7" ht="40.5" customHeight="1">
      <c r="A123" s="579"/>
      <c r="B123" s="280" t="s">
        <v>60</v>
      </c>
      <c r="C123" s="284">
        <v>6.168981481481481E-3</v>
      </c>
      <c r="D123" s="284">
        <v>4.0011574074074074E-2</v>
      </c>
      <c r="E123" s="285">
        <v>31</v>
      </c>
      <c r="F123" s="284">
        <v>3.318287037037037E-2</v>
      </c>
      <c r="G123" s="284">
        <v>7.7141203703703712E-2</v>
      </c>
    </row>
    <row r="124" spans="1:7" ht="23.25" customHeight="1">
      <c r="A124" s="579"/>
      <c r="B124" s="280" t="s">
        <v>61</v>
      </c>
      <c r="C124" s="284">
        <v>1.1956018518518517E-2</v>
      </c>
      <c r="D124" s="284">
        <v>2.3703703703703703E-2</v>
      </c>
      <c r="E124" s="285">
        <v>21</v>
      </c>
      <c r="F124" s="284">
        <v>4.3310185185185181E-2</v>
      </c>
      <c r="G124" s="284">
        <v>7.9722222222222222E-2</v>
      </c>
    </row>
    <row r="125" spans="1:7" ht="42.75" customHeight="1">
      <c r="A125" s="579"/>
      <c r="B125" s="279" t="s">
        <v>471</v>
      </c>
      <c r="C125" s="590" t="s">
        <v>1059</v>
      </c>
      <c r="D125" s="590"/>
      <c r="E125" s="590"/>
      <c r="F125" s="590"/>
      <c r="G125" s="590"/>
    </row>
    <row r="126" spans="1:7" ht="35.25" customHeight="1" thickBot="1">
      <c r="A126" s="579"/>
      <c r="B126" s="279" t="s">
        <v>472</v>
      </c>
      <c r="C126" s="571" t="s">
        <v>864</v>
      </c>
      <c r="D126" s="571"/>
      <c r="E126" s="571"/>
      <c r="F126" s="571"/>
      <c r="G126" s="571"/>
    </row>
    <row r="127" spans="1:7" ht="27" thickBot="1">
      <c r="A127" s="579"/>
      <c r="B127" s="280" t="s">
        <v>60</v>
      </c>
      <c r="C127" s="268" t="s">
        <v>2316</v>
      </c>
      <c r="D127" s="268" t="s">
        <v>2317</v>
      </c>
      <c r="E127" s="268">
        <v>160</v>
      </c>
      <c r="F127" s="268" t="s">
        <v>2318</v>
      </c>
      <c r="G127" s="268" t="s">
        <v>2319</v>
      </c>
    </row>
    <row r="128" spans="1:7" ht="27" thickBot="1">
      <c r="A128" s="579"/>
      <c r="B128" s="280" t="s">
        <v>61</v>
      </c>
      <c r="C128" s="268" t="s">
        <v>2151</v>
      </c>
      <c r="D128" s="268" t="s">
        <v>2320</v>
      </c>
      <c r="E128" s="268">
        <v>48</v>
      </c>
      <c r="F128" s="268" t="s">
        <v>2107</v>
      </c>
      <c r="G128" s="268" t="s">
        <v>2321</v>
      </c>
    </row>
    <row r="129" spans="1:7" ht="48.75" customHeight="1">
      <c r="A129" s="579"/>
      <c r="B129" s="279" t="s">
        <v>471</v>
      </c>
      <c r="C129" s="590" t="s">
        <v>1060</v>
      </c>
      <c r="D129" s="590"/>
      <c r="E129" s="590"/>
      <c r="F129" s="590"/>
      <c r="G129" s="590"/>
    </row>
    <row r="130" spans="1:7" ht="29.25" customHeight="1" thickBot="1">
      <c r="A130" s="579"/>
      <c r="B130" s="279" t="s">
        <v>472</v>
      </c>
      <c r="C130" s="571" t="s">
        <v>864</v>
      </c>
      <c r="D130" s="571"/>
      <c r="E130" s="571"/>
      <c r="F130" s="571"/>
      <c r="G130" s="571"/>
    </row>
    <row r="131" spans="1:7" ht="27" thickBot="1">
      <c r="A131" s="579"/>
      <c r="B131" s="280" t="s">
        <v>60</v>
      </c>
      <c r="C131" s="268" t="s">
        <v>2322</v>
      </c>
      <c r="D131" s="268" t="s">
        <v>2323</v>
      </c>
      <c r="E131" s="268">
        <v>164</v>
      </c>
      <c r="F131" s="268" t="s">
        <v>2324</v>
      </c>
      <c r="G131" s="268" t="s">
        <v>2325</v>
      </c>
    </row>
    <row r="132" spans="1:7" ht="27" thickBot="1">
      <c r="A132" s="579"/>
      <c r="B132" s="280" t="s">
        <v>61</v>
      </c>
      <c r="C132" s="268" t="s">
        <v>2326</v>
      </c>
      <c r="D132" s="268" t="s">
        <v>2318</v>
      </c>
      <c r="E132" s="268">
        <v>54</v>
      </c>
      <c r="F132" s="268" t="s">
        <v>2327</v>
      </c>
      <c r="G132" s="268" t="s">
        <v>2328</v>
      </c>
    </row>
    <row r="133" spans="1:7" ht="39" customHeight="1">
      <c r="A133" s="579"/>
      <c r="B133" s="279" t="s">
        <v>471</v>
      </c>
      <c r="C133" s="590" t="s">
        <v>1061</v>
      </c>
      <c r="D133" s="590"/>
      <c r="E133" s="590"/>
      <c r="F133" s="590"/>
      <c r="G133" s="590"/>
    </row>
    <row r="134" spans="1:7" ht="26.25" customHeight="1" thickBot="1">
      <c r="A134" s="579"/>
      <c r="B134" s="279" t="s">
        <v>472</v>
      </c>
      <c r="C134" s="571" t="s">
        <v>864</v>
      </c>
      <c r="D134" s="571"/>
      <c r="E134" s="571"/>
      <c r="F134" s="571"/>
      <c r="G134" s="571"/>
    </row>
    <row r="135" spans="1:7" ht="27" thickBot="1">
      <c r="A135" s="579"/>
      <c r="B135" s="280" t="s">
        <v>60</v>
      </c>
      <c r="C135" s="268" t="s">
        <v>2329</v>
      </c>
      <c r="D135" s="268" t="s">
        <v>2330</v>
      </c>
      <c r="E135" s="268">
        <v>132</v>
      </c>
      <c r="F135" s="268" t="s">
        <v>2331</v>
      </c>
      <c r="G135" s="268" t="s">
        <v>2332</v>
      </c>
    </row>
    <row r="136" spans="1:7" ht="27" thickBot="1">
      <c r="A136" s="579"/>
      <c r="B136" s="280" t="s">
        <v>61</v>
      </c>
      <c r="C136" s="268" t="s">
        <v>2176</v>
      </c>
      <c r="D136" s="268" t="s">
        <v>2333</v>
      </c>
      <c r="E136" s="268">
        <v>50</v>
      </c>
      <c r="F136" s="268" t="s">
        <v>2334</v>
      </c>
      <c r="G136" s="268" t="s">
        <v>2335</v>
      </c>
    </row>
    <row r="137" spans="1:7" ht="51.75" customHeight="1">
      <c r="A137" s="579"/>
      <c r="B137" s="279" t="s">
        <v>471</v>
      </c>
      <c r="C137" s="590" t="s">
        <v>1062</v>
      </c>
      <c r="D137" s="590"/>
      <c r="E137" s="590"/>
      <c r="F137" s="590"/>
      <c r="G137" s="590"/>
    </row>
    <row r="138" spans="1:7" ht="27" thickBot="1">
      <c r="A138" s="579"/>
      <c r="B138" s="279" t="s">
        <v>472</v>
      </c>
      <c r="C138" s="571" t="s">
        <v>864</v>
      </c>
      <c r="D138" s="571"/>
      <c r="E138" s="571"/>
      <c r="F138" s="571"/>
      <c r="G138" s="571"/>
    </row>
    <row r="139" spans="1:7" ht="27" thickBot="1">
      <c r="A139" s="579"/>
      <c r="B139" s="280" t="s">
        <v>60</v>
      </c>
      <c r="C139" s="268" t="s">
        <v>1462</v>
      </c>
      <c r="D139" s="268" t="s">
        <v>2336</v>
      </c>
      <c r="E139" s="268">
        <v>32</v>
      </c>
      <c r="F139" s="268" t="s">
        <v>2337</v>
      </c>
      <c r="G139" s="268" t="s">
        <v>2338</v>
      </c>
    </row>
    <row r="140" spans="1:7" ht="27" thickBot="1">
      <c r="A140" s="579"/>
      <c r="B140" s="280" t="s">
        <v>61</v>
      </c>
      <c r="C140" s="268" t="s">
        <v>2339</v>
      </c>
      <c r="D140" s="268" t="s">
        <v>2340</v>
      </c>
      <c r="E140" s="268">
        <v>41</v>
      </c>
      <c r="F140" s="268" t="s">
        <v>2341</v>
      </c>
      <c r="G140" s="268" t="s">
        <v>2342</v>
      </c>
    </row>
    <row r="141" spans="1:7" ht="60.75" customHeight="1">
      <c r="A141" s="579"/>
      <c r="B141" s="279" t="s">
        <v>471</v>
      </c>
      <c r="C141" s="590" t="s">
        <v>1063</v>
      </c>
      <c r="D141" s="590"/>
      <c r="E141" s="590"/>
      <c r="F141" s="590"/>
      <c r="G141" s="590"/>
    </row>
    <row r="142" spans="1:7" ht="27" customHeight="1" thickBot="1">
      <c r="A142" s="579"/>
      <c r="B142" s="279" t="s">
        <v>472</v>
      </c>
      <c r="C142" s="571" t="s">
        <v>864</v>
      </c>
      <c r="D142" s="571"/>
      <c r="E142" s="571"/>
      <c r="F142" s="571"/>
      <c r="G142" s="571"/>
    </row>
    <row r="143" spans="1:7" ht="27" thickBot="1">
      <c r="A143" s="579"/>
      <c r="B143" s="280" t="s">
        <v>60</v>
      </c>
      <c r="C143" s="268" t="s">
        <v>2343</v>
      </c>
      <c r="D143" s="268" t="s">
        <v>2344</v>
      </c>
      <c r="E143" s="268">
        <v>35</v>
      </c>
      <c r="F143" s="268" t="s">
        <v>2345</v>
      </c>
      <c r="G143" s="268" t="s">
        <v>2346</v>
      </c>
    </row>
    <row r="144" spans="1:7" ht="27" thickBot="1">
      <c r="A144" s="579"/>
      <c r="B144" s="280" t="s">
        <v>61</v>
      </c>
      <c r="C144" s="268" t="s">
        <v>2347</v>
      </c>
      <c r="D144" s="268" t="s">
        <v>2348</v>
      </c>
      <c r="E144" s="268">
        <v>13</v>
      </c>
      <c r="F144" s="268" t="s">
        <v>2349</v>
      </c>
      <c r="G144" s="268" t="s">
        <v>2350</v>
      </c>
    </row>
    <row r="145" spans="1:7" ht="46.5" customHeight="1">
      <c r="A145" s="579"/>
      <c r="B145" s="279" t="s">
        <v>471</v>
      </c>
      <c r="C145" s="590" t="s">
        <v>1064</v>
      </c>
      <c r="D145" s="590"/>
      <c r="E145" s="590"/>
      <c r="F145" s="590"/>
      <c r="G145" s="590"/>
    </row>
    <row r="146" spans="1:7" ht="33.75" customHeight="1" thickBot="1">
      <c r="A146" s="579"/>
      <c r="B146" s="279" t="s">
        <v>472</v>
      </c>
      <c r="C146" s="571" t="s">
        <v>864</v>
      </c>
      <c r="D146" s="571"/>
      <c r="E146" s="571"/>
      <c r="F146" s="571"/>
      <c r="G146" s="571"/>
    </row>
    <row r="147" spans="1:7" ht="27" thickBot="1">
      <c r="A147" s="579"/>
      <c r="B147" s="280" t="s">
        <v>60</v>
      </c>
      <c r="C147" s="268" t="s">
        <v>2351</v>
      </c>
      <c r="D147" s="268" t="s">
        <v>2352</v>
      </c>
      <c r="E147" s="268">
        <v>13</v>
      </c>
      <c r="F147" s="268" t="s">
        <v>1472</v>
      </c>
      <c r="G147" s="268" t="s">
        <v>2353</v>
      </c>
    </row>
    <row r="148" spans="1:7" ht="27" thickBot="1">
      <c r="A148" s="579"/>
      <c r="B148" s="280" t="s">
        <v>61</v>
      </c>
      <c r="C148" s="268" t="s">
        <v>2354</v>
      </c>
      <c r="D148" s="268" t="s">
        <v>2355</v>
      </c>
      <c r="E148" s="268">
        <v>24</v>
      </c>
      <c r="F148" s="268" t="s">
        <v>2356</v>
      </c>
      <c r="G148" s="268" t="s">
        <v>2357</v>
      </c>
    </row>
    <row r="149" spans="1:7" ht="57.75" customHeight="1">
      <c r="A149" s="579"/>
      <c r="B149" s="279" t="s">
        <v>471</v>
      </c>
      <c r="C149" s="590" t="s">
        <v>1065</v>
      </c>
      <c r="D149" s="590"/>
      <c r="E149" s="590"/>
      <c r="F149" s="590"/>
      <c r="G149" s="590"/>
    </row>
    <row r="150" spans="1:7" ht="29.25" customHeight="1" thickBot="1">
      <c r="A150" s="579"/>
      <c r="B150" s="279" t="s">
        <v>472</v>
      </c>
      <c r="C150" s="571" t="s">
        <v>864</v>
      </c>
      <c r="D150" s="571"/>
      <c r="E150" s="571"/>
      <c r="F150" s="571"/>
      <c r="G150" s="571"/>
    </row>
    <row r="151" spans="1:7" ht="27" thickBot="1">
      <c r="A151" s="579"/>
      <c r="B151" s="280" t="s">
        <v>60</v>
      </c>
      <c r="C151" s="268" t="s">
        <v>2358</v>
      </c>
      <c r="D151" s="268" t="s">
        <v>2359</v>
      </c>
      <c r="E151" s="268">
        <v>35</v>
      </c>
      <c r="F151" s="268" t="s">
        <v>1858</v>
      </c>
      <c r="G151" s="268" t="s">
        <v>2360</v>
      </c>
    </row>
    <row r="152" spans="1:7" ht="27" thickBot="1">
      <c r="A152" s="579"/>
      <c r="B152" s="280" t="s">
        <v>61</v>
      </c>
      <c r="C152" s="268" t="s">
        <v>2361</v>
      </c>
      <c r="D152" s="268" t="s">
        <v>2362</v>
      </c>
      <c r="E152" s="268">
        <v>28</v>
      </c>
      <c r="F152" s="268" t="s">
        <v>2363</v>
      </c>
      <c r="G152" s="268" t="s">
        <v>2364</v>
      </c>
    </row>
    <row r="153" spans="1:7" ht="70.5" customHeight="1">
      <c r="A153" s="579"/>
      <c r="B153" s="279" t="s">
        <v>471</v>
      </c>
      <c r="C153" s="590" t="s">
        <v>1066</v>
      </c>
      <c r="D153" s="590"/>
      <c r="E153" s="590"/>
      <c r="F153" s="590"/>
      <c r="G153" s="590"/>
    </row>
    <row r="154" spans="1:7" ht="29.25" customHeight="1" thickBot="1">
      <c r="A154" s="579"/>
      <c r="B154" s="279" t="s">
        <v>472</v>
      </c>
      <c r="C154" s="571" t="s">
        <v>864</v>
      </c>
      <c r="D154" s="571"/>
      <c r="E154" s="571"/>
      <c r="F154" s="571"/>
      <c r="G154" s="571"/>
    </row>
    <row r="155" spans="1:7" ht="27" thickBot="1">
      <c r="A155" s="579"/>
      <c r="B155" s="280" t="s">
        <v>60</v>
      </c>
      <c r="C155" s="268" t="s">
        <v>2365</v>
      </c>
      <c r="D155" s="283">
        <v>0.12026620370370371</v>
      </c>
      <c r="E155" s="268">
        <v>7891</v>
      </c>
      <c r="F155" s="268" t="s">
        <v>2366</v>
      </c>
      <c r="G155" s="268" t="s">
        <v>2283</v>
      </c>
    </row>
    <row r="156" spans="1:7" ht="27" thickBot="1">
      <c r="A156" s="580"/>
      <c r="B156" s="280" t="s">
        <v>61</v>
      </c>
      <c r="C156" s="268" t="s">
        <v>2367</v>
      </c>
      <c r="D156" s="268" t="s">
        <v>2340</v>
      </c>
      <c r="E156" s="268">
        <v>320</v>
      </c>
      <c r="F156" s="268" t="s">
        <v>2368</v>
      </c>
      <c r="G156" s="268" t="s">
        <v>2364</v>
      </c>
    </row>
    <row r="157" spans="1:7" ht="42" customHeight="1">
      <c r="A157" s="578">
        <v>2</v>
      </c>
      <c r="B157" s="279" t="s">
        <v>471</v>
      </c>
      <c r="C157" s="570" t="s">
        <v>1067</v>
      </c>
      <c r="D157" s="571"/>
      <c r="E157" s="571"/>
      <c r="F157" s="571"/>
      <c r="G157" s="572"/>
    </row>
    <row r="158" spans="1:7" ht="28.5" customHeight="1" thickBot="1">
      <c r="A158" s="579"/>
      <c r="B158" s="279" t="s">
        <v>472</v>
      </c>
      <c r="C158" s="571" t="s">
        <v>1260</v>
      </c>
      <c r="D158" s="571"/>
      <c r="E158" s="571"/>
      <c r="F158" s="571"/>
      <c r="G158" s="571"/>
    </row>
    <row r="159" spans="1:7" ht="27" thickBot="1">
      <c r="A159" s="579"/>
      <c r="B159" s="280" t="s">
        <v>60</v>
      </c>
      <c r="C159" s="268" t="s">
        <v>2369</v>
      </c>
      <c r="D159" s="268" t="s">
        <v>2370</v>
      </c>
      <c r="E159" s="268">
        <v>16</v>
      </c>
      <c r="F159" s="268" t="s">
        <v>2371</v>
      </c>
      <c r="G159" s="268" t="s">
        <v>2372</v>
      </c>
    </row>
    <row r="160" spans="1:7" ht="27" thickBot="1">
      <c r="A160" s="579"/>
      <c r="B160" s="81" t="s">
        <v>61</v>
      </c>
      <c r="C160" s="268" t="s">
        <v>1702</v>
      </c>
      <c r="D160" s="268" t="s">
        <v>2373</v>
      </c>
      <c r="E160" s="268">
        <v>133</v>
      </c>
      <c r="F160" s="268" t="s">
        <v>2374</v>
      </c>
      <c r="G160" s="268" t="s">
        <v>2375</v>
      </c>
    </row>
    <row r="161" spans="1:7" ht="42.75" customHeight="1">
      <c r="A161" s="579"/>
      <c r="B161" s="279" t="s">
        <v>471</v>
      </c>
      <c r="C161" s="570" t="s">
        <v>1068</v>
      </c>
      <c r="D161" s="571"/>
      <c r="E161" s="571"/>
      <c r="F161" s="571"/>
      <c r="G161" s="572"/>
    </row>
    <row r="162" spans="1:7" ht="33.75" customHeight="1" thickBot="1">
      <c r="A162" s="579"/>
      <c r="B162" s="279" t="s">
        <v>472</v>
      </c>
      <c r="C162" s="571" t="s">
        <v>1260</v>
      </c>
      <c r="D162" s="571"/>
      <c r="E162" s="571"/>
      <c r="F162" s="571"/>
      <c r="G162" s="571"/>
    </row>
    <row r="163" spans="1:7" ht="27" thickBot="1">
      <c r="A163" s="579"/>
      <c r="B163" s="120" t="s">
        <v>60</v>
      </c>
      <c r="C163" s="268" t="s">
        <v>2376</v>
      </c>
      <c r="D163" s="268" t="s">
        <v>2037</v>
      </c>
      <c r="E163" s="268">
        <v>8</v>
      </c>
      <c r="F163" s="268" t="s">
        <v>2377</v>
      </c>
      <c r="G163" s="268" t="s">
        <v>2378</v>
      </c>
    </row>
    <row r="164" spans="1:7" ht="27" thickBot="1">
      <c r="A164" s="579"/>
      <c r="B164" s="280" t="s">
        <v>61</v>
      </c>
      <c r="C164" s="268" t="s">
        <v>2379</v>
      </c>
      <c r="D164" s="268" t="s">
        <v>2380</v>
      </c>
      <c r="E164" s="268">
        <v>40</v>
      </c>
      <c r="F164" s="268" t="s">
        <v>2381</v>
      </c>
      <c r="G164" s="268" t="s">
        <v>2382</v>
      </c>
    </row>
    <row r="165" spans="1:7" ht="42.75" customHeight="1">
      <c r="A165" s="579"/>
      <c r="B165" s="279" t="s">
        <v>471</v>
      </c>
      <c r="C165" s="570" t="s">
        <v>1069</v>
      </c>
      <c r="D165" s="571"/>
      <c r="E165" s="571"/>
      <c r="F165" s="571"/>
      <c r="G165" s="572"/>
    </row>
    <row r="166" spans="1:7" ht="29.25" customHeight="1" thickBot="1">
      <c r="A166" s="579"/>
      <c r="B166" s="279" t="s">
        <v>472</v>
      </c>
      <c r="C166" s="571" t="s">
        <v>1260</v>
      </c>
      <c r="D166" s="571"/>
      <c r="E166" s="571"/>
      <c r="F166" s="571"/>
      <c r="G166" s="571"/>
    </row>
    <row r="167" spans="1:7" ht="27" thickBot="1">
      <c r="A167" s="579"/>
      <c r="B167" s="120" t="s">
        <v>60</v>
      </c>
      <c r="C167" s="268" t="s">
        <v>2155</v>
      </c>
      <c r="D167" s="268" t="s">
        <v>2383</v>
      </c>
      <c r="E167" s="268">
        <v>11</v>
      </c>
      <c r="F167" s="268" t="s">
        <v>2384</v>
      </c>
      <c r="G167" s="268" t="s">
        <v>2385</v>
      </c>
    </row>
    <row r="168" spans="1:7" ht="27" thickBot="1">
      <c r="A168" s="579"/>
      <c r="B168" s="280" t="s">
        <v>61</v>
      </c>
      <c r="C168" s="268" t="s">
        <v>2386</v>
      </c>
      <c r="D168" s="268" t="s">
        <v>2387</v>
      </c>
      <c r="E168" s="268">
        <v>47</v>
      </c>
      <c r="F168" s="268" t="s">
        <v>2051</v>
      </c>
      <c r="G168" s="268" t="s">
        <v>2388</v>
      </c>
    </row>
    <row r="169" spans="1:7" ht="50.25" customHeight="1">
      <c r="A169" s="579"/>
      <c r="B169" s="279" t="s">
        <v>471</v>
      </c>
      <c r="C169" s="570" t="s">
        <v>1070</v>
      </c>
      <c r="D169" s="571"/>
      <c r="E169" s="571"/>
      <c r="F169" s="571"/>
      <c r="G169" s="572"/>
    </row>
    <row r="170" spans="1:7" ht="30.75" customHeight="1" thickBot="1">
      <c r="A170" s="579"/>
      <c r="B170" s="279" t="s">
        <v>472</v>
      </c>
      <c r="C170" s="571" t="s">
        <v>1260</v>
      </c>
      <c r="D170" s="571"/>
      <c r="E170" s="571"/>
      <c r="F170" s="571"/>
      <c r="G170" s="571"/>
    </row>
    <row r="171" spans="1:7" ht="27" thickBot="1">
      <c r="A171" s="579"/>
      <c r="B171" s="120" t="s">
        <v>60</v>
      </c>
      <c r="C171" s="268" t="s">
        <v>2389</v>
      </c>
      <c r="D171" s="268" t="s">
        <v>2370</v>
      </c>
      <c r="E171" s="268">
        <v>39</v>
      </c>
      <c r="F171" s="268" t="s">
        <v>2390</v>
      </c>
      <c r="G171" s="268" t="s">
        <v>2378</v>
      </c>
    </row>
    <row r="172" spans="1:7" ht="27" thickBot="1">
      <c r="A172" s="580"/>
      <c r="B172" s="280" t="s">
        <v>61</v>
      </c>
      <c r="C172" s="268" t="s">
        <v>1715</v>
      </c>
      <c r="D172" s="283">
        <v>4.5370370370370366E-2</v>
      </c>
      <c r="E172" s="268">
        <v>292</v>
      </c>
      <c r="F172" s="268" t="s">
        <v>2391</v>
      </c>
      <c r="G172" s="268" t="s">
        <v>2375</v>
      </c>
    </row>
    <row r="173" spans="1:7" ht="60" customHeight="1">
      <c r="A173" s="578">
        <v>3</v>
      </c>
      <c r="B173" s="279" t="s">
        <v>471</v>
      </c>
      <c r="C173" s="570" t="s">
        <v>1071</v>
      </c>
      <c r="D173" s="571"/>
      <c r="E173" s="571"/>
      <c r="F173" s="571"/>
      <c r="G173" s="572"/>
    </row>
    <row r="174" spans="1:7" ht="24" customHeight="1">
      <c r="A174" s="579"/>
      <c r="B174" s="279" t="s">
        <v>472</v>
      </c>
      <c r="C174" s="571" t="s">
        <v>1261</v>
      </c>
      <c r="D174" s="571"/>
      <c r="E174" s="571"/>
      <c r="F174" s="571"/>
      <c r="G174" s="571"/>
    </row>
    <row r="175" spans="1:7" ht="39" customHeight="1">
      <c r="A175" s="579"/>
      <c r="B175" s="280" t="s">
        <v>60</v>
      </c>
      <c r="C175" s="286">
        <v>6.6319444444444446E-3</v>
      </c>
      <c r="D175" s="286">
        <v>3.4432870370370371E-2</v>
      </c>
      <c r="E175" s="287">
        <v>43</v>
      </c>
      <c r="F175" s="286">
        <v>2.763888888888889E-2</v>
      </c>
      <c r="G175" s="286">
        <v>7.9131944444444449E-2</v>
      </c>
    </row>
    <row r="176" spans="1:7" ht="28.5" customHeight="1">
      <c r="A176" s="579"/>
      <c r="B176" s="276" t="s">
        <v>61</v>
      </c>
      <c r="C176" s="288">
        <v>1.2847222222222223E-2</v>
      </c>
      <c r="D176" s="288">
        <v>3.3472222222222223E-2</v>
      </c>
      <c r="E176" s="289">
        <v>61</v>
      </c>
      <c r="F176" s="288">
        <v>4.2928240740740746E-2</v>
      </c>
      <c r="G176" s="288">
        <v>9.1712962962962954E-2</v>
      </c>
    </row>
    <row r="177" spans="1:7" ht="54" customHeight="1">
      <c r="A177" s="579"/>
      <c r="B177" s="271" t="s">
        <v>471</v>
      </c>
      <c r="C177" s="585" t="s">
        <v>1072</v>
      </c>
      <c r="D177" s="586"/>
      <c r="E177" s="586"/>
      <c r="F177" s="586"/>
      <c r="G177" s="587"/>
    </row>
    <row r="178" spans="1:7" ht="27.75" customHeight="1" thickBot="1">
      <c r="A178" s="579"/>
      <c r="B178" s="271" t="s">
        <v>472</v>
      </c>
      <c r="C178" s="586" t="s">
        <v>1261</v>
      </c>
      <c r="D178" s="586"/>
      <c r="E178" s="586"/>
      <c r="F178" s="586"/>
      <c r="G178" s="586"/>
    </row>
    <row r="179" spans="1:7" ht="27" thickBot="1">
      <c r="A179" s="579"/>
      <c r="B179" s="272" t="s">
        <v>60</v>
      </c>
      <c r="C179" s="268" t="s">
        <v>2392</v>
      </c>
      <c r="D179" s="268" t="s">
        <v>2393</v>
      </c>
      <c r="E179" s="268">
        <v>77</v>
      </c>
      <c r="F179" s="268" t="s">
        <v>2394</v>
      </c>
      <c r="G179" s="268" t="s">
        <v>2395</v>
      </c>
    </row>
    <row r="180" spans="1:7" ht="27" thickBot="1">
      <c r="A180" s="579"/>
      <c r="B180" s="272" t="s">
        <v>61</v>
      </c>
      <c r="C180" s="268" t="s">
        <v>2396</v>
      </c>
      <c r="D180" s="268" t="s">
        <v>1679</v>
      </c>
      <c r="E180" s="268">
        <v>102</v>
      </c>
      <c r="F180" s="268" t="s">
        <v>2397</v>
      </c>
      <c r="G180" s="268" t="s">
        <v>2398</v>
      </c>
    </row>
    <row r="181" spans="1:7" ht="47.25" customHeight="1">
      <c r="A181" s="579"/>
      <c r="B181" s="271" t="s">
        <v>471</v>
      </c>
      <c r="C181" s="585" t="s">
        <v>1073</v>
      </c>
      <c r="D181" s="586"/>
      <c r="E181" s="586"/>
      <c r="F181" s="586"/>
      <c r="G181" s="587"/>
    </row>
    <row r="182" spans="1:7" ht="36" customHeight="1" thickBot="1">
      <c r="A182" s="579"/>
      <c r="B182" s="271" t="s">
        <v>472</v>
      </c>
      <c r="C182" s="586" t="s">
        <v>1261</v>
      </c>
      <c r="D182" s="586"/>
      <c r="E182" s="586"/>
      <c r="F182" s="586"/>
      <c r="G182" s="586"/>
    </row>
    <row r="183" spans="1:7" ht="27" thickBot="1">
      <c r="A183" s="579"/>
      <c r="B183" s="272" t="s">
        <v>60</v>
      </c>
      <c r="C183" s="268" t="s">
        <v>2399</v>
      </c>
      <c r="D183" s="268" t="s">
        <v>2400</v>
      </c>
      <c r="E183" s="268">
        <v>67</v>
      </c>
      <c r="F183" s="268" t="s">
        <v>2401</v>
      </c>
      <c r="G183" s="268" t="s">
        <v>2402</v>
      </c>
    </row>
    <row r="184" spans="1:7" ht="27" thickBot="1">
      <c r="A184" s="579"/>
      <c r="B184" s="272" t="s">
        <v>61</v>
      </c>
      <c r="C184" s="268" t="s">
        <v>2403</v>
      </c>
      <c r="D184" s="268" t="s">
        <v>2404</v>
      </c>
      <c r="E184" s="268">
        <v>44</v>
      </c>
      <c r="F184" s="268" t="s">
        <v>2405</v>
      </c>
      <c r="G184" s="268" t="s">
        <v>1565</v>
      </c>
    </row>
    <row r="185" spans="1:7" ht="55.5" customHeight="1">
      <c r="A185" s="579"/>
      <c r="B185" s="271" t="s">
        <v>471</v>
      </c>
      <c r="C185" s="585" t="s">
        <v>1074</v>
      </c>
      <c r="D185" s="586"/>
      <c r="E185" s="586"/>
      <c r="F185" s="586"/>
      <c r="G185" s="587"/>
    </row>
    <row r="186" spans="1:7" ht="33" customHeight="1" thickBot="1">
      <c r="A186" s="579"/>
      <c r="B186" s="271" t="s">
        <v>472</v>
      </c>
      <c r="C186" s="585" t="s">
        <v>1261</v>
      </c>
      <c r="D186" s="586"/>
      <c r="E186" s="586"/>
      <c r="F186" s="586"/>
      <c r="G186" s="587"/>
    </row>
    <row r="187" spans="1:7" ht="27" thickBot="1">
      <c r="A187" s="579"/>
      <c r="B187" s="272" t="s">
        <v>60</v>
      </c>
      <c r="C187" s="268" t="s">
        <v>2406</v>
      </c>
      <c r="D187" s="268" t="s">
        <v>2407</v>
      </c>
      <c r="E187" s="268">
        <v>24</v>
      </c>
      <c r="F187" s="268" t="s">
        <v>1485</v>
      </c>
      <c r="G187" s="268" t="s">
        <v>2408</v>
      </c>
    </row>
    <row r="188" spans="1:7" ht="27" thickBot="1">
      <c r="A188" s="579"/>
      <c r="B188" s="272" t="s">
        <v>61</v>
      </c>
      <c r="C188" s="268" t="s">
        <v>2256</v>
      </c>
      <c r="D188" s="268" t="s">
        <v>2409</v>
      </c>
      <c r="E188" s="268">
        <v>77</v>
      </c>
      <c r="F188" s="268" t="s">
        <v>2410</v>
      </c>
      <c r="G188" s="268" t="s">
        <v>2411</v>
      </c>
    </row>
    <row r="189" spans="1:7" ht="44.4">
      <c r="A189" s="579"/>
      <c r="B189" s="271" t="s">
        <v>471</v>
      </c>
      <c r="C189" s="585" t="s">
        <v>1075</v>
      </c>
      <c r="D189" s="586"/>
      <c r="E189" s="586"/>
      <c r="F189" s="586"/>
      <c r="G189" s="587"/>
    </row>
    <row r="190" spans="1:7" ht="29.25" customHeight="1" thickBot="1">
      <c r="A190" s="579"/>
      <c r="B190" s="271" t="s">
        <v>472</v>
      </c>
      <c r="C190" s="585" t="s">
        <v>1261</v>
      </c>
      <c r="D190" s="586"/>
      <c r="E190" s="586"/>
      <c r="F190" s="586"/>
      <c r="G190" s="587"/>
    </row>
    <row r="191" spans="1:7" ht="27" thickBot="1">
      <c r="A191" s="579"/>
      <c r="B191" s="272" t="s">
        <v>60</v>
      </c>
      <c r="C191" s="268" t="s">
        <v>2412</v>
      </c>
      <c r="D191" s="268" t="s">
        <v>2393</v>
      </c>
      <c r="E191" s="268">
        <v>218</v>
      </c>
      <c r="F191" s="268" t="s">
        <v>2413</v>
      </c>
      <c r="G191" s="268" t="s">
        <v>2395</v>
      </c>
    </row>
    <row r="192" spans="1:7" ht="27" thickBot="1">
      <c r="A192" s="580"/>
      <c r="B192" s="272" t="s">
        <v>61</v>
      </c>
      <c r="C192" s="268" t="s">
        <v>2339</v>
      </c>
      <c r="D192" s="268" t="s">
        <v>1679</v>
      </c>
      <c r="E192" s="268">
        <v>348</v>
      </c>
      <c r="F192" s="268" t="s">
        <v>2414</v>
      </c>
      <c r="G192" s="268" t="s">
        <v>2398</v>
      </c>
    </row>
    <row r="193" spans="1:7" ht="52.5" customHeight="1">
      <c r="A193" s="592">
        <v>4</v>
      </c>
      <c r="B193" s="271" t="s">
        <v>471</v>
      </c>
      <c r="C193" s="585" t="s">
        <v>1076</v>
      </c>
      <c r="D193" s="586"/>
      <c r="E193" s="586"/>
      <c r="F193" s="586"/>
      <c r="G193" s="587"/>
    </row>
    <row r="194" spans="1:7" ht="27.75" customHeight="1" thickBot="1">
      <c r="A194" s="579"/>
      <c r="B194" s="271" t="s">
        <v>472</v>
      </c>
      <c r="C194" s="585" t="s">
        <v>1262</v>
      </c>
      <c r="D194" s="586"/>
      <c r="E194" s="586"/>
      <c r="F194" s="586"/>
      <c r="G194" s="587"/>
    </row>
    <row r="195" spans="1:7" ht="27" thickBot="1">
      <c r="A195" s="579"/>
      <c r="B195" s="272" t="s">
        <v>60</v>
      </c>
      <c r="C195" s="268" t="s">
        <v>2415</v>
      </c>
      <c r="D195" s="268" t="s">
        <v>2416</v>
      </c>
      <c r="E195" s="268">
        <v>61</v>
      </c>
      <c r="F195" s="268" t="s">
        <v>2417</v>
      </c>
      <c r="G195" s="268" t="s">
        <v>2418</v>
      </c>
    </row>
    <row r="196" spans="1:7" ht="27" thickBot="1">
      <c r="A196" s="579"/>
      <c r="B196" s="272" t="s">
        <v>61</v>
      </c>
      <c r="C196" s="268" t="s">
        <v>2419</v>
      </c>
      <c r="D196" s="268" t="s">
        <v>2420</v>
      </c>
      <c r="E196" s="268">
        <v>109</v>
      </c>
      <c r="F196" s="268" t="s">
        <v>2421</v>
      </c>
      <c r="G196" s="268" t="s">
        <v>2422</v>
      </c>
    </row>
    <row r="197" spans="1:7" ht="43.5" customHeight="1">
      <c r="A197" s="579"/>
      <c r="B197" s="271" t="s">
        <v>471</v>
      </c>
      <c r="C197" s="585" t="s">
        <v>1077</v>
      </c>
      <c r="D197" s="586"/>
      <c r="E197" s="586"/>
      <c r="F197" s="586"/>
      <c r="G197" s="587"/>
    </row>
    <row r="198" spans="1:7" ht="22.5" customHeight="1" thickBot="1">
      <c r="A198" s="579"/>
      <c r="B198" s="271" t="s">
        <v>472</v>
      </c>
      <c r="C198" s="585" t="s">
        <v>1262</v>
      </c>
      <c r="D198" s="586"/>
      <c r="E198" s="586"/>
      <c r="F198" s="586"/>
      <c r="G198" s="587"/>
    </row>
    <row r="199" spans="1:7" ht="27" thickBot="1">
      <c r="A199" s="579"/>
      <c r="B199" s="272" t="s">
        <v>60</v>
      </c>
      <c r="C199" s="268" t="s">
        <v>2423</v>
      </c>
      <c r="D199" s="268" t="s">
        <v>2424</v>
      </c>
      <c r="E199" s="268">
        <v>19</v>
      </c>
      <c r="F199" s="268" t="s">
        <v>2425</v>
      </c>
      <c r="G199" s="268" t="s">
        <v>2426</v>
      </c>
    </row>
    <row r="200" spans="1:7" ht="27" thickBot="1">
      <c r="A200" s="579"/>
      <c r="B200" s="272" t="s">
        <v>61</v>
      </c>
      <c r="C200" s="268" t="s">
        <v>1533</v>
      </c>
      <c r="D200" s="268" t="s">
        <v>2427</v>
      </c>
      <c r="E200" s="268">
        <v>121</v>
      </c>
      <c r="F200" s="268" t="s">
        <v>2428</v>
      </c>
      <c r="G200" s="268" t="s">
        <v>2429</v>
      </c>
    </row>
    <row r="201" spans="1:7" ht="50.25" customHeight="1">
      <c r="A201" s="579"/>
      <c r="B201" s="271" t="s">
        <v>471</v>
      </c>
      <c r="C201" s="585" t="s">
        <v>1078</v>
      </c>
      <c r="D201" s="586"/>
      <c r="E201" s="586"/>
      <c r="F201" s="586"/>
      <c r="G201" s="587"/>
    </row>
    <row r="202" spans="1:7" ht="36" customHeight="1" thickBot="1">
      <c r="A202" s="579"/>
      <c r="B202" s="271" t="s">
        <v>472</v>
      </c>
      <c r="C202" s="585" t="s">
        <v>1262</v>
      </c>
      <c r="D202" s="586"/>
      <c r="E202" s="586"/>
      <c r="F202" s="586"/>
      <c r="G202" s="587"/>
    </row>
    <row r="203" spans="1:7" ht="27" thickBot="1">
      <c r="A203" s="579"/>
      <c r="B203" s="272" t="s">
        <v>60</v>
      </c>
      <c r="C203" s="268" t="s">
        <v>2430</v>
      </c>
      <c r="D203" s="268" t="s">
        <v>2431</v>
      </c>
      <c r="E203" s="268">
        <v>59</v>
      </c>
      <c r="F203" s="268" t="s">
        <v>2432</v>
      </c>
      <c r="G203" s="268" t="s">
        <v>2433</v>
      </c>
    </row>
    <row r="204" spans="1:7" ht="27" thickBot="1">
      <c r="A204" s="579"/>
      <c r="B204" s="272" t="s">
        <v>61</v>
      </c>
      <c r="C204" s="268" t="s">
        <v>2434</v>
      </c>
      <c r="D204" s="268" t="s">
        <v>2435</v>
      </c>
      <c r="E204" s="268">
        <v>82</v>
      </c>
      <c r="F204" s="268" t="s">
        <v>2436</v>
      </c>
      <c r="G204" s="268" t="s">
        <v>2437</v>
      </c>
    </row>
    <row r="205" spans="1:7" ht="42" customHeight="1">
      <c r="A205" s="579"/>
      <c r="B205" s="271" t="s">
        <v>471</v>
      </c>
      <c r="C205" s="585" t="s">
        <v>1079</v>
      </c>
      <c r="D205" s="586"/>
      <c r="E205" s="586"/>
      <c r="F205" s="586"/>
      <c r="G205" s="587"/>
    </row>
    <row r="206" spans="1:7" ht="31.5" customHeight="1" thickBot="1">
      <c r="A206" s="579"/>
      <c r="B206" s="271" t="s">
        <v>472</v>
      </c>
      <c r="C206" s="585" t="s">
        <v>1262</v>
      </c>
      <c r="D206" s="586"/>
      <c r="E206" s="586"/>
      <c r="F206" s="586"/>
      <c r="G206" s="587"/>
    </row>
    <row r="207" spans="1:7" ht="27" thickBot="1">
      <c r="A207" s="579"/>
      <c r="B207" s="272" t="s">
        <v>60</v>
      </c>
      <c r="C207" s="268" t="s">
        <v>1597</v>
      </c>
      <c r="D207" s="268" t="s">
        <v>1597</v>
      </c>
      <c r="E207" s="268">
        <v>1</v>
      </c>
      <c r="F207" s="268" t="s">
        <v>832</v>
      </c>
      <c r="G207" s="268" t="s">
        <v>832</v>
      </c>
    </row>
    <row r="208" spans="1:7" ht="27" thickBot="1">
      <c r="A208" s="579"/>
      <c r="B208" s="272" t="s">
        <v>61</v>
      </c>
      <c r="C208" s="268" t="s">
        <v>2438</v>
      </c>
      <c r="D208" s="268" t="s">
        <v>2439</v>
      </c>
      <c r="E208" s="268">
        <v>65</v>
      </c>
      <c r="F208" s="268" t="s">
        <v>2440</v>
      </c>
      <c r="G208" s="268" t="s">
        <v>2441</v>
      </c>
    </row>
    <row r="209" spans="1:7" ht="56.25" customHeight="1">
      <c r="A209" s="579"/>
      <c r="B209" s="271" t="s">
        <v>471</v>
      </c>
      <c r="C209" s="585" t="s">
        <v>1080</v>
      </c>
      <c r="D209" s="586"/>
      <c r="E209" s="586"/>
      <c r="F209" s="586"/>
      <c r="G209" s="587"/>
    </row>
    <row r="210" spans="1:7" ht="28.5" customHeight="1" thickBot="1">
      <c r="A210" s="579"/>
      <c r="B210" s="271" t="s">
        <v>472</v>
      </c>
      <c r="C210" s="585" t="s">
        <v>1262</v>
      </c>
      <c r="D210" s="586"/>
      <c r="E210" s="586"/>
      <c r="F210" s="586"/>
      <c r="G210" s="587"/>
    </row>
    <row r="211" spans="1:7" ht="27" thickBot="1">
      <c r="A211" s="579"/>
      <c r="B211" s="272" t="s">
        <v>60</v>
      </c>
      <c r="C211" s="268" t="s">
        <v>1902</v>
      </c>
      <c r="D211" s="268" t="s">
        <v>2416</v>
      </c>
      <c r="E211" s="268">
        <v>149</v>
      </c>
      <c r="F211" s="268" t="s">
        <v>2442</v>
      </c>
      <c r="G211" s="268" t="s">
        <v>2433</v>
      </c>
    </row>
    <row r="212" spans="1:7" ht="27" thickBot="1">
      <c r="A212" s="580"/>
      <c r="B212" s="272" t="s">
        <v>61</v>
      </c>
      <c r="C212" s="268" t="s">
        <v>2443</v>
      </c>
      <c r="D212" s="283">
        <v>8.9016203703703708E-2</v>
      </c>
      <c r="E212" s="268">
        <v>533</v>
      </c>
      <c r="F212" s="268" t="s">
        <v>2444</v>
      </c>
      <c r="G212" s="268" t="s">
        <v>2441</v>
      </c>
    </row>
    <row r="213" spans="1:7" ht="48" customHeight="1">
      <c r="A213" s="592">
        <v>5</v>
      </c>
      <c r="B213" s="271" t="s">
        <v>471</v>
      </c>
      <c r="C213" s="585" t="s">
        <v>1081</v>
      </c>
      <c r="D213" s="586"/>
      <c r="E213" s="586"/>
      <c r="F213" s="586"/>
      <c r="G213" s="587"/>
    </row>
    <row r="214" spans="1:7" ht="24.75" customHeight="1" thickBot="1">
      <c r="A214" s="579"/>
      <c r="B214" s="271" t="s">
        <v>472</v>
      </c>
      <c r="C214" s="585" t="s">
        <v>1263</v>
      </c>
      <c r="D214" s="586"/>
      <c r="E214" s="586"/>
      <c r="F214" s="586"/>
      <c r="G214" s="587"/>
    </row>
    <row r="215" spans="1:7" ht="27" thickBot="1">
      <c r="A215" s="579"/>
      <c r="B215" s="272" t="s">
        <v>60</v>
      </c>
      <c r="C215" s="268" t="s">
        <v>2445</v>
      </c>
      <c r="D215" s="268" t="s">
        <v>2446</v>
      </c>
      <c r="E215" s="268">
        <v>30</v>
      </c>
      <c r="F215" s="268" t="s">
        <v>2447</v>
      </c>
      <c r="G215" s="268" t="s">
        <v>2448</v>
      </c>
    </row>
    <row r="216" spans="1:7" ht="27" thickBot="1">
      <c r="A216" s="579"/>
      <c r="B216" s="272" t="s">
        <v>61</v>
      </c>
      <c r="C216" s="268" t="s">
        <v>2449</v>
      </c>
      <c r="D216" s="268" t="s">
        <v>2450</v>
      </c>
      <c r="E216" s="268">
        <v>50</v>
      </c>
      <c r="F216" s="268" t="s">
        <v>1776</v>
      </c>
      <c r="G216" s="268" t="s">
        <v>1484</v>
      </c>
    </row>
    <row r="217" spans="1:7" ht="41.25" customHeight="1">
      <c r="A217" s="579"/>
      <c r="B217" s="271" t="s">
        <v>471</v>
      </c>
      <c r="C217" s="585" t="s">
        <v>1082</v>
      </c>
      <c r="D217" s="586"/>
      <c r="E217" s="586"/>
      <c r="F217" s="586"/>
      <c r="G217" s="587"/>
    </row>
    <row r="218" spans="1:7" ht="24" customHeight="1" thickBot="1">
      <c r="A218" s="579"/>
      <c r="B218" s="271" t="s">
        <v>472</v>
      </c>
      <c r="C218" s="585" t="s">
        <v>1263</v>
      </c>
      <c r="D218" s="586"/>
      <c r="E218" s="586"/>
      <c r="F218" s="586"/>
      <c r="G218" s="587"/>
    </row>
    <row r="219" spans="1:7" ht="27" thickBot="1">
      <c r="A219" s="579"/>
      <c r="B219" s="272" t="s">
        <v>60</v>
      </c>
      <c r="C219" s="268" t="s">
        <v>2451</v>
      </c>
      <c r="D219" s="268" t="s">
        <v>2452</v>
      </c>
      <c r="E219" s="268">
        <v>55</v>
      </c>
      <c r="F219" s="268" t="s">
        <v>2453</v>
      </c>
      <c r="G219" s="268" t="s">
        <v>2454</v>
      </c>
    </row>
    <row r="220" spans="1:7" ht="27" thickBot="1">
      <c r="A220" s="579"/>
      <c r="B220" s="272" t="s">
        <v>61</v>
      </c>
      <c r="C220" s="268" t="s">
        <v>2455</v>
      </c>
      <c r="D220" s="268" t="s">
        <v>2456</v>
      </c>
      <c r="E220" s="268">
        <v>132</v>
      </c>
      <c r="F220" s="268" t="s">
        <v>2457</v>
      </c>
      <c r="G220" s="268" t="s">
        <v>2458</v>
      </c>
    </row>
    <row r="221" spans="1:7" ht="44.25" customHeight="1">
      <c r="A221" s="579"/>
      <c r="B221" s="271" t="s">
        <v>471</v>
      </c>
      <c r="C221" s="585" t="s">
        <v>1083</v>
      </c>
      <c r="D221" s="586"/>
      <c r="E221" s="586"/>
      <c r="F221" s="586"/>
      <c r="G221" s="587"/>
    </row>
    <row r="222" spans="1:7" ht="21.75" customHeight="1" thickBot="1">
      <c r="A222" s="579"/>
      <c r="B222" s="271" t="s">
        <v>472</v>
      </c>
      <c r="C222" s="585" t="s">
        <v>1263</v>
      </c>
      <c r="D222" s="586"/>
      <c r="E222" s="586"/>
      <c r="F222" s="586"/>
      <c r="G222" s="587"/>
    </row>
    <row r="223" spans="1:7" ht="27" thickBot="1">
      <c r="A223" s="579"/>
      <c r="B223" s="272" t="s">
        <v>60</v>
      </c>
      <c r="C223" s="268" t="s">
        <v>2459</v>
      </c>
      <c r="D223" s="268" t="s">
        <v>2460</v>
      </c>
      <c r="E223" s="268">
        <v>46</v>
      </c>
      <c r="F223" s="268" t="s">
        <v>2461</v>
      </c>
      <c r="G223" s="268" t="s">
        <v>2462</v>
      </c>
    </row>
    <row r="224" spans="1:7" ht="27" thickBot="1">
      <c r="A224" s="579"/>
      <c r="B224" s="272" t="s">
        <v>61</v>
      </c>
      <c r="C224" s="268" t="s">
        <v>2463</v>
      </c>
      <c r="D224" s="268" t="s">
        <v>2464</v>
      </c>
      <c r="E224" s="268">
        <v>44</v>
      </c>
      <c r="F224" s="268" t="s">
        <v>2465</v>
      </c>
      <c r="G224" s="268" t="s">
        <v>2466</v>
      </c>
    </row>
    <row r="225" spans="1:7" ht="51" customHeight="1">
      <c r="A225" s="579"/>
      <c r="B225" s="271" t="s">
        <v>471</v>
      </c>
      <c r="C225" s="585" t="s">
        <v>1084</v>
      </c>
      <c r="D225" s="586"/>
      <c r="E225" s="586"/>
      <c r="F225" s="586"/>
      <c r="G225" s="587"/>
    </row>
    <row r="226" spans="1:7" ht="22.5" customHeight="1" thickBot="1">
      <c r="A226" s="579"/>
      <c r="B226" s="271" t="s">
        <v>472</v>
      </c>
      <c r="C226" s="585" t="s">
        <v>1263</v>
      </c>
      <c r="D226" s="586"/>
      <c r="E226" s="586"/>
      <c r="F226" s="586"/>
      <c r="G226" s="587"/>
    </row>
    <row r="227" spans="1:7" ht="27" thickBot="1">
      <c r="A227" s="579"/>
      <c r="B227" s="272" t="s">
        <v>60</v>
      </c>
      <c r="C227" s="268" t="s">
        <v>2136</v>
      </c>
      <c r="D227" s="268" t="s">
        <v>2446</v>
      </c>
      <c r="E227" s="268">
        <v>135</v>
      </c>
      <c r="F227" s="268" t="s">
        <v>2467</v>
      </c>
      <c r="G227" s="268" t="s">
        <v>2448</v>
      </c>
    </row>
    <row r="228" spans="1:7" ht="27" thickBot="1">
      <c r="A228" s="580"/>
      <c r="B228" s="272" t="s">
        <v>61</v>
      </c>
      <c r="C228" s="268" t="s">
        <v>2077</v>
      </c>
      <c r="D228" s="268" t="s">
        <v>2468</v>
      </c>
      <c r="E228" s="268">
        <v>288</v>
      </c>
      <c r="F228" s="268" t="s">
        <v>2469</v>
      </c>
      <c r="G228" s="268" t="s">
        <v>2470</v>
      </c>
    </row>
    <row r="229" spans="1:7" ht="41.25" customHeight="1">
      <c r="A229" s="592">
        <v>6</v>
      </c>
      <c r="B229" s="271" t="s">
        <v>471</v>
      </c>
      <c r="C229" s="593" t="s">
        <v>1085</v>
      </c>
      <c r="D229" s="594"/>
      <c r="E229" s="594"/>
      <c r="F229" s="594"/>
      <c r="G229" s="595"/>
    </row>
    <row r="230" spans="1:7" ht="30" customHeight="1" thickBot="1">
      <c r="A230" s="579"/>
      <c r="B230" s="249" t="s">
        <v>472</v>
      </c>
      <c r="C230" s="584" t="s">
        <v>1264</v>
      </c>
      <c r="D230" s="576"/>
      <c r="E230" s="576"/>
      <c r="F230" s="576"/>
      <c r="G230" s="577"/>
    </row>
    <row r="231" spans="1:7" ht="30" customHeight="1" thickBot="1">
      <c r="A231" s="579"/>
      <c r="B231" s="247" t="s">
        <v>60</v>
      </c>
      <c r="C231" s="268" t="s">
        <v>1902</v>
      </c>
      <c r="D231" s="268" t="s">
        <v>2471</v>
      </c>
      <c r="E231" s="268">
        <v>40</v>
      </c>
      <c r="F231" s="268" t="s">
        <v>2472</v>
      </c>
      <c r="G231" s="268" t="s">
        <v>2473</v>
      </c>
    </row>
    <row r="232" spans="1:7" ht="27" thickBot="1">
      <c r="A232" s="579"/>
      <c r="B232" s="247" t="s">
        <v>61</v>
      </c>
      <c r="C232" s="268" t="s">
        <v>2474</v>
      </c>
      <c r="D232" s="268" t="s">
        <v>2475</v>
      </c>
      <c r="E232" s="268">
        <v>29</v>
      </c>
      <c r="F232" s="268" t="s">
        <v>2476</v>
      </c>
      <c r="G232" s="268" t="s">
        <v>2477</v>
      </c>
    </row>
    <row r="233" spans="1:7" ht="45" customHeight="1">
      <c r="A233" s="579"/>
      <c r="B233" s="249" t="s">
        <v>471</v>
      </c>
      <c r="C233" s="596" t="s">
        <v>1086</v>
      </c>
      <c r="D233" s="597"/>
      <c r="E233" s="597"/>
      <c r="F233" s="597"/>
      <c r="G233" s="598"/>
    </row>
    <row r="234" spans="1:7" ht="21" customHeight="1" thickBot="1">
      <c r="A234" s="579"/>
      <c r="B234" s="46" t="s">
        <v>472</v>
      </c>
      <c r="C234" s="599" t="s">
        <v>1264</v>
      </c>
      <c r="D234" s="600"/>
      <c r="E234" s="600"/>
      <c r="F234" s="600"/>
      <c r="G234" s="601"/>
    </row>
    <row r="235" spans="1:7" ht="27" thickBot="1">
      <c r="A235" s="579"/>
      <c r="B235" s="207" t="s">
        <v>60</v>
      </c>
      <c r="C235" s="268" t="s">
        <v>2478</v>
      </c>
      <c r="D235" s="268" t="s">
        <v>2479</v>
      </c>
      <c r="E235" s="268">
        <v>79</v>
      </c>
      <c r="F235" s="268" t="s">
        <v>2480</v>
      </c>
      <c r="G235" s="268" t="s">
        <v>2481</v>
      </c>
    </row>
    <row r="236" spans="1:7" ht="27" thickBot="1">
      <c r="A236" s="579"/>
      <c r="B236" s="207" t="s">
        <v>61</v>
      </c>
      <c r="C236" s="268" t="s">
        <v>2482</v>
      </c>
      <c r="D236" s="268" t="s">
        <v>2483</v>
      </c>
      <c r="E236" s="268">
        <v>78</v>
      </c>
      <c r="F236" s="268" t="s">
        <v>2484</v>
      </c>
      <c r="G236" s="268" t="s">
        <v>2485</v>
      </c>
    </row>
    <row r="237" spans="1:7" ht="27.75" customHeight="1">
      <c r="A237" s="579"/>
      <c r="B237" s="46" t="s">
        <v>471</v>
      </c>
      <c r="C237" s="602" t="s">
        <v>1087</v>
      </c>
      <c r="D237" s="603"/>
      <c r="E237" s="603"/>
      <c r="F237" s="603"/>
      <c r="G237" s="604"/>
    </row>
    <row r="238" spans="1:7" ht="25.5" customHeight="1" thickBot="1">
      <c r="A238" s="579"/>
      <c r="B238" s="46" t="s">
        <v>472</v>
      </c>
      <c r="C238" s="599" t="s">
        <v>1264</v>
      </c>
      <c r="D238" s="605"/>
      <c r="E238" s="605"/>
      <c r="F238" s="605"/>
      <c r="G238" s="606"/>
    </row>
    <row r="239" spans="1:7" ht="27" thickBot="1">
      <c r="A239" s="579"/>
      <c r="B239" s="207" t="s">
        <v>60</v>
      </c>
      <c r="C239" s="268" t="s">
        <v>2486</v>
      </c>
      <c r="D239" s="268" t="s">
        <v>2487</v>
      </c>
      <c r="E239" s="268">
        <v>54</v>
      </c>
      <c r="F239" s="268" t="s">
        <v>1513</v>
      </c>
      <c r="G239" s="268" t="s">
        <v>2488</v>
      </c>
    </row>
    <row r="240" spans="1:7" ht="27" thickBot="1">
      <c r="A240" s="579"/>
      <c r="B240" s="207" t="s">
        <v>61</v>
      </c>
      <c r="C240" s="268" t="s">
        <v>2489</v>
      </c>
      <c r="D240" s="268" t="s">
        <v>2490</v>
      </c>
      <c r="E240" s="268">
        <v>12</v>
      </c>
      <c r="F240" s="268" t="s">
        <v>2491</v>
      </c>
      <c r="G240" s="268" t="s">
        <v>2492</v>
      </c>
    </row>
    <row r="241" spans="1:7" ht="36" customHeight="1">
      <c r="A241" s="579"/>
      <c r="B241" s="46" t="s">
        <v>471</v>
      </c>
      <c r="C241" s="602" t="s">
        <v>1088</v>
      </c>
      <c r="D241" s="603"/>
      <c r="E241" s="603"/>
      <c r="F241" s="603"/>
      <c r="G241" s="604"/>
    </row>
    <row r="242" spans="1:7" ht="32.25" customHeight="1" thickBot="1">
      <c r="A242" s="579"/>
      <c r="B242" s="46" t="s">
        <v>472</v>
      </c>
      <c r="C242" s="599" t="s">
        <v>1264</v>
      </c>
      <c r="D242" s="605"/>
      <c r="E242" s="605"/>
      <c r="F242" s="605"/>
      <c r="G242" s="606"/>
    </row>
    <row r="243" spans="1:7" ht="27" thickBot="1">
      <c r="A243" s="579"/>
      <c r="B243" s="207" t="s">
        <v>60</v>
      </c>
      <c r="C243" s="268" t="s">
        <v>2493</v>
      </c>
      <c r="D243" s="268" t="s">
        <v>2479</v>
      </c>
      <c r="E243" s="268">
        <v>184</v>
      </c>
      <c r="F243" s="268" t="s">
        <v>2494</v>
      </c>
      <c r="G243" s="268" t="s">
        <v>2481</v>
      </c>
    </row>
    <row r="244" spans="1:7" ht="27" thickBot="1">
      <c r="A244" s="580"/>
      <c r="B244" s="207" t="s">
        <v>61</v>
      </c>
      <c r="C244" s="268" t="s">
        <v>2495</v>
      </c>
      <c r="D244" s="268" t="s">
        <v>2483</v>
      </c>
      <c r="E244" s="268">
        <v>199</v>
      </c>
      <c r="F244" s="268" t="s">
        <v>2496</v>
      </c>
      <c r="G244" s="268" t="s">
        <v>2485</v>
      </c>
    </row>
    <row r="245" spans="1:7" ht="30" customHeight="1">
      <c r="A245" s="607">
        <v>7</v>
      </c>
      <c r="B245" s="46" t="s">
        <v>471</v>
      </c>
      <c r="C245" s="602" t="s">
        <v>1089</v>
      </c>
      <c r="D245" s="603"/>
      <c r="E245" s="603"/>
      <c r="F245" s="603"/>
      <c r="G245" s="604"/>
    </row>
    <row r="246" spans="1:7" ht="27.75" customHeight="1" thickBot="1">
      <c r="A246" s="579"/>
      <c r="B246" s="46" t="s">
        <v>472</v>
      </c>
      <c r="C246" s="599" t="s">
        <v>1265</v>
      </c>
      <c r="D246" s="605"/>
      <c r="E246" s="605"/>
      <c r="F246" s="605"/>
      <c r="G246" s="606"/>
    </row>
    <row r="247" spans="1:7" ht="36.75" customHeight="1" thickBot="1">
      <c r="A247" s="579"/>
      <c r="B247" s="207" t="s">
        <v>60</v>
      </c>
      <c r="C247" s="268" t="s">
        <v>2497</v>
      </c>
      <c r="D247" s="268" t="s">
        <v>2498</v>
      </c>
      <c r="E247" s="268">
        <v>13</v>
      </c>
      <c r="F247" s="268" t="s">
        <v>2499</v>
      </c>
      <c r="G247" s="268" t="s">
        <v>2500</v>
      </c>
    </row>
    <row r="248" spans="1:7" ht="27" thickBot="1">
      <c r="A248" s="579"/>
      <c r="B248" s="207" t="s">
        <v>61</v>
      </c>
      <c r="C248" s="268" t="s">
        <v>2501</v>
      </c>
      <c r="D248" s="268" t="s">
        <v>2502</v>
      </c>
      <c r="E248" s="268">
        <v>72</v>
      </c>
      <c r="F248" s="268" t="s">
        <v>2503</v>
      </c>
      <c r="G248" s="268" t="s">
        <v>2504</v>
      </c>
    </row>
    <row r="249" spans="1:7" ht="39" customHeight="1">
      <c r="A249" s="579"/>
      <c r="B249" s="46" t="s">
        <v>471</v>
      </c>
      <c r="C249" s="602" t="s">
        <v>1090</v>
      </c>
      <c r="D249" s="603"/>
      <c r="E249" s="603"/>
      <c r="F249" s="603"/>
      <c r="G249" s="604"/>
    </row>
    <row r="250" spans="1:7" ht="27" customHeight="1" thickBot="1">
      <c r="A250" s="579"/>
      <c r="B250" s="46" t="s">
        <v>472</v>
      </c>
      <c r="C250" s="599" t="s">
        <v>1265</v>
      </c>
      <c r="D250" s="605"/>
      <c r="E250" s="605"/>
      <c r="F250" s="605"/>
      <c r="G250" s="606"/>
    </row>
    <row r="251" spans="1:7" ht="27" thickBot="1">
      <c r="A251" s="579"/>
      <c r="B251" s="207" t="s">
        <v>60</v>
      </c>
      <c r="C251" s="268" t="s">
        <v>2505</v>
      </c>
      <c r="D251" s="268" t="s">
        <v>2506</v>
      </c>
      <c r="E251" s="268">
        <v>49</v>
      </c>
      <c r="F251" s="268" t="s">
        <v>2507</v>
      </c>
      <c r="G251" s="268" t="s">
        <v>2508</v>
      </c>
    </row>
    <row r="252" spans="1:7" ht="27" thickBot="1">
      <c r="A252" s="579"/>
      <c r="B252" s="207" t="s">
        <v>61</v>
      </c>
      <c r="C252" s="268" t="s">
        <v>2509</v>
      </c>
      <c r="D252" s="268" t="s">
        <v>2510</v>
      </c>
      <c r="E252" s="268">
        <v>41</v>
      </c>
      <c r="F252" s="268" t="s">
        <v>2444</v>
      </c>
      <c r="G252" s="268" t="s">
        <v>2511</v>
      </c>
    </row>
    <row r="253" spans="1:7" ht="39" customHeight="1">
      <c r="A253" s="579"/>
      <c r="B253" s="46" t="s">
        <v>471</v>
      </c>
      <c r="C253" s="602" t="s">
        <v>1091</v>
      </c>
      <c r="D253" s="603"/>
      <c r="E253" s="603"/>
      <c r="F253" s="603"/>
      <c r="G253" s="604"/>
    </row>
    <row r="254" spans="1:7" ht="20.25" customHeight="1" thickBot="1">
      <c r="A254" s="579"/>
      <c r="B254" s="46" t="s">
        <v>472</v>
      </c>
      <c r="C254" s="599" t="s">
        <v>1265</v>
      </c>
      <c r="D254" s="605"/>
      <c r="E254" s="605"/>
      <c r="F254" s="605"/>
      <c r="G254" s="606"/>
    </row>
    <row r="255" spans="1:7" ht="27" thickBot="1">
      <c r="A255" s="579"/>
      <c r="B255" s="207" t="s">
        <v>60</v>
      </c>
      <c r="C255" s="268" t="s">
        <v>1624</v>
      </c>
      <c r="D255" s="268" t="s">
        <v>2512</v>
      </c>
      <c r="E255" s="268">
        <v>19</v>
      </c>
      <c r="F255" s="268" t="s">
        <v>2513</v>
      </c>
      <c r="G255" s="268" t="s">
        <v>2514</v>
      </c>
    </row>
    <row r="256" spans="1:7" ht="27" thickBot="1">
      <c r="A256" s="579"/>
      <c r="B256" s="207" t="s">
        <v>61</v>
      </c>
      <c r="C256" s="283">
        <v>1.247685185185185E-2</v>
      </c>
      <c r="D256" s="268" t="s">
        <v>2515</v>
      </c>
      <c r="E256" s="268">
        <v>121</v>
      </c>
      <c r="F256" s="268" t="s">
        <v>1419</v>
      </c>
      <c r="G256" s="268" t="s">
        <v>2516</v>
      </c>
    </row>
    <row r="257" spans="1:7" ht="39" customHeight="1">
      <c r="A257" s="579"/>
      <c r="B257" s="46" t="s">
        <v>471</v>
      </c>
      <c r="C257" s="602" t="s">
        <v>1092</v>
      </c>
      <c r="D257" s="603"/>
      <c r="E257" s="603"/>
      <c r="F257" s="603"/>
      <c r="G257" s="604"/>
    </row>
    <row r="258" spans="1:7" ht="26.25" customHeight="1" thickBot="1">
      <c r="A258" s="579"/>
      <c r="B258" s="46" t="s">
        <v>472</v>
      </c>
      <c r="C258" s="599" t="s">
        <v>1265</v>
      </c>
      <c r="D258" s="605"/>
      <c r="E258" s="605"/>
      <c r="F258" s="605"/>
      <c r="G258" s="606"/>
    </row>
    <row r="259" spans="1:7" ht="27" thickBot="1">
      <c r="A259" s="579"/>
      <c r="B259" s="207" t="s">
        <v>60</v>
      </c>
      <c r="C259" s="268" t="s">
        <v>2517</v>
      </c>
      <c r="D259" s="268" t="s">
        <v>2518</v>
      </c>
      <c r="E259" s="268">
        <v>88</v>
      </c>
      <c r="F259" s="268" t="s">
        <v>2519</v>
      </c>
      <c r="G259" s="268" t="s">
        <v>2500</v>
      </c>
    </row>
    <row r="260" spans="1:7" ht="27" thickBot="1">
      <c r="A260" s="580"/>
      <c r="B260" s="207" t="s">
        <v>61</v>
      </c>
      <c r="C260" s="268" t="s">
        <v>2520</v>
      </c>
      <c r="D260" s="268" t="s">
        <v>2515</v>
      </c>
      <c r="E260" s="268">
        <v>264</v>
      </c>
      <c r="F260" s="268" t="s">
        <v>2425</v>
      </c>
      <c r="G260" s="268" t="s">
        <v>2516</v>
      </c>
    </row>
    <row r="261" spans="1:7" ht="40.5" customHeight="1">
      <c r="A261" s="607">
        <v>8</v>
      </c>
      <c r="B261" s="46" t="s">
        <v>471</v>
      </c>
      <c r="C261" s="599" t="s">
        <v>1093</v>
      </c>
      <c r="D261" s="605"/>
      <c r="E261" s="605"/>
      <c r="F261" s="605"/>
      <c r="G261" s="606"/>
    </row>
    <row r="262" spans="1:7" ht="24.75" customHeight="1" thickBot="1">
      <c r="A262" s="579"/>
      <c r="B262" s="46" t="s">
        <v>472</v>
      </c>
      <c r="C262" s="599" t="s">
        <v>1266</v>
      </c>
      <c r="D262" s="605"/>
      <c r="E262" s="605"/>
      <c r="F262" s="605"/>
      <c r="G262" s="606"/>
    </row>
    <row r="263" spans="1:7" ht="27" thickBot="1">
      <c r="A263" s="579"/>
      <c r="B263" s="207" t="s">
        <v>60</v>
      </c>
      <c r="C263" s="268" t="s">
        <v>2521</v>
      </c>
      <c r="D263" s="268" t="s">
        <v>2522</v>
      </c>
      <c r="E263" s="268">
        <v>59</v>
      </c>
      <c r="F263" s="268" t="s">
        <v>2523</v>
      </c>
      <c r="G263" s="268" t="s">
        <v>2524</v>
      </c>
    </row>
    <row r="264" spans="1:7" ht="27" thickBot="1">
      <c r="A264" s="579"/>
      <c r="B264" s="207" t="s">
        <v>61</v>
      </c>
      <c r="C264" s="268" t="s">
        <v>2525</v>
      </c>
      <c r="D264" s="268" t="s">
        <v>2526</v>
      </c>
      <c r="E264" s="268">
        <v>26</v>
      </c>
      <c r="F264" s="268" t="s">
        <v>2527</v>
      </c>
      <c r="G264" s="268" t="s">
        <v>2528</v>
      </c>
    </row>
    <row r="265" spans="1:7" ht="41.25" customHeight="1">
      <c r="A265" s="579"/>
      <c r="B265" s="46" t="s">
        <v>471</v>
      </c>
      <c r="C265" s="599" t="s">
        <v>1094</v>
      </c>
      <c r="D265" s="605"/>
      <c r="E265" s="605"/>
      <c r="F265" s="605"/>
      <c r="G265" s="606"/>
    </row>
    <row r="266" spans="1:7" ht="22.5" customHeight="1" thickBot="1">
      <c r="A266" s="579"/>
      <c r="B266" s="46" t="s">
        <v>472</v>
      </c>
      <c r="C266" s="599" t="s">
        <v>1266</v>
      </c>
      <c r="D266" s="605"/>
      <c r="E266" s="605"/>
      <c r="F266" s="605"/>
      <c r="G266" s="606"/>
    </row>
    <row r="267" spans="1:7" ht="27" thickBot="1">
      <c r="A267" s="579"/>
      <c r="B267" s="207" t="s">
        <v>60</v>
      </c>
      <c r="C267" s="268" t="s">
        <v>2529</v>
      </c>
      <c r="D267" s="268" t="s">
        <v>2530</v>
      </c>
      <c r="E267" s="268">
        <v>95</v>
      </c>
      <c r="F267" s="268" t="s">
        <v>2531</v>
      </c>
      <c r="G267" s="268" t="s">
        <v>2532</v>
      </c>
    </row>
    <row r="268" spans="1:7" ht="27" thickBot="1">
      <c r="A268" s="579"/>
      <c r="B268" s="207" t="s">
        <v>61</v>
      </c>
      <c r="C268" s="268" t="s">
        <v>2533</v>
      </c>
      <c r="D268" s="268" t="s">
        <v>2534</v>
      </c>
      <c r="E268" s="268">
        <v>55</v>
      </c>
      <c r="F268" s="268" t="s">
        <v>2535</v>
      </c>
      <c r="G268" s="268" t="s">
        <v>2536</v>
      </c>
    </row>
    <row r="269" spans="1:7" ht="43.5" customHeight="1">
      <c r="A269" s="579"/>
      <c r="B269" s="46" t="s">
        <v>471</v>
      </c>
      <c r="C269" s="599" t="s">
        <v>1095</v>
      </c>
      <c r="D269" s="605"/>
      <c r="E269" s="605"/>
      <c r="F269" s="605"/>
      <c r="G269" s="606"/>
    </row>
    <row r="270" spans="1:7" ht="28.5" customHeight="1" thickBot="1">
      <c r="A270" s="579"/>
      <c r="B270" s="46" t="s">
        <v>472</v>
      </c>
      <c r="C270" s="599" t="s">
        <v>1266</v>
      </c>
      <c r="D270" s="605"/>
      <c r="E270" s="605"/>
      <c r="F270" s="605"/>
      <c r="G270" s="606"/>
    </row>
    <row r="271" spans="1:7" ht="27.75" customHeight="1" thickBot="1">
      <c r="A271" s="579"/>
      <c r="B271" s="207" t="s">
        <v>60</v>
      </c>
      <c r="C271" s="268" t="s">
        <v>2537</v>
      </c>
      <c r="D271" s="268" t="s">
        <v>2538</v>
      </c>
      <c r="E271" s="268">
        <v>19</v>
      </c>
      <c r="F271" s="268" t="s">
        <v>2539</v>
      </c>
      <c r="G271" s="268" t="s">
        <v>2540</v>
      </c>
    </row>
    <row r="272" spans="1:7" ht="32.25" customHeight="1" thickBot="1">
      <c r="A272" s="579"/>
      <c r="B272" s="207" t="s">
        <v>61</v>
      </c>
      <c r="C272" s="268" t="s">
        <v>1515</v>
      </c>
      <c r="D272" s="268" t="s">
        <v>2541</v>
      </c>
      <c r="E272" s="268">
        <v>70</v>
      </c>
      <c r="F272" s="268" t="s">
        <v>2542</v>
      </c>
      <c r="G272" s="268" t="s">
        <v>2543</v>
      </c>
    </row>
    <row r="273" spans="1:7" ht="37.5" customHeight="1">
      <c r="A273" s="579"/>
      <c r="B273" s="46" t="s">
        <v>471</v>
      </c>
      <c r="C273" s="599" t="s">
        <v>1096</v>
      </c>
      <c r="D273" s="605"/>
      <c r="E273" s="605"/>
      <c r="F273" s="605"/>
      <c r="G273" s="606"/>
    </row>
    <row r="274" spans="1:7" ht="30" customHeight="1" thickBot="1">
      <c r="A274" s="579"/>
      <c r="B274" s="46" t="s">
        <v>472</v>
      </c>
      <c r="C274" s="599" t="s">
        <v>1266</v>
      </c>
      <c r="D274" s="605"/>
      <c r="E274" s="605"/>
      <c r="F274" s="605"/>
      <c r="G274" s="606"/>
    </row>
    <row r="275" spans="1:7" ht="31.5" customHeight="1" thickBot="1">
      <c r="A275" s="579"/>
      <c r="B275" s="207" t="s">
        <v>60</v>
      </c>
      <c r="C275" s="268" t="s">
        <v>2544</v>
      </c>
      <c r="D275" s="268" t="s">
        <v>2545</v>
      </c>
      <c r="E275" s="268">
        <v>132</v>
      </c>
      <c r="F275" s="268" t="s">
        <v>2546</v>
      </c>
      <c r="G275" s="268" t="s">
        <v>2547</v>
      </c>
    </row>
    <row r="276" spans="1:7" ht="27" thickBot="1">
      <c r="A276" s="579"/>
      <c r="B276" s="207" t="s">
        <v>61</v>
      </c>
      <c r="C276" s="268" t="s">
        <v>2548</v>
      </c>
      <c r="D276" s="268" t="s">
        <v>2549</v>
      </c>
      <c r="E276" s="268">
        <v>108</v>
      </c>
      <c r="F276" s="268" t="s">
        <v>1851</v>
      </c>
      <c r="G276" s="268" t="s">
        <v>2550</v>
      </c>
    </row>
    <row r="277" spans="1:7" ht="30.75" customHeight="1">
      <c r="A277" s="579"/>
      <c r="B277" s="46" t="s">
        <v>471</v>
      </c>
      <c r="C277" s="599" t="s">
        <v>1097</v>
      </c>
      <c r="D277" s="605"/>
      <c r="E277" s="605"/>
      <c r="F277" s="605"/>
      <c r="G277" s="606"/>
    </row>
    <row r="278" spans="1:7" ht="32.25" customHeight="1" thickBot="1">
      <c r="A278" s="579"/>
      <c r="B278" s="46" t="s">
        <v>472</v>
      </c>
      <c r="C278" s="599" t="s">
        <v>1266</v>
      </c>
      <c r="D278" s="605"/>
      <c r="E278" s="605"/>
      <c r="F278" s="605"/>
      <c r="G278" s="606"/>
    </row>
    <row r="279" spans="1:7" ht="27" thickBot="1">
      <c r="A279" s="579"/>
      <c r="B279" s="207" t="s">
        <v>60</v>
      </c>
      <c r="C279" s="268" t="s">
        <v>2551</v>
      </c>
      <c r="D279" s="268" t="s">
        <v>2530</v>
      </c>
      <c r="E279" s="268">
        <v>344</v>
      </c>
      <c r="F279" s="268" t="s">
        <v>2552</v>
      </c>
      <c r="G279" s="268" t="s">
        <v>2532</v>
      </c>
    </row>
    <row r="280" spans="1:7" ht="27" thickBot="1">
      <c r="A280" s="580"/>
      <c r="B280" s="207" t="s">
        <v>61</v>
      </c>
      <c r="C280" s="268" t="s">
        <v>2553</v>
      </c>
      <c r="D280" s="268" t="s">
        <v>2541</v>
      </c>
      <c r="E280" s="268">
        <v>382</v>
      </c>
      <c r="F280" s="268" t="s">
        <v>2554</v>
      </c>
      <c r="G280" s="268" t="s">
        <v>2543</v>
      </c>
    </row>
    <row r="281" spans="1:7" ht="33.75" customHeight="1">
      <c r="A281" s="607">
        <v>9</v>
      </c>
      <c r="B281" s="46" t="s">
        <v>471</v>
      </c>
      <c r="C281" s="602" t="s">
        <v>1098</v>
      </c>
      <c r="D281" s="603"/>
      <c r="E281" s="603"/>
      <c r="F281" s="603"/>
      <c r="G281" s="604"/>
    </row>
    <row r="282" spans="1:7" ht="24" customHeight="1" thickBot="1">
      <c r="A282" s="579"/>
      <c r="B282" s="46" t="s">
        <v>472</v>
      </c>
      <c r="C282" s="599" t="s">
        <v>1267</v>
      </c>
      <c r="D282" s="605"/>
      <c r="E282" s="605"/>
      <c r="F282" s="605"/>
      <c r="G282" s="606"/>
    </row>
    <row r="283" spans="1:7" ht="27" thickBot="1">
      <c r="A283" s="579"/>
      <c r="B283" s="207" t="s">
        <v>60</v>
      </c>
      <c r="C283" s="268" t="s">
        <v>1923</v>
      </c>
      <c r="D283" s="268" t="s">
        <v>2555</v>
      </c>
      <c r="E283" s="268">
        <v>82</v>
      </c>
      <c r="F283" s="268" t="s">
        <v>2047</v>
      </c>
      <c r="G283" s="268" t="s">
        <v>2556</v>
      </c>
    </row>
    <row r="284" spans="1:7" ht="27" thickBot="1">
      <c r="A284" s="579"/>
      <c r="B284" s="207" t="s">
        <v>61</v>
      </c>
      <c r="C284" s="268" t="s">
        <v>2557</v>
      </c>
      <c r="D284" s="268" t="s">
        <v>2558</v>
      </c>
      <c r="E284" s="268">
        <v>54</v>
      </c>
      <c r="F284" s="268" t="s">
        <v>2559</v>
      </c>
      <c r="G284" s="268" t="s">
        <v>2560</v>
      </c>
    </row>
    <row r="285" spans="1:7" ht="48.75" customHeight="1">
      <c r="A285" s="579"/>
      <c r="B285" s="46" t="s">
        <v>471</v>
      </c>
      <c r="C285" s="602" t="s">
        <v>1099</v>
      </c>
      <c r="D285" s="603"/>
      <c r="E285" s="603"/>
      <c r="F285" s="603"/>
      <c r="G285" s="604"/>
    </row>
    <row r="286" spans="1:7" ht="27.75" customHeight="1" thickBot="1">
      <c r="A286" s="579"/>
      <c r="B286" s="46" t="s">
        <v>472</v>
      </c>
      <c r="C286" s="599" t="s">
        <v>1267</v>
      </c>
      <c r="D286" s="605"/>
      <c r="E286" s="605"/>
      <c r="F286" s="605"/>
      <c r="G286" s="606"/>
    </row>
    <row r="287" spans="1:7" ht="27" thickBot="1">
      <c r="A287" s="579"/>
      <c r="B287" s="207" t="s">
        <v>60</v>
      </c>
      <c r="C287" s="268" t="s">
        <v>2561</v>
      </c>
      <c r="D287" s="268" t="s">
        <v>2562</v>
      </c>
      <c r="E287" s="268">
        <v>419</v>
      </c>
      <c r="F287" s="268" t="s">
        <v>2563</v>
      </c>
      <c r="G287" s="268" t="s">
        <v>2564</v>
      </c>
    </row>
    <row r="288" spans="1:7" ht="27" thickBot="1">
      <c r="A288" s="579"/>
      <c r="B288" s="207" t="s">
        <v>61</v>
      </c>
      <c r="C288" s="268" t="s">
        <v>2565</v>
      </c>
      <c r="D288" s="268" t="s">
        <v>2566</v>
      </c>
      <c r="E288" s="268">
        <v>274</v>
      </c>
      <c r="F288" s="268" t="s">
        <v>2567</v>
      </c>
      <c r="G288" s="268" t="s">
        <v>2274</v>
      </c>
    </row>
    <row r="289" spans="1:7" ht="51" customHeight="1">
      <c r="A289" s="579"/>
      <c r="B289" s="46" t="s">
        <v>471</v>
      </c>
      <c r="C289" s="602" t="s">
        <v>1100</v>
      </c>
      <c r="D289" s="603"/>
      <c r="E289" s="603"/>
      <c r="F289" s="603"/>
      <c r="G289" s="604"/>
    </row>
    <row r="290" spans="1:7" ht="25.5" customHeight="1" thickBot="1">
      <c r="A290" s="579"/>
      <c r="B290" s="46" t="s">
        <v>472</v>
      </c>
      <c r="C290" s="599" t="s">
        <v>1267</v>
      </c>
      <c r="D290" s="605"/>
      <c r="E290" s="605"/>
      <c r="F290" s="605"/>
      <c r="G290" s="606"/>
    </row>
    <row r="291" spans="1:7" ht="27" thickBot="1">
      <c r="A291" s="579"/>
      <c r="B291" s="207" t="s">
        <v>60</v>
      </c>
      <c r="C291" s="268" t="s">
        <v>2568</v>
      </c>
      <c r="D291" s="268" t="s">
        <v>2569</v>
      </c>
      <c r="E291" s="268">
        <v>3</v>
      </c>
      <c r="F291" s="268" t="s">
        <v>2570</v>
      </c>
      <c r="G291" s="268" t="s">
        <v>2571</v>
      </c>
    </row>
    <row r="292" spans="1:7" ht="27" thickBot="1">
      <c r="A292" s="579"/>
      <c r="B292" s="207" t="s">
        <v>61</v>
      </c>
      <c r="C292" s="268" t="s">
        <v>2572</v>
      </c>
      <c r="D292" s="268" t="s">
        <v>2573</v>
      </c>
      <c r="E292" s="268">
        <v>82</v>
      </c>
      <c r="F292" s="268" t="s">
        <v>2574</v>
      </c>
      <c r="G292" s="268" t="s">
        <v>2575</v>
      </c>
    </row>
    <row r="293" spans="1:7" ht="54" customHeight="1">
      <c r="A293" s="579"/>
      <c r="B293" s="46" t="s">
        <v>471</v>
      </c>
      <c r="C293" s="602" t="s">
        <v>1101</v>
      </c>
      <c r="D293" s="603"/>
      <c r="E293" s="603"/>
      <c r="F293" s="603"/>
      <c r="G293" s="604"/>
    </row>
    <row r="294" spans="1:7" ht="21.75" customHeight="1" thickBot="1">
      <c r="A294" s="579"/>
      <c r="B294" s="46" t="s">
        <v>472</v>
      </c>
      <c r="C294" s="599" t="s">
        <v>1267</v>
      </c>
      <c r="D294" s="605"/>
      <c r="E294" s="605"/>
      <c r="F294" s="605"/>
      <c r="G294" s="606"/>
    </row>
    <row r="295" spans="1:7" ht="32.25" customHeight="1" thickBot="1">
      <c r="A295" s="579"/>
      <c r="B295" s="207" t="s">
        <v>60</v>
      </c>
      <c r="C295" s="268" t="s">
        <v>2576</v>
      </c>
      <c r="D295" s="268" t="s">
        <v>2577</v>
      </c>
      <c r="E295" s="268">
        <v>8</v>
      </c>
      <c r="F295" s="268" t="s">
        <v>2578</v>
      </c>
      <c r="G295" s="268" t="s">
        <v>2579</v>
      </c>
    </row>
    <row r="296" spans="1:7" ht="27" thickBot="1">
      <c r="A296" s="579"/>
      <c r="B296" s="207" t="s">
        <v>61</v>
      </c>
      <c r="C296" s="268" t="s">
        <v>1687</v>
      </c>
      <c r="D296" s="268" t="s">
        <v>2580</v>
      </c>
      <c r="E296" s="268">
        <v>154</v>
      </c>
      <c r="F296" s="268" t="s">
        <v>2581</v>
      </c>
      <c r="G296" s="268" t="s">
        <v>2582</v>
      </c>
    </row>
    <row r="297" spans="1:7" ht="42.75" customHeight="1">
      <c r="A297" s="579"/>
      <c r="B297" s="46" t="s">
        <v>471</v>
      </c>
      <c r="C297" s="602" t="s">
        <v>1102</v>
      </c>
      <c r="D297" s="603"/>
      <c r="E297" s="603"/>
      <c r="F297" s="603"/>
      <c r="G297" s="604"/>
    </row>
    <row r="298" spans="1:7" ht="30" customHeight="1" thickBot="1">
      <c r="A298" s="579"/>
      <c r="B298" s="46" t="s">
        <v>472</v>
      </c>
      <c r="C298" s="599" t="s">
        <v>1267</v>
      </c>
      <c r="D298" s="605"/>
      <c r="E298" s="605"/>
      <c r="F298" s="605"/>
      <c r="G298" s="606"/>
    </row>
    <row r="299" spans="1:7" ht="27" thickBot="1">
      <c r="A299" s="579"/>
      <c r="B299" s="207" t="s">
        <v>60</v>
      </c>
      <c r="C299" s="268" t="s">
        <v>2583</v>
      </c>
      <c r="D299" s="268" t="s">
        <v>2584</v>
      </c>
      <c r="E299" s="268">
        <v>37</v>
      </c>
      <c r="F299" s="268" t="s">
        <v>2585</v>
      </c>
      <c r="G299" s="268" t="s">
        <v>2372</v>
      </c>
    </row>
    <row r="300" spans="1:7" ht="27" thickBot="1">
      <c r="A300" s="579"/>
      <c r="B300" s="207" t="s">
        <v>61</v>
      </c>
      <c r="C300" s="268" t="s">
        <v>2443</v>
      </c>
      <c r="D300" s="268" t="s">
        <v>2586</v>
      </c>
      <c r="E300" s="268">
        <v>130</v>
      </c>
      <c r="F300" s="268" t="s">
        <v>2099</v>
      </c>
      <c r="G300" s="268" t="s">
        <v>2587</v>
      </c>
    </row>
    <row r="301" spans="1:7" ht="48.75" customHeight="1">
      <c r="A301" s="579"/>
      <c r="B301" s="46" t="s">
        <v>471</v>
      </c>
      <c r="C301" s="602" t="s">
        <v>1103</v>
      </c>
      <c r="D301" s="603"/>
      <c r="E301" s="603"/>
      <c r="F301" s="603"/>
      <c r="G301" s="604"/>
    </row>
    <row r="302" spans="1:7" ht="31.5" customHeight="1" thickBot="1">
      <c r="A302" s="579"/>
      <c r="B302" s="46" t="s">
        <v>472</v>
      </c>
      <c r="C302" s="599" t="s">
        <v>1267</v>
      </c>
      <c r="D302" s="605"/>
      <c r="E302" s="605"/>
      <c r="F302" s="605"/>
      <c r="G302" s="606"/>
    </row>
    <row r="303" spans="1:7" ht="27" thickBot="1">
      <c r="A303" s="579"/>
      <c r="B303" s="207" t="s">
        <v>60</v>
      </c>
      <c r="C303" s="268" t="s">
        <v>2588</v>
      </c>
      <c r="D303" s="268" t="s">
        <v>2589</v>
      </c>
      <c r="E303" s="268">
        <v>67</v>
      </c>
      <c r="F303" s="268" t="s">
        <v>2590</v>
      </c>
      <c r="G303" s="268" t="s">
        <v>2591</v>
      </c>
    </row>
    <row r="304" spans="1:7" ht="27" thickBot="1">
      <c r="A304" s="579"/>
      <c r="B304" s="207" t="s">
        <v>61</v>
      </c>
      <c r="C304" s="268" t="s">
        <v>2592</v>
      </c>
      <c r="D304" s="268" t="s">
        <v>2593</v>
      </c>
      <c r="E304" s="268">
        <v>72</v>
      </c>
      <c r="F304" s="268" t="s">
        <v>2594</v>
      </c>
      <c r="G304" s="268" t="s">
        <v>2595</v>
      </c>
    </row>
    <row r="305" spans="1:7" ht="48" customHeight="1">
      <c r="A305" s="579"/>
      <c r="B305" s="46" t="s">
        <v>471</v>
      </c>
      <c r="C305" s="602" t="s">
        <v>2596</v>
      </c>
      <c r="D305" s="603"/>
      <c r="E305" s="603"/>
      <c r="F305" s="603"/>
      <c r="G305" s="604"/>
    </row>
    <row r="306" spans="1:7" ht="27.75" customHeight="1" thickBot="1">
      <c r="A306" s="579"/>
      <c r="B306" s="46" t="s">
        <v>472</v>
      </c>
      <c r="C306" s="599" t="s">
        <v>1267</v>
      </c>
      <c r="D306" s="605"/>
      <c r="E306" s="605"/>
      <c r="F306" s="605"/>
      <c r="G306" s="606"/>
    </row>
    <row r="307" spans="1:7" ht="27" thickBot="1">
      <c r="A307" s="579"/>
      <c r="B307" s="207" t="s">
        <v>60</v>
      </c>
      <c r="C307" s="268" t="s">
        <v>2597</v>
      </c>
      <c r="D307" s="268" t="s">
        <v>2562</v>
      </c>
      <c r="E307" s="268">
        <v>620</v>
      </c>
      <c r="F307" s="268" t="s">
        <v>2598</v>
      </c>
      <c r="G307" s="268" t="s">
        <v>2564</v>
      </c>
    </row>
    <row r="308" spans="1:7" ht="27" thickBot="1">
      <c r="A308" s="580"/>
      <c r="B308" s="207" t="s">
        <v>61</v>
      </c>
      <c r="C308" s="268" t="s">
        <v>2253</v>
      </c>
      <c r="D308" s="268" t="s">
        <v>2580</v>
      </c>
      <c r="E308" s="268">
        <v>945</v>
      </c>
      <c r="F308" s="268" t="s">
        <v>2599</v>
      </c>
      <c r="G308" s="268" t="s">
        <v>2575</v>
      </c>
    </row>
    <row r="309" spans="1:7" ht="45" customHeight="1">
      <c r="A309" s="607">
        <v>10</v>
      </c>
      <c r="B309" s="46" t="s">
        <v>471</v>
      </c>
      <c r="C309" s="599" t="s">
        <v>1104</v>
      </c>
      <c r="D309" s="605"/>
      <c r="E309" s="605"/>
      <c r="F309" s="605"/>
      <c r="G309" s="606"/>
    </row>
    <row r="310" spans="1:7" ht="27.75" customHeight="1">
      <c r="A310" s="579"/>
      <c r="B310" s="46" t="s">
        <v>472</v>
      </c>
      <c r="C310" s="608" t="s">
        <v>1268</v>
      </c>
      <c r="D310" s="609"/>
      <c r="E310" s="609"/>
      <c r="F310" s="609"/>
      <c r="G310" s="610"/>
    </row>
    <row r="311" spans="1:7" ht="27.75" customHeight="1">
      <c r="A311" s="579"/>
      <c r="B311" s="207" t="s">
        <v>60</v>
      </c>
      <c r="C311" s="290">
        <v>6.1342592592592594E-3</v>
      </c>
      <c r="D311" s="290">
        <v>4.6655092592592595E-2</v>
      </c>
      <c r="E311" s="291">
        <v>19</v>
      </c>
      <c r="F311" s="290">
        <v>2.49537037037037E-2</v>
      </c>
      <c r="G311" s="290">
        <v>6.3356481481481486E-2</v>
      </c>
    </row>
    <row r="312" spans="1:7" ht="23.25" customHeight="1">
      <c r="A312" s="579"/>
      <c r="B312" s="207" t="s">
        <v>61</v>
      </c>
      <c r="C312" s="290">
        <v>1.4039351851851851E-2</v>
      </c>
      <c r="D312" s="290">
        <v>4.3333333333333335E-2</v>
      </c>
      <c r="E312" s="291">
        <v>132</v>
      </c>
      <c r="F312" s="290">
        <v>4.3182870370370365E-2</v>
      </c>
      <c r="G312" s="290">
        <v>0.10112268518518519</v>
      </c>
    </row>
    <row r="313" spans="1:7" ht="38.25" customHeight="1">
      <c r="A313" s="579"/>
      <c r="B313" s="46" t="s">
        <v>471</v>
      </c>
      <c r="C313" s="599" t="s">
        <v>1105</v>
      </c>
      <c r="D313" s="605"/>
      <c r="E313" s="605"/>
      <c r="F313" s="605"/>
      <c r="G313" s="606"/>
    </row>
    <row r="314" spans="1:7" ht="21" customHeight="1">
      <c r="A314" s="579"/>
      <c r="B314" s="46" t="s">
        <v>472</v>
      </c>
      <c r="C314" s="599" t="s">
        <v>1268</v>
      </c>
      <c r="D314" s="605"/>
      <c r="E314" s="605"/>
      <c r="F314" s="605"/>
      <c r="G314" s="606"/>
    </row>
    <row r="315" spans="1:7" ht="27.75" customHeight="1">
      <c r="A315" s="579"/>
      <c r="B315" s="207" t="s">
        <v>60</v>
      </c>
      <c r="C315" s="290">
        <v>6.053240740740741E-3</v>
      </c>
      <c r="D315" s="290">
        <v>3.9351851851851853E-2</v>
      </c>
      <c r="E315" s="291">
        <v>24</v>
      </c>
      <c r="F315" s="290">
        <v>2.5706018518518517E-2</v>
      </c>
      <c r="G315" s="290">
        <v>6.159722222222222E-2</v>
      </c>
    </row>
    <row r="316" spans="1:7" ht="26.25" customHeight="1">
      <c r="A316" s="579"/>
      <c r="B316" s="207" t="s">
        <v>61</v>
      </c>
      <c r="C316" s="290">
        <v>1.5162037037037036E-2</v>
      </c>
      <c r="D316" s="290">
        <v>0.11186342592592592</v>
      </c>
      <c r="E316" s="291">
        <v>212</v>
      </c>
      <c r="F316" s="290">
        <v>4.1770833333333333E-2</v>
      </c>
      <c r="G316" s="290">
        <v>0.14217592592592593</v>
      </c>
    </row>
    <row r="317" spans="1:7" ht="41.25" customHeight="1">
      <c r="A317" s="579"/>
      <c r="B317" s="46" t="s">
        <v>471</v>
      </c>
      <c r="C317" s="599" t="s">
        <v>1106</v>
      </c>
      <c r="D317" s="605"/>
      <c r="E317" s="605"/>
      <c r="F317" s="605"/>
      <c r="G317" s="606"/>
    </row>
    <row r="318" spans="1:7" ht="30" customHeight="1" thickBot="1">
      <c r="A318" s="579"/>
      <c r="B318" s="46" t="s">
        <v>472</v>
      </c>
      <c r="C318" s="599" t="s">
        <v>1268</v>
      </c>
      <c r="D318" s="605"/>
      <c r="E318" s="605"/>
      <c r="F318" s="605"/>
      <c r="G318" s="606"/>
    </row>
    <row r="319" spans="1:7" ht="27" thickBot="1">
      <c r="A319" s="579"/>
      <c r="B319" s="207" t="s">
        <v>60</v>
      </c>
      <c r="C319" s="268" t="s">
        <v>1529</v>
      </c>
      <c r="D319" s="268" t="s">
        <v>2600</v>
      </c>
      <c r="E319" s="268">
        <v>58</v>
      </c>
      <c r="F319" s="268" t="s">
        <v>2601</v>
      </c>
      <c r="G319" s="268" t="s">
        <v>2602</v>
      </c>
    </row>
    <row r="320" spans="1:7" ht="27" thickBot="1">
      <c r="A320" s="580"/>
      <c r="B320" s="207" t="s">
        <v>61</v>
      </c>
      <c r="C320" s="268" t="s">
        <v>2603</v>
      </c>
      <c r="D320" s="268" t="s">
        <v>2604</v>
      </c>
      <c r="E320" s="268">
        <v>387</v>
      </c>
      <c r="F320" s="268" t="s">
        <v>2605</v>
      </c>
      <c r="G320" s="268" t="s">
        <v>2606</v>
      </c>
    </row>
    <row r="321" spans="1:7" ht="39" customHeight="1">
      <c r="A321" s="607">
        <v>11</v>
      </c>
      <c r="B321" s="46" t="s">
        <v>471</v>
      </c>
      <c r="C321" s="599" t="s">
        <v>1107</v>
      </c>
      <c r="D321" s="605"/>
      <c r="E321" s="605"/>
      <c r="F321" s="605"/>
      <c r="G321" s="606"/>
    </row>
    <row r="322" spans="1:7" ht="30" customHeight="1" thickBot="1">
      <c r="A322" s="579"/>
      <c r="B322" s="46" t="s">
        <v>472</v>
      </c>
      <c r="C322" s="599" t="s">
        <v>1269</v>
      </c>
      <c r="D322" s="605"/>
      <c r="E322" s="605"/>
      <c r="F322" s="605"/>
      <c r="G322" s="606"/>
    </row>
    <row r="323" spans="1:7" ht="27" thickBot="1">
      <c r="A323" s="579"/>
      <c r="B323" s="207" t="s">
        <v>60</v>
      </c>
      <c r="C323" s="268" t="s">
        <v>1683</v>
      </c>
      <c r="D323" s="268" t="s">
        <v>2425</v>
      </c>
      <c r="E323" s="268">
        <v>62</v>
      </c>
      <c r="F323" s="268" t="s">
        <v>2607</v>
      </c>
      <c r="G323" s="268" t="s">
        <v>2608</v>
      </c>
    </row>
    <row r="324" spans="1:7" ht="27" thickBot="1">
      <c r="A324" s="579"/>
      <c r="B324" s="207" t="s">
        <v>61</v>
      </c>
      <c r="C324" s="268" t="s">
        <v>2176</v>
      </c>
      <c r="D324" s="268" t="s">
        <v>2609</v>
      </c>
      <c r="E324" s="268">
        <v>73</v>
      </c>
      <c r="F324" s="268" t="s">
        <v>2610</v>
      </c>
      <c r="G324" s="268" t="s">
        <v>2611</v>
      </c>
    </row>
    <row r="325" spans="1:7" ht="49.5" customHeight="1">
      <c r="A325" s="579"/>
      <c r="B325" s="46" t="s">
        <v>471</v>
      </c>
      <c r="C325" s="599" t="s">
        <v>1108</v>
      </c>
      <c r="D325" s="605"/>
      <c r="E325" s="605"/>
      <c r="F325" s="605"/>
      <c r="G325" s="606"/>
    </row>
    <row r="326" spans="1:7" ht="24.75" customHeight="1" thickBot="1">
      <c r="A326" s="579"/>
      <c r="B326" s="46" t="s">
        <v>472</v>
      </c>
      <c r="C326" s="599" t="s">
        <v>1269</v>
      </c>
      <c r="D326" s="605"/>
      <c r="E326" s="605"/>
      <c r="F326" s="605"/>
      <c r="G326" s="606"/>
    </row>
    <row r="327" spans="1:7" ht="27" thickBot="1">
      <c r="A327" s="579"/>
      <c r="B327" s="207" t="s">
        <v>60</v>
      </c>
      <c r="C327" s="268" t="s">
        <v>2612</v>
      </c>
      <c r="D327" s="268" t="s">
        <v>2613</v>
      </c>
      <c r="E327" s="268">
        <v>195</v>
      </c>
      <c r="F327" s="268" t="s">
        <v>2614</v>
      </c>
      <c r="G327" s="268" t="s">
        <v>2615</v>
      </c>
    </row>
    <row r="328" spans="1:7" ht="27" thickBot="1">
      <c r="A328" s="579"/>
      <c r="B328" s="207" t="s">
        <v>61</v>
      </c>
      <c r="C328" s="268" t="s">
        <v>2616</v>
      </c>
      <c r="D328" s="268" t="s">
        <v>2617</v>
      </c>
      <c r="E328" s="268">
        <v>152</v>
      </c>
      <c r="F328" s="268" t="s">
        <v>2277</v>
      </c>
      <c r="G328" s="268" t="s">
        <v>2618</v>
      </c>
    </row>
    <row r="329" spans="1:7" ht="39.75" customHeight="1">
      <c r="A329" s="579"/>
      <c r="B329" s="46" t="s">
        <v>471</v>
      </c>
      <c r="C329" s="599" t="s">
        <v>1109</v>
      </c>
      <c r="D329" s="605"/>
      <c r="E329" s="605"/>
      <c r="F329" s="605"/>
      <c r="G329" s="606"/>
    </row>
    <row r="330" spans="1:7" ht="24" customHeight="1" thickBot="1">
      <c r="A330" s="579"/>
      <c r="B330" s="46" t="s">
        <v>472</v>
      </c>
      <c r="C330" s="599" t="s">
        <v>1269</v>
      </c>
      <c r="D330" s="605"/>
      <c r="E330" s="605"/>
      <c r="F330" s="605"/>
      <c r="G330" s="606"/>
    </row>
    <row r="331" spans="1:7" ht="35.25" customHeight="1" thickBot="1">
      <c r="A331" s="579"/>
      <c r="B331" s="207" t="s">
        <v>60</v>
      </c>
      <c r="C331" s="268" t="s">
        <v>2506</v>
      </c>
      <c r="D331" s="268" t="s">
        <v>2619</v>
      </c>
      <c r="E331" s="268">
        <v>82</v>
      </c>
      <c r="F331" s="268" t="s">
        <v>2620</v>
      </c>
      <c r="G331" s="268" t="s">
        <v>2621</v>
      </c>
    </row>
    <row r="332" spans="1:7" ht="45.75" customHeight="1" thickBot="1">
      <c r="A332" s="579"/>
      <c r="B332" s="207" t="s">
        <v>61</v>
      </c>
      <c r="C332" s="268" t="s">
        <v>2622</v>
      </c>
      <c r="D332" s="268" t="s">
        <v>2623</v>
      </c>
      <c r="E332" s="268">
        <v>181</v>
      </c>
      <c r="F332" s="268" t="s">
        <v>2624</v>
      </c>
      <c r="G332" s="268" t="s">
        <v>2625</v>
      </c>
    </row>
    <row r="333" spans="1:7" ht="39.75" customHeight="1">
      <c r="A333" s="579"/>
      <c r="B333" s="46" t="s">
        <v>471</v>
      </c>
      <c r="C333" s="599" t="s">
        <v>1110</v>
      </c>
      <c r="D333" s="605"/>
      <c r="E333" s="605"/>
      <c r="F333" s="605"/>
      <c r="G333" s="606"/>
    </row>
    <row r="334" spans="1:7" ht="30" customHeight="1" thickBot="1">
      <c r="A334" s="579"/>
      <c r="B334" s="46" t="s">
        <v>472</v>
      </c>
      <c r="C334" s="599" t="s">
        <v>1269</v>
      </c>
      <c r="D334" s="605"/>
      <c r="E334" s="605"/>
      <c r="F334" s="605"/>
      <c r="G334" s="606"/>
    </row>
    <row r="335" spans="1:7" ht="27" thickBot="1">
      <c r="A335" s="579"/>
      <c r="B335" s="207" t="s">
        <v>60</v>
      </c>
      <c r="C335" s="268" t="s">
        <v>2365</v>
      </c>
      <c r="D335" s="268" t="s">
        <v>2613</v>
      </c>
      <c r="E335" s="268">
        <v>404</v>
      </c>
      <c r="F335" s="268" t="s">
        <v>2626</v>
      </c>
      <c r="G335" s="268" t="s">
        <v>2615</v>
      </c>
    </row>
    <row r="336" spans="1:7" ht="27" thickBot="1">
      <c r="A336" s="580"/>
      <c r="B336" s="207" t="s">
        <v>61</v>
      </c>
      <c r="C336" s="268" t="s">
        <v>2627</v>
      </c>
      <c r="D336" s="268" t="s">
        <v>2628</v>
      </c>
      <c r="E336" s="268">
        <v>579</v>
      </c>
      <c r="F336" s="268" t="s">
        <v>2629</v>
      </c>
      <c r="G336" s="268" t="s">
        <v>2625</v>
      </c>
    </row>
    <row r="337" spans="1:7" ht="32.25" customHeight="1">
      <c r="A337" s="607">
        <v>12</v>
      </c>
      <c r="B337" s="46" t="s">
        <v>471</v>
      </c>
      <c r="C337" s="599" t="s">
        <v>1111</v>
      </c>
      <c r="D337" s="605"/>
      <c r="E337" s="605"/>
      <c r="F337" s="605"/>
      <c r="G337" s="606"/>
    </row>
    <row r="338" spans="1:7" ht="21.75" customHeight="1" thickBot="1">
      <c r="A338" s="579"/>
      <c r="B338" s="46" t="s">
        <v>472</v>
      </c>
      <c r="C338" s="599" t="s">
        <v>1270</v>
      </c>
      <c r="D338" s="605"/>
      <c r="E338" s="605"/>
      <c r="F338" s="605"/>
      <c r="G338" s="606"/>
    </row>
    <row r="339" spans="1:7" ht="27" thickBot="1">
      <c r="A339" s="579"/>
      <c r="B339" s="207" t="s">
        <v>60</v>
      </c>
      <c r="C339" s="268" t="s">
        <v>2630</v>
      </c>
      <c r="D339" s="268" t="s">
        <v>2631</v>
      </c>
      <c r="E339" s="268">
        <v>32</v>
      </c>
      <c r="F339" s="268" t="s">
        <v>2632</v>
      </c>
      <c r="G339" s="268" t="s">
        <v>2633</v>
      </c>
    </row>
    <row r="340" spans="1:7" ht="27" thickBot="1">
      <c r="A340" s="579"/>
      <c r="B340" s="207" t="s">
        <v>61</v>
      </c>
      <c r="C340" s="268" t="s">
        <v>2634</v>
      </c>
      <c r="D340" s="268" t="s">
        <v>2635</v>
      </c>
      <c r="E340" s="268">
        <v>15</v>
      </c>
      <c r="F340" s="268" t="s">
        <v>2400</v>
      </c>
      <c r="G340" s="268" t="s">
        <v>2636</v>
      </c>
    </row>
    <row r="341" spans="1:7" ht="43.5" customHeight="1">
      <c r="A341" s="579"/>
      <c r="B341" s="46" t="s">
        <v>471</v>
      </c>
      <c r="C341" s="599" t="s">
        <v>1112</v>
      </c>
      <c r="D341" s="605"/>
      <c r="E341" s="605"/>
      <c r="F341" s="605"/>
      <c r="G341" s="606"/>
    </row>
    <row r="342" spans="1:7" ht="20.25" customHeight="1" thickBot="1">
      <c r="A342" s="579"/>
      <c r="B342" s="46" t="s">
        <v>472</v>
      </c>
      <c r="C342" s="599" t="s">
        <v>1270</v>
      </c>
      <c r="D342" s="605"/>
      <c r="E342" s="605"/>
      <c r="F342" s="605"/>
      <c r="G342" s="606"/>
    </row>
    <row r="343" spans="1:7" ht="27" thickBot="1">
      <c r="A343" s="579"/>
      <c r="B343" s="207" t="s">
        <v>60</v>
      </c>
      <c r="C343" s="268" t="s">
        <v>2637</v>
      </c>
      <c r="D343" s="268" t="s">
        <v>2638</v>
      </c>
      <c r="E343" s="268">
        <v>95</v>
      </c>
      <c r="F343" s="268" t="s">
        <v>2639</v>
      </c>
      <c r="G343" s="268" t="s">
        <v>2640</v>
      </c>
    </row>
    <row r="344" spans="1:7" ht="27" thickBot="1">
      <c r="A344" s="579"/>
      <c r="B344" s="207" t="s">
        <v>61</v>
      </c>
      <c r="C344" s="268" t="s">
        <v>2641</v>
      </c>
      <c r="D344" s="268" t="s">
        <v>2642</v>
      </c>
      <c r="E344" s="268">
        <v>45</v>
      </c>
      <c r="F344" s="268" t="s">
        <v>2643</v>
      </c>
      <c r="G344" s="268" t="s">
        <v>2644</v>
      </c>
    </row>
    <row r="345" spans="1:7" ht="36.75" customHeight="1">
      <c r="A345" s="579"/>
      <c r="B345" s="46" t="s">
        <v>471</v>
      </c>
      <c r="C345" s="599" t="s">
        <v>1113</v>
      </c>
      <c r="D345" s="605"/>
      <c r="E345" s="605"/>
      <c r="F345" s="605"/>
      <c r="G345" s="606"/>
    </row>
    <row r="346" spans="1:7" ht="25.5" customHeight="1" thickBot="1">
      <c r="A346" s="579"/>
      <c r="B346" s="46" t="s">
        <v>472</v>
      </c>
      <c r="C346" s="599" t="s">
        <v>1270</v>
      </c>
      <c r="D346" s="605"/>
      <c r="E346" s="605"/>
      <c r="F346" s="605"/>
      <c r="G346" s="606"/>
    </row>
    <row r="347" spans="1:7" ht="27" thickBot="1">
      <c r="A347" s="579"/>
      <c r="B347" s="207" t="s">
        <v>60</v>
      </c>
      <c r="C347" s="268" t="s">
        <v>2645</v>
      </c>
      <c r="D347" s="268" t="s">
        <v>2456</v>
      </c>
      <c r="E347" s="268">
        <v>229</v>
      </c>
      <c r="F347" s="268" t="s">
        <v>2646</v>
      </c>
      <c r="G347" s="268" t="s">
        <v>2647</v>
      </c>
    </row>
    <row r="348" spans="1:7" ht="27" thickBot="1">
      <c r="A348" s="579"/>
      <c r="B348" s="207" t="s">
        <v>61</v>
      </c>
      <c r="C348" s="268" t="s">
        <v>2648</v>
      </c>
      <c r="D348" s="268" t="s">
        <v>2649</v>
      </c>
      <c r="E348" s="268">
        <v>104</v>
      </c>
      <c r="F348" s="268" t="s">
        <v>2650</v>
      </c>
      <c r="G348" s="268" t="s">
        <v>2651</v>
      </c>
    </row>
    <row r="349" spans="1:7" ht="44.25" customHeight="1">
      <c r="A349" s="579"/>
      <c r="B349" s="46" t="s">
        <v>471</v>
      </c>
      <c r="C349" s="599" t="s">
        <v>1114</v>
      </c>
      <c r="D349" s="605"/>
      <c r="E349" s="605"/>
      <c r="F349" s="605"/>
      <c r="G349" s="606"/>
    </row>
    <row r="350" spans="1:7" ht="30" customHeight="1" thickBot="1">
      <c r="A350" s="579"/>
      <c r="B350" s="46" t="s">
        <v>472</v>
      </c>
      <c r="C350" s="599" t="s">
        <v>1270</v>
      </c>
      <c r="D350" s="605"/>
      <c r="E350" s="605"/>
      <c r="F350" s="605"/>
      <c r="G350" s="606"/>
    </row>
    <row r="351" spans="1:7" ht="27.75" customHeight="1" thickBot="1">
      <c r="A351" s="579"/>
      <c r="B351" s="207" t="s">
        <v>60</v>
      </c>
      <c r="C351" s="268" t="s">
        <v>2652</v>
      </c>
      <c r="D351" s="268" t="s">
        <v>2638</v>
      </c>
      <c r="E351" s="268">
        <v>388</v>
      </c>
      <c r="F351" s="268" t="s">
        <v>2038</v>
      </c>
      <c r="G351" s="268" t="s">
        <v>2653</v>
      </c>
    </row>
    <row r="352" spans="1:7" ht="27" thickBot="1">
      <c r="A352" s="580"/>
      <c r="B352" s="207" t="s">
        <v>61</v>
      </c>
      <c r="C352" s="268" t="s">
        <v>2654</v>
      </c>
      <c r="D352" s="268" t="s">
        <v>2642</v>
      </c>
      <c r="E352" s="268">
        <v>224</v>
      </c>
      <c r="F352" s="268" t="s">
        <v>2655</v>
      </c>
      <c r="G352" s="268" t="s">
        <v>2644</v>
      </c>
    </row>
    <row r="353" spans="1:7" ht="39" customHeight="1">
      <c r="A353" s="607">
        <v>13</v>
      </c>
      <c r="B353" s="46" t="s">
        <v>471</v>
      </c>
      <c r="C353" s="599" t="s">
        <v>1115</v>
      </c>
      <c r="D353" s="605"/>
      <c r="E353" s="605"/>
      <c r="F353" s="605"/>
      <c r="G353" s="606"/>
    </row>
    <row r="354" spans="1:7" ht="24" customHeight="1" thickBot="1">
      <c r="A354" s="579"/>
      <c r="B354" s="46" t="s">
        <v>472</v>
      </c>
      <c r="C354" s="599" t="s">
        <v>1271</v>
      </c>
      <c r="D354" s="605"/>
      <c r="E354" s="605"/>
      <c r="F354" s="605"/>
      <c r="G354" s="606"/>
    </row>
    <row r="355" spans="1:7" ht="27" thickBot="1">
      <c r="A355" s="579"/>
      <c r="B355" s="207" t="s">
        <v>60</v>
      </c>
      <c r="C355" s="268" t="s">
        <v>2656</v>
      </c>
      <c r="D355" s="268" t="s">
        <v>2657</v>
      </c>
      <c r="E355" s="268">
        <v>57</v>
      </c>
      <c r="F355" s="268" t="s">
        <v>2658</v>
      </c>
      <c r="G355" s="268" t="s">
        <v>2659</v>
      </c>
    </row>
    <row r="356" spans="1:7" ht="27" thickBot="1">
      <c r="A356" s="579"/>
      <c r="B356" s="207" t="s">
        <v>61</v>
      </c>
      <c r="C356" s="268" t="s">
        <v>1746</v>
      </c>
      <c r="D356" s="268" t="s">
        <v>2149</v>
      </c>
      <c r="E356" s="268">
        <v>55</v>
      </c>
      <c r="F356" s="268" t="s">
        <v>1981</v>
      </c>
      <c r="G356" s="268" t="s">
        <v>2660</v>
      </c>
    </row>
    <row r="357" spans="1:7" ht="36.75" customHeight="1">
      <c r="A357" s="579"/>
      <c r="B357" s="46" t="s">
        <v>471</v>
      </c>
      <c r="C357" s="599" t="s">
        <v>1116</v>
      </c>
      <c r="D357" s="605"/>
      <c r="E357" s="605"/>
      <c r="F357" s="605"/>
      <c r="G357" s="606"/>
    </row>
    <row r="358" spans="1:7" ht="21.75" customHeight="1" thickBot="1">
      <c r="A358" s="579"/>
      <c r="B358" s="46" t="s">
        <v>472</v>
      </c>
      <c r="C358" s="599" t="s">
        <v>1271</v>
      </c>
      <c r="D358" s="605"/>
      <c r="E358" s="605"/>
      <c r="F358" s="605"/>
      <c r="G358" s="606"/>
    </row>
    <row r="359" spans="1:7" ht="27" thickBot="1">
      <c r="A359" s="579"/>
      <c r="B359" s="207" t="s">
        <v>60</v>
      </c>
      <c r="C359" s="268" t="s">
        <v>1683</v>
      </c>
      <c r="D359" s="268" t="s">
        <v>2661</v>
      </c>
      <c r="E359" s="268">
        <v>96</v>
      </c>
      <c r="F359" s="268" t="s">
        <v>2662</v>
      </c>
      <c r="G359" s="268" t="s">
        <v>2663</v>
      </c>
    </row>
    <row r="360" spans="1:7" ht="27" thickBot="1">
      <c r="A360" s="579"/>
      <c r="B360" s="207" t="s">
        <v>61</v>
      </c>
      <c r="C360" s="268" t="s">
        <v>2664</v>
      </c>
      <c r="D360" s="268" t="s">
        <v>2665</v>
      </c>
      <c r="E360" s="268">
        <v>112</v>
      </c>
      <c r="F360" s="268" t="s">
        <v>2666</v>
      </c>
      <c r="G360" s="268" t="s">
        <v>2667</v>
      </c>
    </row>
    <row r="361" spans="1:7" ht="33.75" customHeight="1">
      <c r="A361" s="579"/>
      <c r="B361" s="46" t="s">
        <v>471</v>
      </c>
      <c r="C361" s="599" t="s">
        <v>1117</v>
      </c>
      <c r="D361" s="605"/>
      <c r="E361" s="605"/>
      <c r="F361" s="605"/>
      <c r="G361" s="606"/>
    </row>
    <row r="362" spans="1:7" ht="26.25" customHeight="1" thickBot="1">
      <c r="A362" s="579"/>
      <c r="B362" s="46" t="s">
        <v>472</v>
      </c>
      <c r="C362" s="599" t="s">
        <v>1271</v>
      </c>
      <c r="D362" s="605"/>
      <c r="E362" s="605"/>
      <c r="F362" s="605"/>
      <c r="G362" s="606"/>
    </row>
    <row r="363" spans="1:7" ht="27" thickBot="1">
      <c r="A363" s="579"/>
      <c r="B363" s="207" t="s">
        <v>60</v>
      </c>
      <c r="C363" s="268" t="s">
        <v>2668</v>
      </c>
      <c r="D363" s="268" t="s">
        <v>2669</v>
      </c>
      <c r="E363" s="268">
        <v>16</v>
      </c>
      <c r="F363" s="268" t="s">
        <v>2670</v>
      </c>
      <c r="G363" s="268" t="s">
        <v>2671</v>
      </c>
    </row>
    <row r="364" spans="1:7" ht="27" thickBot="1">
      <c r="A364" s="579"/>
      <c r="B364" s="207" t="s">
        <v>61</v>
      </c>
      <c r="C364" s="268" t="s">
        <v>2672</v>
      </c>
      <c r="D364" s="268" t="s">
        <v>2673</v>
      </c>
      <c r="E364" s="268">
        <v>30</v>
      </c>
      <c r="F364" s="268" t="s">
        <v>2674</v>
      </c>
      <c r="G364" s="268" t="s">
        <v>2675</v>
      </c>
    </row>
    <row r="365" spans="1:7" ht="34.5" customHeight="1">
      <c r="A365" s="579"/>
      <c r="B365" s="46" t="s">
        <v>471</v>
      </c>
      <c r="C365" s="599" t="s">
        <v>1118</v>
      </c>
      <c r="D365" s="605"/>
      <c r="E365" s="605"/>
      <c r="F365" s="605"/>
      <c r="G365" s="606"/>
    </row>
    <row r="366" spans="1:7" ht="24" customHeight="1" thickBot="1">
      <c r="A366" s="579"/>
      <c r="B366" s="46" t="s">
        <v>472</v>
      </c>
      <c r="C366" s="599" t="s">
        <v>1271</v>
      </c>
      <c r="D366" s="605"/>
      <c r="E366" s="605"/>
      <c r="F366" s="605"/>
      <c r="G366" s="606"/>
    </row>
    <row r="367" spans="1:7" ht="27" thickBot="1">
      <c r="A367" s="579"/>
      <c r="B367" s="207" t="s">
        <v>60</v>
      </c>
      <c r="C367" s="268" t="s">
        <v>2676</v>
      </c>
      <c r="D367" s="268" t="s">
        <v>2677</v>
      </c>
      <c r="E367" s="268">
        <v>52</v>
      </c>
      <c r="F367" s="268" t="s">
        <v>2678</v>
      </c>
      <c r="G367" s="268" t="s">
        <v>2679</v>
      </c>
    </row>
    <row r="368" spans="1:7" ht="27" thickBot="1">
      <c r="A368" s="579"/>
      <c r="B368" s="207" t="s">
        <v>61</v>
      </c>
      <c r="C368" s="268" t="s">
        <v>2162</v>
      </c>
      <c r="D368" s="268" t="s">
        <v>2680</v>
      </c>
      <c r="E368" s="268">
        <v>128</v>
      </c>
      <c r="F368" s="268" t="s">
        <v>2681</v>
      </c>
      <c r="G368" s="268" t="s">
        <v>2682</v>
      </c>
    </row>
    <row r="369" spans="1:7" ht="39.75" customHeight="1">
      <c r="A369" s="579"/>
      <c r="B369" s="46" t="s">
        <v>471</v>
      </c>
      <c r="C369" s="599" t="s">
        <v>1119</v>
      </c>
      <c r="D369" s="605"/>
      <c r="E369" s="605"/>
      <c r="F369" s="605"/>
      <c r="G369" s="606"/>
    </row>
    <row r="370" spans="1:7" ht="28.5" customHeight="1" thickBot="1">
      <c r="A370" s="579"/>
      <c r="B370" s="46" t="s">
        <v>472</v>
      </c>
      <c r="C370" s="599" t="s">
        <v>1271</v>
      </c>
      <c r="D370" s="605"/>
      <c r="E370" s="605"/>
      <c r="F370" s="605"/>
      <c r="G370" s="606"/>
    </row>
    <row r="371" spans="1:7" ht="27" thickBot="1">
      <c r="A371" s="579"/>
      <c r="B371" s="207" t="s">
        <v>60</v>
      </c>
      <c r="C371" s="268" t="s">
        <v>2262</v>
      </c>
      <c r="D371" s="268" t="s">
        <v>2661</v>
      </c>
      <c r="E371" s="268">
        <v>222</v>
      </c>
      <c r="F371" s="268" t="s">
        <v>2683</v>
      </c>
      <c r="G371" s="268" t="s">
        <v>2663</v>
      </c>
    </row>
    <row r="372" spans="1:7" ht="27" thickBot="1">
      <c r="A372" s="580"/>
      <c r="B372" s="207" t="s">
        <v>61</v>
      </c>
      <c r="C372" s="268" t="s">
        <v>2684</v>
      </c>
      <c r="D372" s="268" t="s">
        <v>2665</v>
      </c>
      <c r="E372" s="268">
        <v>407</v>
      </c>
      <c r="F372" s="268" t="s">
        <v>2685</v>
      </c>
      <c r="G372" s="268" t="s">
        <v>2686</v>
      </c>
    </row>
    <row r="373" spans="1:7" ht="33.75" customHeight="1">
      <c r="A373" s="607">
        <v>14</v>
      </c>
      <c r="B373" s="46" t="s">
        <v>471</v>
      </c>
      <c r="C373" s="599" t="s">
        <v>1120</v>
      </c>
      <c r="D373" s="605"/>
      <c r="E373" s="605"/>
      <c r="F373" s="605"/>
      <c r="G373" s="606"/>
    </row>
    <row r="374" spans="1:7" ht="27.75" customHeight="1" thickBot="1">
      <c r="A374" s="579"/>
      <c r="B374" s="46" t="s">
        <v>472</v>
      </c>
      <c r="C374" s="599" t="s">
        <v>1272</v>
      </c>
      <c r="D374" s="605"/>
      <c r="E374" s="605"/>
      <c r="F374" s="605"/>
      <c r="G374" s="606"/>
    </row>
    <row r="375" spans="1:7" ht="28.5" customHeight="1" thickBot="1">
      <c r="A375" s="579"/>
      <c r="B375" s="207" t="s">
        <v>60</v>
      </c>
      <c r="C375" s="268" t="s">
        <v>832</v>
      </c>
      <c r="D375" s="268" t="s">
        <v>832</v>
      </c>
      <c r="E375" s="268" t="s">
        <v>832</v>
      </c>
      <c r="F375" s="268" t="s">
        <v>832</v>
      </c>
      <c r="G375" s="268" t="s">
        <v>832</v>
      </c>
    </row>
    <row r="376" spans="1:7" ht="27" thickBot="1">
      <c r="A376" s="579"/>
      <c r="B376" s="207" t="s">
        <v>61</v>
      </c>
      <c r="C376" s="268" t="s">
        <v>2687</v>
      </c>
      <c r="D376" s="268" t="s">
        <v>2688</v>
      </c>
      <c r="E376" s="268">
        <v>84</v>
      </c>
      <c r="F376" s="268" t="s">
        <v>2689</v>
      </c>
      <c r="G376" s="268" t="s">
        <v>2690</v>
      </c>
    </row>
    <row r="377" spans="1:7" ht="38.25" customHeight="1">
      <c r="A377" s="579"/>
      <c r="B377" s="46" t="s">
        <v>471</v>
      </c>
      <c r="C377" s="599" t="s">
        <v>1121</v>
      </c>
      <c r="D377" s="605"/>
      <c r="E377" s="605"/>
      <c r="F377" s="605"/>
      <c r="G377" s="606"/>
    </row>
    <row r="378" spans="1:7" ht="26.25" customHeight="1" thickBot="1">
      <c r="A378" s="579"/>
      <c r="B378" s="46" t="s">
        <v>472</v>
      </c>
      <c r="C378" s="599" t="s">
        <v>1272</v>
      </c>
      <c r="D378" s="605"/>
      <c r="E378" s="605"/>
      <c r="F378" s="605"/>
      <c r="G378" s="606"/>
    </row>
    <row r="379" spans="1:7" ht="26.25" customHeight="1" thickBot="1">
      <c r="A379" s="579"/>
      <c r="B379" s="207" t="s">
        <v>60</v>
      </c>
      <c r="C379" s="268" t="s">
        <v>832</v>
      </c>
      <c r="D379" s="268" t="s">
        <v>832</v>
      </c>
      <c r="E379" s="268" t="s">
        <v>832</v>
      </c>
      <c r="F379" s="268" t="s">
        <v>832</v>
      </c>
      <c r="G379" s="268" t="s">
        <v>832</v>
      </c>
    </row>
    <row r="380" spans="1:7" ht="27" thickBot="1">
      <c r="A380" s="579"/>
      <c r="B380" s="207" t="s">
        <v>61</v>
      </c>
      <c r="C380" s="268" t="s">
        <v>2691</v>
      </c>
      <c r="D380" s="268" t="s">
        <v>2692</v>
      </c>
      <c r="E380" s="268">
        <v>181</v>
      </c>
      <c r="F380" s="268" t="s">
        <v>2693</v>
      </c>
      <c r="G380" s="268" t="s">
        <v>2694</v>
      </c>
    </row>
    <row r="381" spans="1:7" ht="36.75" customHeight="1">
      <c r="A381" s="579"/>
      <c r="B381" s="46" t="s">
        <v>471</v>
      </c>
      <c r="C381" s="599" t="s">
        <v>1122</v>
      </c>
      <c r="D381" s="605"/>
      <c r="E381" s="605"/>
      <c r="F381" s="605"/>
      <c r="G381" s="606"/>
    </row>
    <row r="382" spans="1:7" ht="23.25" customHeight="1">
      <c r="A382" s="579"/>
      <c r="B382" s="46" t="s">
        <v>472</v>
      </c>
      <c r="C382" s="599" t="s">
        <v>1272</v>
      </c>
      <c r="D382" s="605"/>
      <c r="E382" s="605"/>
      <c r="F382" s="605"/>
      <c r="G382" s="606"/>
    </row>
    <row r="383" spans="1:7" ht="24.75" customHeight="1" thickBot="1">
      <c r="A383" s="579"/>
      <c r="B383" s="207" t="s">
        <v>60</v>
      </c>
      <c r="C383" s="290"/>
      <c r="D383" s="290"/>
      <c r="E383" s="291"/>
      <c r="F383" s="290"/>
      <c r="G383" s="290"/>
    </row>
    <row r="384" spans="1:7" ht="39.75" customHeight="1" thickBot="1">
      <c r="A384" s="580"/>
      <c r="B384" s="207" t="s">
        <v>61</v>
      </c>
      <c r="C384" s="268" t="s">
        <v>2695</v>
      </c>
      <c r="D384" s="268" t="s">
        <v>2692</v>
      </c>
      <c r="E384" s="268">
        <v>347</v>
      </c>
      <c r="F384" s="268" t="s">
        <v>2696</v>
      </c>
      <c r="G384" s="268" t="s">
        <v>2694</v>
      </c>
    </row>
    <row r="385" spans="1:7" ht="42" customHeight="1">
      <c r="A385" s="607">
        <v>15</v>
      </c>
      <c r="B385" s="46" t="s">
        <v>471</v>
      </c>
      <c r="C385" s="599" t="s">
        <v>1123</v>
      </c>
      <c r="D385" s="605"/>
      <c r="E385" s="605"/>
      <c r="F385" s="605"/>
      <c r="G385" s="606"/>
    </row>
    <row r="386" spans="1:7" ht="23.25" customHeight="1" thickBot="1">
      <c r="A386" s="579"/>
      <c r="B386" s="46" t="s">
        <v>472</v>
      </c>
      <c r="C386" s="599" t="s">
        <v>1273</v>
      </c>
      <c r="D386" s="605"/>
      <c r="E386" s="605"/>
      <c r="F386" s="605"/>
      <c r="G386" s="606"/>
    </row>
    <row r="387" spans="1:7" ht="27" thickBot="1">
      <c r="A387" s="579"/>
      <c r="B387" s="207" t="s">
        <v>60</v>
      </c>
      <c r="C387" s="268" t="s">
        <v>2136</v>
      </c>
      <c r="D387" s="268" t="s">
        <v>2697</v>
      </c>
      <c r="E387" s="268">
        <v>26</v>
      </c>
      <c r="F387" s="268" t="s">
        <v>2698</v>
      </c>
      <c r="G387" s="268" t="s">
        <v>2699</v>
      </c>
    </row>
    <row r="388" spans="1:7" ht="27" thickBot="1">
      <c r="A388" s="579"/>
      <c r="B388" s="207" t="s">
        <v>61</v>
      </c>
      <c r="C388" s="268" t="s">
        <v>2548</v>
      </c>
      <c r="D388" s="268" t="s">
        <v>1726</v>
      </c>
      <c r="E388" s="268">
        <v>36</v>
      </c>
      <c r="F388" s="268" t="s">
        <v>2700</v>
      </c>
      <c r="G388" s="268" t="s">
        <v>2701</v>
      </c>
    </row>
    <row r="389" spans="1:7" ht="36" customHeight="1">
      <c r="A389" s="579"/>
      <c r="B389" s="46" t="s">
        <v>471</v>
      </c>
      <c r="C389" s="599" t="s">
        <v>1124</v>
      </c>
      <c r="D389" s="605"/>
      <c r="E389" s="605"/>
      <c r="F389" s="605"/>
      <c r="G389" s="606"/>
    </row>
    <row r="390" spans="1:7" ht="30.75" customHeight="1" thickBot="1">
      <c r="A390" s="579"/>
      <c r="B390" s="46" t="s">
        <v>472</v>
      </c>
      <c r="C390" s="599" t="s">
        <v>1273</v>
      </c>
      <c r="D390" s="605"/>
      <c r="E390" s="605"/>
      <c r="F390" s="605"/>
      <c r="G390" s="606"/>
    </row>
    <row r="391" spans="1:7" ht="27" thickBot="1">
      <c r="A391" s="579"/>
      <c r="B391" s="207" t="s">
        <v>60</v>
      </c>
      <c r="C391" s="268" t="s">
        <v>2702</v>
      </c>
      <c r="D391" s="268" t="s">
        <v>2703</v>
      </c>
      <c r="E391" s="268">
        <v>43</v>
      </c>
      <c r="F391" s="268" t="s">
        <v>2704</v>
      </c>
      <c r="G391" s="268" t="s">
        <v>2705</v>
      </c>
    </row>
    <row r="392" spans="1:7" ht="27" thickBot="1">
      <c r="A392" s="579"/>
      <c r="B392" s="207" t="s">
        <v>61</v>
      </c>
      <c r="C392" s="268" t="s">
        <v>2533</v>
      </c>
      <c r="D392" s="268" t="s">
        <v>2706</v>
      </c>
      <c r="E392" s="268">
        <v>76</v>
      </c>
      <c r="F392" s="268" t="s">
        <v>2707</v>
      </c>
      <c r="G392" s="268" t="s">
        <v>2708</v>
      </c>
    </row>
    <row r="393" spans="1:7" ht="36" customHeight="1">
      <c r="A393" s="579"/>
      <c r="B393" s="46" t="s">
        <v>471</v>
      </c>
      <c r="C393" s="599" t="s">
        <v>1125</v>
      </c>
      <c r="D393" s="605"/>
      <c r="E393" s="605"/>
      <c r="F393" s="605"/>
      <c r="G393" s="606"/>
    </row>
    <row r="394" spans="1:7" ht="25.5" customHeight="1" thickBot="1">
      <c r="A394" s="579"/>
      <c r="B394" s="46" t="s">
        <v>472</v>
      </c>
      <c r="C394" s="599" t="s">
        <v>1273</v>
      </c>
      <c r="D394" s="605"/>
      <c r="E394" s="605"/>
      <c r="F394" s="605"/>
      <c r="G394" s="606"/>
    </row>
    <row r="395" spans="1:7" ht="27" thickBot="1">
      <c r="A395" s="579"/>
      <c r="B395" s="207" t="s">
        <v>60</v>
      </c>
      <c r="C395" s="268" t="s">
        <v>2709</v>
      </c>
      <c r="D395" s="268" t="s">
        <v>2710</v>
      </c>
      <c r="E395" s="268">
        <v>3</v>
      </c>
      <c r="F395" s="268" t="s">
        <v>2711</v>
      </c>
      <c r="G395" s="268" t="s">
        <v>2711</v>
      </c>
    </row>
    <row r="396" spans="1:7" ht="27" thickBot="1">
      <c r="A396" s="579"/>
      <c r="B396" s="207" t="s">
        <v>61</v>
      </c>
      <c r="C396" s="268" t="s">
        <v>2712</v>
      </c>
      <c r="D396" s="268" t="s">
        <v>2713</v>
      </c>
      <c r="E396" s="268">
        <v>32</v>
      </c>
      <c r="F396" s="268" t="s">
        <v>2714</v>
      </c>
      <c r="G396" s="268" t="s">
        <v>2715</v>
      </c>
    </row>
    <row r="397" spans="1:7" ht="38.25" customHeight="1">
      <c r="A397" s="579"/>
      <c r="B397" s="46" t="s">
        <v>471</v>
      </c>
      <c r="C397" s="599" t="s">
        <v>1126</v>
      </c>
      <c r="D397" s="605"/>
      <c r="E397" s="605"/>
      <c r="F397" s="605"/>
      <c r="G397" s="606"/>
    </row>
    <row r="398" spans="1:7" ht="32.25" customHeight="1" thickBot="1">
      <c r="A398" s="579"/>
      <c r="B398" s="46" t="s">
        <v>472</v>
      </c>
      <c r="C398" s="599" t="s">
        <v>1273</v>
      </c>
      <c r="D398" s="605"/>
      <c r="E398" s="605"/>
      <c r="F398" s="605"/>
      <c r="G398" s="606"/>
    </row>
    <row r="399" spans="1:7" ht="27" thickBot="1">
      <c r="A399" s="579"/>
      <c r="B399" s="207" t="s">
        <v>60</v>
      </c>
      <c r="C399" s="268" t="s">
        <v>2716</v>
      </c>
      <c r="D399" s="268" t="s">
        <v>2697</v>
      </c>
      <c r="E399" s="268">
        <v>83</v>
      </c>
      <c r="F399" s="268" t="s">
        <v>2669</v>
      </c>
      <c r="G399" s="268" t="s">
        <v>2705</v>
      </c>
    </row>
    <row r="400" spans="1:7" ht="27" thickBot="1">
      <c r="A400" s="580"/>
      <c r="B400" s="207" t="s">
        <v>61</v>
      </c>
      <c r="C400" s="268" t="s">
        <v>2339</v>
      </c>
      <c r="D400" s="268" t="s">
        <v>2706</v>
      </c>
      <c r="E400" s="268">
        <v>184</v>
      </c>
      <c r="F400" s="268" t="s">
        <v>2717</v>
      </c>
      <c r="G400" s="268" t="s">
        <v>2708</v>
      </c>
    </row>
    <row r="401" spans="1:7" ht="44.25" customHeight="1">
      <c r="A401" s="607">
        <v>16</v>
      </c>
      <c r="B401" s="46" t="s">
        <v>471</v>
      </c>
      <c r="C401" s="599" t="s">
        <v>1127</v>
      </c>
      <c r="D401" s="605"/>
      <c r="E401" s="605"/>
      <c r="F401" s="605"/>
      <c r="G401" s="606"/>
    </row>
    <row r="402" spans="1:7" ht="29.25" customHeight="1" thickBot="1">
      <c r="A402" s="579"/>
      <c r="B402" s="46" t="s">
        <v>472</v>
      </c>
      <c r="C402" s="599" t="s">
        <v>1274</v>
      </c>
      <c r="D402" s="605"/>
      <c r="E402" s="605"/>
      <c r="F402" s="605"/>
      <c r="G402" s="606"/>
    </row>
    <row r="403" spans="1:7" ht="27" thickBot="1">
      <c r="A403" s="579"/>
      <c r="B403" s="207" t="s">
        <v>60</v>
      </c>
      <c r="C403" s="268" t="s">
        <v>2718</v>
      </c>
      <c r="D403" s="268" t="s">
        <v>2719</v>
      </c>
      <c r="E403" s="268">
        <v>20</v>
      </c>
      <c r="F403" s="268" t="s">
        <v>2720</v>
      </c>
      <c r="G403" s="268" t="s">
        <v>2721</v>
      </c>
    </row>
    <row r="404" spans="1:7" ht="27" thickBot="1">
      <c r="A404" s="579"/>
      <c r="B404" s="207" t="s">
        <v>61</v>
      </c>
      <c r="C404" s="268" t="s">
        <v>1724</v>
      </c>
      <c r="D404" s="268" t="s">
        <v>2722</v>
      </c>
      <c r="E404" s="268">
        <v>48</v>
      </c>
      <c r="F404" s="268" t="s">
        <v>2723</v>
      </c>
      <c r="G404" s="268" t="s">
        <v>2724</v>
      </c>
    </row>
    <row r="405" spans="1:7" ht="39" customHeight="1">
      <c r="A405" s="579"/>
      <c r="B405" s="46" t="s">
        <v>471</v>
      </c>
      <c r="C405" s="599" t="s">
        <v>1128</v>
      </c>
      <c r="D405" s="605"/>
      <c r="E405" s="605"/>
      <c r="F405" s="605"/>
      <c r="G405" s="606"/>
    </row>
    <row r="406" spans="1:7" ht="21.75" customHeight="1" thickBot="1">
      <c r="A406" s="579"/>
      <c r="B406" s="46" t="s">
        <v>472</v>
      </c>
      <c r="C406" s="599" t="s">
        <v>1274</v>
      </c>
      <c r="D406" s="605"/>
      <c r="E406" s="605"/>
      <c r="F406" s="605"/>
      <c r="G406" s="606"/>
    </row>
    <row r="407" spans="1:7" ht="34.5" customHeight="1" thickBot="1">
      <c r="A407" s="579"/>
      <c r="B407" s="207" t="s">
        <v>60</v>
      </c>
      <c r="C407" s="268" t="s">
        <v>2725</v>
      </c>
      <c r="D407" s="268" t="s">
        <v>2726</v>
      </c>
      <c r="E407" s="268">
        <v>12</v>
      </c>
      <c r="F407" s="268" t="s">
        <v>2727</v>
      </c>
      <c r="G407" s="268" t="s">
        <v>2728</v>
      </c>
    </row>
    <row r="408" spans="1:7" ht="27" thickBot="1">
      <c r="A408" s="579"/>
      <c r="B408" s="207" t="s">
        <v>61</v>
      </c>
      <c r="C408" s="268" t="s">
        <v>2729</v>
      </c>
      <c r="D408" s="268" t="s">
        <v>2730</v>
      </c>
      <c r="E408" s="268">
        <v>41</v>
      </c>
      <c r="F408" s="268" t="s">
        <v>2731</v>
      </c>
      <c r="G408" s="268" t="s">
        <v>2732</v>
      </c>
    </row>
    <row r="409" spans="1:7" ht="35.25" customHeight="1">
      <c r="A409" s="579"/>
      <c r="B409" s="46" t="s">
        <v>471</v>
      </c>
      <c r="C409" s="599" t="s">
        <v>1129</v>
      </c>
      <c r="D409" s="605"/>
      <c r="E409" s="605"/>
      <c r="F409" s="605"/>
      <c r="G409" s="606"/>
    </row>
    <row r="410" spans="1:7" ht="24.75" customHeight="1" thickBot="1">
      <c r="A410" s="579"/>
      <c r="B410" s="46" t="s">
        <v>472</v>
      </c>
      <c r="C410" s="599" t="s">
        <v>1274</v>
      </c>
      <c r="D410" s="605"/>
      <c r="E410" s="605"/>
      <c r="F410" s="605"/>
      <c r="G410" s="606"/>
    </row>
    <row r="411" spans="1:7" ht="27" thickBot="1">
      <c r="A411" s="579"/>
      <c r="B411" s="207" t="s">
        <v>60</v>
      </c>
      <c r="C411" s="268" t="s">
        <v>2733</v>
      </c>
      <c r="D411" s="268" t="s">
        <v>2425</v>
      </c>
      <c r="E411" s="268">
        <v>29</v>
      </c>
      <c r="F411" s="268" t="s">
        <v>2734</v>
      </c>
      <c r="G411" s="268" t="s">
        <v>2735</v>
      </c>
    </row>
    <row r="412" spans="1:7" ht="27" thickBot="1">
      <c r="A412" s="579"/>
      <c r="B412" s="207" t="s">
        <v>61</v>
      </c>
      <c r="C412" s="268" t="s">
        <v>2419</v>
      </c>
      <c r="D412" s="268" t="s">
        <v>2736</v>
      </c>
      <c r="E412" s="268">
        <v>104</v>
      </c>
      <c r="F412" s="268" t="s">
        <v>2737</v>
      </c>
      <c r="G412" s="268" t="s">
        <v>2736</v>
      </c>
    </row>
    <row r="413" spans="1:7" ht="42.75" customHeight="1">
      <c r="A413" s="579"/>
      <c r="B413" s="46" t="s">
        <v>471</v>
      </c>
      <c r="C413" s="599" t="s">
        <v>1130</v>
      </c>
      <c r="D413" s="605"/>
      <c r="E413" s="605"/>
      <c r="F413" s="605"/>
      <c r="G413" s="606"/>
    </row>
    <row r="414" spans="1:7" ht="31.5" customHeight="1" thickBot="1">
      <c r="A414" s="579"/>
      <c r="B414" s="46" t="s">
        <v>472</v>
      </c>
      <c r="C414" s="599" t="s">
        <v>1274</v>
      </c>
      <c r="D414" s="605"/>
      <c r="E414" s="605"/>
      <c r="F414" s="605"/>
      <c r="G414" s="606"/>
    </row>
    <row r="415" spans="1:7" ht="27" thickBot="1">
      <c r="A415" s="579"/>
      <c r="B415" s="207" t="s">
        <v>60</v>
      </c>
      <c r="C415" s="268" t="s">
        <v>2738</v>
      </c>
      <c r="D415" s="268" t="s">
        <v>2425</v>
      </c>
      <c r="E415" s="268">
        <v>64</v>
      </c>
      <c r="F415" s="268" t="s">
        <v>2739</v>
      </c>
      <c r="G415" s="268" t="s">
        <v>2721</v>
      </c>
    </row>
    <row r="416" spans="1:7" ht="27" thickBot="1">
      <c r="A416" s="580"/>
      <c r="B416" s="207" t="s">
        <v>61</v>
      </c>
      <c r="C416" s="268" t="s">
        <v>2740</v>
      </c>
      <c r="D416" s="268" t="s">
        <v>2722</v>
      </c>
      <c r="E416" s="268">
        <v>214</v>
      </c>
      <c r="F416" s="268" t="s">
        <v>2513</v>
      </c>
      <c r="G416" s="268" t="s">
        <v>2736</v>
      </c>
    </row>
    <row r="417" spans="1:7" ht="27" customHeight="1">
      <c r="A417" s="607">
        <v>17</v>
      </c>
      <c r="B417" s="46" t="s">
        <v>471</v>
      </c>
      <c r="C417" s="599" t="s">
        <v>1131</v>
      </c>
      <c r="D417" s="605"/>
      <c r="E417" s="605"/>
      <c r="F417" s="605"/>
      <c r="G417" s="606"/>
    </row>
    <row r="418" spans="1:7" ht="26.25" customHeight="1">
      <c r="A418" s="579"/>
      <c r="B418" s="46" t="s">
        <v>472</v>
      </c>
      <c r="C418" s="599" t="s">
        <v>1275</v>
      </c>
      <c r="D418" s="605"/>
      <c r="E418" s="605"/>
      <c r="F418" s="605"/>
      <c r="G418" s="606"/>
    </row>
    <row r="419" spans="1:7" ht="32.25" customHeight="1" thickBot="1">
      <c r="A419" s="579"/>
      <c r="B419" s="207" t="s">
        <v>60</v>
      </c>
      <c r="C419" s="290" t="s">
        <v>832</v>
      </c>
      <c r="D419" s="290" t="s">
        <v>832</v>
      </c>
      <c r="E419" s="292" t="s">
        <v>832</v>
      </c>
      <c r="F419" s="290" t="s">
        <v>832</v>
      </c>
      <c r="G419" s="290" t="s">
        <v>832</v>
      </c>
    </row>
    <row r="420" spans="1:7" ht="27" thickBot="1">
      <c r="A420" s="579"/>
      <c r="B420" s="207" t="s">
        <v>61</v>
      </c>
      <c r="C420" s="268" t="s">
        <v>2741</v>
      </c>
      <c r="D420" s="268" t="s">
        <v>2742</v>
      </c>
      <c r="E420" s="268">
        <v>39</v>
      </c>
      <c r="F420" s="268" t="s">
        <v>2743</v>
      </c>
      <c r="G420" s="268" t="s">
        <v>2744</v>
      </c>
    </row>
    <row r="421" spans="1:7" ht="36.75" customHeight="1">
      <c r="A421" s="579"/>
      <c r="B421" s="46" t="s">
        <v>471</v>
      </c>
      <c r="C421" s="599" t="s">
        <v>1132</v>
      </c>
      <c r="D421" s="605"/>
      <c r="E421" s="605"/>
      <c r="F421" s="605"/>
      <c r="G421" s="606"/>
    </row>
    <row r="422" spans="1:7" ht="29.25" customHeight="1" thickBot="1">
      <c r="A422" s="579"/>
      <c r="B422" s="46" t="s">
        <v>472</v>
      </c>
      <c r="C422" s="599" t="s">
        <v>1275</v>
      </c>
      <c r="D422" s="605"/>
      <c r="E422" s="605"/>
      <c r="F422" s="605"/>
      <c r="G422" s="606"/>
    </row>
    <row r="423" spans="1:7" ht="30" customHeight="1" thickBot="1">
      <c r="A423" s="579"/>
      <c r="B423" s="207" t="s">
        <v>60</v>
      </c>
      <c r="C423" s="268" t="s">
        <v>832</v>
      </c>
      <c r="D423" s="268" t="s">
        <v>832</v>
      </c>
      <c r="E423" s="268" t="s">
        <v>832</v>
      </c>
      <c r="F423" s="268" t="s">
        <v>832</v>
      </c>
      <c r="G423" s="268" t="s">
        <v>832</v>
      </c>
    </row>
    <row r="424" spans="1:7" ht="27" thickBot="1">
      <c r="A424" s="579"/>
      <c r="B424" s="207" t="s">
        <v>61</v>
      </c>
      <c r="C424" s="268" t="s">
        <v>2089</v>
      </c>
      <c r="D424" s="268" t="s">
        <v>2745</v>
      </c>
      <c r="E424" s="268">
        <v>60</v>
      </c>
      <c r="F424" s="268" t="s">
        <v>2457</v>
      </c>
      <c r="G424" s="268" t="s">
        <v>2746</v>
      </c>
    </row>
    <row r="425" spans="1:7" ht="30" customHeight="1">
      <c r="A425" s="579"/>
      <c r="B425" s="46" t="s">
        <v>471</v>
      </c>
      <c r="C425" s="599" t="s">
        <v>1133</v>
      </c>
      <c r="D425" s="605"/>
      <c r="E425" s="605"/>
      <c r="F425" s="605"/>
      <c r="G425" s="606"/>
    </row>
    <row r="426" spans="1:7" ht="30" customHeight="1">
      <c r="A426" s="579"/>
      <c r="B426" s="46" t="s">
        <v>472</v>
      </c>
      <c r="C426" s="599" t="s">
        <v>1275</v>
      </c>
      <c r="D426" s="605"/>
      <c r="E426" s="605"/>
      <c r="F426" s="605"/>
      <c r="G426" s="606"/>
    </row>
    <row r="427" spans="1:7" ht="24" customHeight="1" thickBot="1">
      <c r="A427" s="579"/>
      <c r="B427" s="207" t="s">
        <v>60</v>
      </c>
      <c r="C427" s="290"/>
      <c r="D427" s="290"/>
      <c r="E427" s="292"/>
      <c r="F427" s="290"/>
      <c r="G427" s="290"/>
    </row>
    <row r="428" spans="1:7" ht="27" thickBot="1">
      <c r="A428" s="580"/>
      <c r="B428" s="207" t="s">
        <v>61</v>
      </c>
      <c r="C428" s="268" t="s">
        <v>2302</v>
      </c>
      <c r="D428" s="268" t="s">
        <v>2742</v>
      </c>
      <c r="E428" s="268">
        <v>119</v>
      </c>
      <c r="F428" s="268" t="s">
        <v>2370</v>
      </c>
      <c r="G428" s="268" t="s">
        <v>2744</v>
      </c>
    </row>
    <row r="429" spans="1:7" ht="40.5" customHeight="1">
      <c r="A429" s="607">
        <v>18</v>
      </c>
      <c r="B429" s="46" t="s">
        <v>471</v>
      </c>
      <c r="C429" s="599" t="s">
        <v>1134</v>
      </c>
      <c r="D429" s="605"/>
      <c r="E429" s="605"/>
      <c r="F429" s="605"/>
      <c r="G429" s="606"/>
    </row>
    <row r="430" spans="1:7" ht="18.75" customHeight="1" thickBot="1">
      <c r="A430" s="579"/>
      <c r="B430" s="46" t="s">
        <v>472</v>
      </c>
      <c r="C430" s="599" t="s">
        <v>1276</v>
      </c>
      <c r="D430" s="605"/>
      <c r="E430" s="605"/>
      <c r="F430" s="605"/>
      <c r="G430" s="606"/>
    </row>
    <row r="431" spans="1:7" ht="27" thickBot="1">
      <c r="A431" s="579"/>
      <c r="B431" s="207" t="s">
        <v>60</v>
      </c>
      <c r="C431" s="268" t="s">
        <v>1385</v>
      </c>
      <c r="D431" s="268" t="s">
        <v>2225</v>
      </c>
      <c r="E431" s="268">
        <v>25</v>
      </c>
      <c r="F431" s="268" t="s">
        <v>2747</v>
      </c>
      <c r="G431" s="268" t="s">
        <v>2748</v>
      </c>
    </row>
    <row r="432" spans="1:7" ht="27" thickBot="1">
      <c r="A432" s="579"/>
      <c r="B432" s="207" t="s">
        <v>61</v>
      </c>
      <c r="C432" s="268" t="s">
        <v>2749</v>
      </c>
      <c r="D432" s="268" t="s">
        <v>2750</v>
      </c>
      <c r="E432" s="268">
        <v>25</v>
      </c>
      <c r="F432" s="268" t="s">
        <v>2751</v>
      </c>
      <c r="G432" s="268" t="s">
        <v>2752</v>
      </c>
    </row>
    <row r="433" spans="1:7" ht="27" customHeight="1">
      <c r="A433" s="579"/>
      <c r="B433" s="46" t="s">
        <v>471</v>
      </c>
      <c r="C433" s="599" t="s">
        <v>1135</v>
      </c>
      <c r="D433" s="605"/>
      <c r="E433" s="605"/>
      <c r="F433" s="605"/>
      <c r="G433" s="606"/>
    </row>
    <row r="434" spans="1:7" ht="24" customHeight="1" thickBot="1">
      <c r="A434" s="579"/>
      <c r="B434" s="46" t="s">
        <v>472</v>
      </c>
      <c r="C434" s="599" t="s">
        <v>1276</v>
      </c>
      <c r="D434" s="605"/>
      <c r="E434" s="605"/>
      <c r="F434" s="605"/>
      <c r="G434" s="606"/>
    </row>
    <row r="435" spans="1:7" ht="27" thickBot="1">
      <c r="A435" s="579"/>
      <c r="B435" s="207" t="s">
        <v>60</v>
      </c>
      <c r="C435" s="268" t="s">
        <v>2206</v>
      </c>
      <c r="D435" s="268" t="s">
        <v>2753</v>
      </c>
      <c r="E435" s="268">
        <v>59</v>
      </c>
      <c r="F435" s="268" t="s">
        <v>2754</v>
      </c>
      <c r="G435" s="268" t="s">
        <v>2755</v>
      </c>
    </row>
    <row r="436" spans="1:7" ht="27" thickBot="1">
      <c r="A436" s="579"/>
      <c r="B436" s="207" t="s">
        <v>61</v>
      </c>
      <c r="C436" s="268" t="s">
        <v>2756</v>
      </c>
      <c r="D436" s="268" t="s">
        <v>2757</v>
      </c>
      <c r="E436" s="268">
        <v>60</v>
      </c>
      <c r="F436" s="268" t="s">
        <v>2758</v>
      </c>
      <c r="G436" s="268" t="s">
        <v>2759</v>
      </c>
    </row>
    <row r="437" spans="1:7" ht="37.5" customHeight="1">
      <c r="A437" s="579"/>
      <c r="B437" s="46" t="s">
        <v>471</v>
      </c>
      <c r="C437" s="599" t="s">
        <v>1136</v>
      </c>
      <c r="D437" s="605"/>
      <c r="E437" s="605"/>
      <c r="F437" s="605"/>
      <c r="G437" s="606"/>
    </row>
    <row r="438" spans="1:7" ht="25.5" customHeight="1" thickBot="1">
      <c r="A438" s="579"/>
      <c r="B438" s="46" t="s">
        <v>472</v>
      </c>
      <c r="C438" s="599" t="s">
        <v>1276</v>
      </c>
      <c r="D438" s="605"/>
      <c r="E438" s="605"/>
      <c r="F438" s="605"/>
      <c r="G438" s="606"/>
    </row>
    <row r="439" spans="1:7" ht="27" thickBot="1">
      <c r="A439" s="579"/>
      <c r="B439" s="207" t="s">
        <v>60</v>
      </c>
      <c r="C439" s="268" t="s">
        <v>2529</v>
      </c>
      <c r="D439" s="268" t="s">
        <v>2753</v>
      </c>
      <c r="E439" s="268">
        <v>132</v>
      </c>
      <c r="F439" s="268" t="s">
        <v>2760</v>
      </c>
      <c r="G439" s="268" t="s">
        <v>2755</v>
      </c>
    </row>
    <row r="440" spans="1:7" ht="27" thickBot="1">
      <c r="A440" s="580"/>
      <c r="B440" s="207" t="s">
        <v>61</v>
      </c>
      <c r="C440" s="268" t="s">
        <v>2761</v>
      </c>
      <c r="D440" s="268" t="s">
        <v>2757</v>
      </c>
      <c r="E440" s="268">
        <v>116</v>
      </c>
      <c r="F440" s="268" t="s">
        <v>2762</v>
      </c>
      <c r="G440" s="268" t="s">
        <v>2752</v>
      </c>
    </row>
    <row r="441" spans="1:7" ht="46.5" customHeight="1">
      <c r="A441" s="607">
        <v>19</v>
      </c>
      <c r="B441" s="46" t="s">
        <v>471</v>
      </c>
      <c r="C441" s="599" t="s">
        <v>1137</v>
      </c>
      <c r="D441" s="605"/>
      <c r="E441" s="605"/>
      <c r="F441" s="605"/>
      <c r="G441" s="606"/>
    </row>
    <row r="442" spans="1:7" ht="22.5" customHeight="1" thickBot="1">
      <c r="A442" s="579"/>
      <c r="B442" s="46" t="s">
        <v>472</v>
      </c>
      <c r="C442" s="599" t="s">
        <v>1277</v>
      </c>
      <c r="D442" s="605"/>
      <c r="E442" s="605"/>
      <c r="F442" s="605"/>
      <c r="G442" s="606"/>
    </row>
    <row r="443" spans="1:7" ht="27" thickBot="1">
      <c r="A443" s="579"/>
      <c r="B443" s="207" t="s">
        <v>60</v>
      </c>
      <c r="C443" s="268" t="s">
        <v>2763</v>
      </c>
      <c r="D443" s="268" t="s">
        <v>2764</v>
      </c>
      <c r="E443" s="268">
        <v>38</v>
      </c>
      <c r="F443" s="268" t="s">
        <v>2765</v>
      </c>
      <c r="G443" s="268" t="s">
        <v>2766</v>
      </c>
    </row>
    <row r="444" spans="1:7" ht="27" thickBot="1">
      <c r="A444" s="579"/>
      <c r="B444" s="207" t="s">
        <v>61</v>
      </c>
      <c r="C444" s="268" t="s">
        <v>2767</v>
      </c>
      <c r="D444" s="268" t="s">
        <v>2768</v>
      </c>
      <c r="E444" s="268">
        <v>40</v>
      </c>
      <c r="F444" s="268" t="s">
        <v>2769</v>
      </c>
      <c r="G444" s="268" t="s">
        <v>2770</v>
      </c>
    </row>
    <row r="445" spans="1:7" ht="44.25" customHeight="1">
      <c r="A445" s="579"/>
      <c r="B445" s="46" t="s">
        <v>471</v>
      </c>
      <c r="C445" s="599" t="s">
        <v>1138</v>
      </c>
      <c r="D445" s="605"/>
      <c r="E445" s="605"/>
      <c r="F445" s="605"/>
      <c r="G445" s="606"/>
    </row>
    <row r="446" spans="1:7" ht="28.5" customHeight="1" thickBot="1">
      <c r="A446" s="579"/>
      <c r="B446" s="46" t="s">
        <v>472</v>
      </c>
      <c r="C446" s="599" t="s">
        <v>1277</v>
      </c>
      <c r="D446" s="605"/>
      <c r="E446" s="605"/>
      <c r="F446" s="605"/>
      <c r="G446" s="606"/>
    </row>
    <row r="447" spans="1:7" ht="27" thickBot="1">
      <c r="A447" s="579"/>
      <c r="B447" s="207" t="s">
        <v>60</v>
      </c>
      <c r="C447" s="268" t="s">
        <v>2415</v>
      </c>
      <c r="D447" s="268" t="s">
        <v>2771</v>
      </c>
      <c r="E447" s="268">
        <v>59</v>
      </c>
      <c r="F447" s="268" t="s">
        <v>2772</v>
      </c>
      <c r="G447" s="268" t="s">
        <v>2773</v>
      </c>
    </row>
    <row r="448" spans="1:7" ht="27" thickBot="1">
      <c r="A448" s="579"/>
      <c r="B448" s="207" t="s">
        <v>61</v>
      </c>
      <c r="C448" s="268" t="s">
        <v>2774</v>
      </c>
      <c r="D448" s="268" t="s">
        <v>2775</v>
      </c>
      <c r="E448" s="268">
        <v>92</v>
      </c>
      <c r="F448" s="268" t="s">
        <v>2776</v>
      </c>
      <c r="G448" s="268" t="s">
        <v>2777</v>
      </c>
    </row>
    <row r="449" spans="1:7" ht="48.75" customHeight="1">
      <c r="A449" s="579"/>
      <c r="B449" s="46" t="s">
        <v>471</v>
      </c>
      <c r="C449" s="599" t="s">
        <v>1139</v>
      </c>
      <c r="D449" s="605"/>
      <c r="E449" s="605"/>
      <c r="F449" s="605"/>
      <c r="G449" s="606"/>
    </row>
    <row r="450" spans="1:7" ht="28.5" customHeight="1" thickBot="1">
      <c r="A450" s="579"/>
      <c r="B450" s="46" t="s">
        <v>472</v>
      </c>
      <c r="C450" s="599" t="s">
        <v>1277</v>
      </c>
      <c r="D450" s="605"/>
      <c r="E450" s="605"/>
      <c r="F450" s="605"/>
      <c r="G450" s="606"/>
    </row>
    <row r="451" spans="1:7" ht="27" thickBot="1">
      <c r="A451" s="579"/>
      <c r="B451" s="207" t="s">
        <v>60</v>
      </c>
      <c r="C451" s="268" t="s">
        <v>2778</v>
      </c>
      <c r="D451" s="268" t="s">
        <v>2779</v>
      </c>
      <c r="E451" s="268">
        <v>8</v>
      </c>
      <c r="F451" s="268" t="s">
        <v>2780</v>
      </c>
      <c r="G451" s="268" t="s">
        <v>1423</v>
      </c>
    </row>
    <row r="452" spans="1:7" ht="27" thickBot="1">
      <c r="A452" s="579"/>
      <c r="B452" s="207" t="s">
        <v>61</v>
      </c>
      <c r="C452" s="268" t="s">
        <v>2781</v>
      </c>
      <c r="D452" s="268" t="s">
        <v>2782</v>
      </c>
      <c r="E452" s="268">
        <v>73</v>
      </c>
      <c r="F452" s="268" t="s">
        <v>2783</v>
      </c>
      <c r="G452" s="268" t="s">
        <v>2784</v>
      </c>
    </row>
    <row r="453" spans="1:7" ht="41.25" customHeight="1">
      <c r="A453" s="579"/>
      <c r="B453" s="46" t="s">
        <v>471</v>
      </c>
      <c r="C453" s="599" t="s">
        <v>1140</v>
      </c>
      <c r="D453" s="605"/>
      <c r="E453" s="605"/>
      <c r="F453" s="605"/>
      <c r="G453" s="606"/>
    </row>
    <row r="454" spans="1:7" ht="30" customHeight="1" thickBot="1">
      <c r="A454" s="579"/>
      <c r="B454" s="46" t="s">
        <v>472</v>
      </c>
      <c r="C454" s="599" t="s">
        <v>1277</v>
      </c>
      <c r="D454" s="605"/>
      <c r="E454" s="605"/>
      <c r="F454" s="605"/>
      <c r="G454" s="606"/>
    </row>
    <row r="455" spans="1:7" ht="27" thickBot="1">
      <c r="A455" s="579"/>
      <c r="B455" s="207" t="s">
        <v>60</v>
      </c>
      <c r="C455" s="268" t="s">
        <v>2785</v>
      </c>
      <c r="D455" s="268" t="s">
        <v>2786</v>
      </c>
      <c r="E455" s="268">
        <v>43</v>
      </c>
      <c r="F455" s="268" t="s">
        <v>2787</v>
      </c>
      <c r="G455" s="268" t="s">
        <v>2788</v>
      </c>
    </row>
    <row r="456" spans="1:7" ht="27" thickBot="1">
      <c r="A456" s="579"/>
      <c r="B456" s="207" t="s">
        <v>61</v>
      </c>
      <c r="C456" s="268" t="s">
        <v>2789</v>
      </c>
      <c r="D456" s="268" t="s">
        <v>2790</v>
      </c>
      <c r="E456" s="268">
        <v>134</v>
      </c>
      <c r="F456" s="268" t="s">
        <v>1747</v>
      </c>
      <c r="G456" s="268" t="s">
        <v>2791</v>
      </c>
    </row>
    <row r="457" spans="1:7" ht="49.5" customHeight="1">
      <c r="A457" s="579"/>
      <c r="B457" s="46" t="s">
        <v>471</v>
      </c>
      <c r="C457" s="599" t="s">
        <v>1141</v>
      </c>
      <c r="D457" s="605"/>
      <c r="E457" s="605"/>
      <c r="F457" s="605"/>
      <c r="G457" s="606"/>
    </row>
    <row r="458" spans="1:7" ht="27.75" customHeight="1" thickBot="1">
      <c r="A458" s="579"/>
      <c r="B458" s="46" t="s">
        <v>472</v>
      </c>
      <c r="C458" s="599" t="s">
        <v>1277</v>
      </c>
      <c r="D458" s="605"/>
      <c r="E458" s="605"/>
      <c r="F458" s="605"/>
      <c r="G458" s="606"/>
    </row>
    <row r="459" spans="1:7" ht="27" thickBot="1">
      <c r="A459" s="579"/>
      <c r="B459" s="207" t="s">
        <v>60</v>
      </c>
      <c r="C459" s="268" t="s">
        <v>2792</v>
      </c>
      <c r="D459" s="268" t="s">
        <v>2793</v>
      </c>
      <c r="E459" s="268">
        <v>5</v>
      </c>
      <c r="F459" s="268" t="s">
        <v>2794</v>
      </c>
      <c r="G459" s="268" t="s">
        <v>2794</v>
      </c>
    </row>
    <row r="460" spans="1:7" ht="27" thickBot="1">
      <c r="A460" s="579"/>
      <c r="B460" s="207" t="s">
        <v>61</v>
      </c>
      <c r="C460" s="268" t="s">
        <v>2795</v>
      </c>
      <c r="D460" s="268" t="s">
        <v>2796</v>
      </c>
      <c r="E460" s="268">
        <v>67</v>
      </c>
      <c r="F460" s="268" t="s">
        <v>2436</v>
      </c>
      <c r="G460" s="268" t="s">
        <v>2797</v>
      </c>
    </row>
    <row r="461" spans="1:7" ht="43.5" customHeight="1">
      <c r="A461" s="579"/>
      <c r="B461" s="46" t="s">
        <v>471</v>
      </c>
      <c r="C461" s="599" t="s">
        <v>1142</v>
      </c>
      <c r="D461" s="605"/>
      <c r="E461" s="605"/>
      <c r="F461" s="605"/>
      <c r="G461" s="606"/>
    </row>
    <row r="462" spans="1:7" ht="23.25" customHeight="1" thickBot="1">
      <c r="A462" s="579"/>
      <c r="B462" s="46" t="s">
        <v>472</v>
      </c>
      <c r="C462" s="599" t="s">
        <v>1277</v>
      </c>
      <c r="D462" s="605"/>
      <c r="E462" s="605"/>
      <c r="F462" s="605"/>
      <c r="G462" s="606"/>
    </row>
    <row r="463" spans="1:7" ht="27" thickBot="1">
      <c r="A463" s="579"/>
      <c r="B463" s="207" t="s">
        <v>60</v>
      </c>
      <c r="C463" s="268" t="s">
        <v>2798</v>
      </c>
      <c r="D463" s="268" t="s">
        <v>2771</v>
      </c>
      <c r="E463" s="268">
        <v>159</v>
      </c>
      <c r="F463" s="268" t="s">
        <v>2799</v>
      </c>
      <c r="G463" s="268" t="s">
        <v>2773</v>
      </c>
    </row>
    <row r="464" spans="1:7" ht="27" thickBot="1">
      <c r="A464" s="580"/>
      <c r="B464" s="207" t="s">
        <v>61</v>
      </c>
      <c r="C464" s="268" t="s">
        <v>2419</v>
      </c>
      <c r="D464" s="268" t="s">
        <v>2800</v>
      </c>
      <c r="E464" s="268">
        <v>437</v>
      </c>
      <c r="F464" s="268" t="s">
        <v>2801</v>
      </c>
      <c r="G464" s="268" t="s">
        <v>2777</v>
      </c>
    </row>
    <row r="465" spans="1:7" ht="39" customHeight="1">
      <c r="A465" s="607">
        <v>20</v>
      </c>
      <c r="B465" s="46" t="s">
        <v>471</v>
      </c>
      <c r="C465" s="596" t="s">
        <v>1143</v>
      </c>
      <c r="D465" s="597"/>
      <c r="E465" s="597"/>
      <c r="F465" s="597"/>
      <c r="G465" s="598"/>
    </row>
    <row r="466" spans="1:7" ht="36" customHeight="1">
      <c r="A466" s="579"/>
      <c r="B466" s="46" t="s">
        <v>472</v>
      </c>
      <c r="C466" s="599" t="s">
        <v>1278</v>
      </c>
      <c r="D466" s="605"/>
      <c r="E466" s="605"/>
      <c r="F466" s="605"/>
      <c r="G466" s="606"/>
    </row>
    <row r="467" spans="1:7" ht="32.25" customHeight="1" thickBot="1">
      <c r="A467" s="579"/>
      <c r="B467" s="207" t="s">
        <v>60</v>
      </c>
      <c r="C467" s="290"/>
      <c r="D467" s="290"/>
      <c r="E467" s="291"/>
      <c r="F467" s="290"/>
      <c r="G467" s="290"/>
    </row>
    <row r="468" spans="1:7" ht="29.25" customHeight="1" thickBot="1">
      <c r="A468" s="579"/>
      <c r="B468" s="207" t="s">
        <v>61</v>
      </c>
      <c r="C468" s="268" t="s">
        <v>2802</v>
      </c>
      <c r="D468" s="268" t="s">
        <v>2802</v>
      </c>
      <c r="E468" s="268">
        <v>3</v>
      </c>
      <c r="F468" s="268" t="s">
        <v>2803</v>
      </c>
      <c r="G468" s="268" t="s">
        <v>2803</v>
      </c>
    </row>
    <row r="469" spans="1:7" ht="42" customHeight="1">
      <c r="A469" s="579"/>
      <c r="B469" s="46" t="s">
        <v>471</v>
      </c>
      <c r="C469" s="596" t="s">
        <v>1144</v>
      </c>
      <c r="D469" s="597"/>
      <c r="E469" s="597"/>
      <c r="F469" s="597"/>
      <c r="G469" s="598"/>
    </row>
    <row r="470" spans="1:7" ht="24.75" customHeight="1">
      <c r="A470" s="579"/>
      <c r="B470" s="46" t="s">
        <v>472</v>
      </c>
      <c r="C470" s="599" t="s">
        <v>1278</v>
      </c>
      <c r="D470" s="605"/>
      <c r="E470" s="605"/>
      <c r="F470" s="605"/>
      <c r="G470" s="606"/>
    </row>
    <row r="471" spans="1:7" ht="28.5" customHeight="1" thickBot="1">
      <c r="A471" s="579"/>
      <c r="B471" s="207" t="s">
        <v>60</v>
      </c>
      <c r="C471" s="290"/>
      <c r="D471" s="290"/>
      <c r="E471" s="291"/>
      <c r="F471" s="290"/>
      <c r="G471" s="290"/>
    </row>
    <row r="472" spans="1:7" ht="27" thickBot="1">
      <c r="A472" s="579"/>
      <c r="B472" s="207" t="s">
        <v>61</v>
      </c>
      <c r="C472" s="268" t="s">
        <v>2804</v>
      </c>
      <c r="D472" s="268" t="s">
        <v>2805</v>
      </c>
      <c r="E472" s="268">
        <v>173</v>
      </c>
      <c r="F472" s="268" t="s">
        <v>2806</v>
      </c>
      <c r="G472" s="268" t="s">
        <v>2807</v>
      </c>
    </row>
    <row r="473" spans="1:7" ht="44.4">
      <c r="A473" s="579"/>
      <c r="B473" s="46" t="s">
        <v>471</v>
      </c>
      <c r="C473" s="596" t="s">
        <v>2815</v>
      </c>
      <c r="D473" s="597"/>
      <c r="E473" s="597"/>
      <c r="F473" s="597"/>
      <c r="G473" s="598"/>
    </row>
    <row r="474" spans="1:7" ht="21.75" customHeight="1">
      <c r="A474" s="579"/>
      <c r="B474" s="46" t="s">
        <v>472</v>
      </c>
      <c r="C474" s="599" t="s">
        <v>1278</v>
      </c>
      <c r="D474" s="605"/>
      <c r="E474" s="605"/>
      <c r="F474" s="605"/>
      <c r="G474" s="606"/>
    </row>
    <row r="475" spans="1:7" ht="27" customHeight="1" thickBot="1">
      <c r="A475" s="579"/>
      <c r="B475" s="207" t="s">
        <v>60</v>
      </c>
      <c r="C475" s="290"/>
      <c r="D475" s="290"/>
      <c r="E475" s="291"/>
      <c r="F475" s="290"/>
      <c r="G475" s="290"/>
    </row>
    <row r="476" spans="1:7" ht="27" thickBot="1">
      <c r="A476" s="580"/>
      <c r="B476" s="207" t="s">
        <v>61</v>
      </c>
      <c r="C476" s="268" t="s">
        <v>2808</v>
      </c>
      <c r="D476" s="268" t="s">
        <v>2809</v>
      </c>
      <c r="E476" s="268">
        <v>289</v>
      </c>
      <c r="F476" s="268" t="s">
        <v>2810</v>
      </c>
      <c r="G476" s="268" t="s">
        <v>2811</v>
      </c>
    </row>
    <row r="477" spans="1:7" ht="13.8" thickBot="1">
      <c r="A477" s="607"/>
      <c r="B477" s="46" t="s">
        <v>1145</v>
      </c>
      <c r="C477" s="611"/>
      <c r="D477" s="612"/>
      <c r="E477" s="612"/>
      <c r="F477" s="612"/>
      <c r="G477" s="613"/>
    </row>
    <row r="478" spans="1:7" ht="27" thickBot="1">
      <c r="A478" s="579"/>
      <c r="B478" s="207" t="s">
        <v>60</v>
      </c>
      <c r="C478" s="268" t="s">
        <v>1483</v>
      </c>
      <c r="D478" s="283">
        <v>0.12026620370370371</v>
      </c>
      <c r="E478" s="268">
        <v>11178</v>
      </c>
      <c r="F478" s="268" t="s">
        <v>2812</v>
      </c>
      <c r="G478" s="268" t="s">
        <v>2283</v>
      </c>
    </row>
    <row r="479" spans="1:7" ht="27" thickBot="1">
      <c r="A479" s="580"/>
      <c r="B479" s="207" t="s">
        <v>61</v>
      </c>
      <c r="C479" s="268" t="s">
        <v>2813</v>
      </c>
      <c r="D479" s="283">
        <v>0.11186342592592592</v>
      </c>
      <c r="E479" s="268">
        <v>6874</v>
      </c>
      <c r="F479" s="268" t="s">
        <v>2153</v>
      </c>
      <c r="G479" s="268" t="s">
        <v>2752</v>
      </c>
    </row>
    <row r="480" spans="1:7">
      <c r="A480" s="47"/>
      <c r="B480" s="47"/>
      <c r="C480" s="47"/>
      <c r="D480" s="47"/>
      <c r="E480" s="47"/>
      <c r="F480" s="47"/>
      <c r="G480" s="47"/>
    </row>
    <row r="481" spans="1:7">
      <c r="A481" s="614" t="s">
        <v>149</v>
      </c>
      <c r="B481" s="615"/>
      <c r="C481" s="615"/>
      <c r="D481" s="615"/>
      <c r="E481" s="615"/>
      <c r="F481" s="615"/>
      <c r="G481" s="615"/>
    </row>
  </sheetData>
  <mergeCells count="261">
    <mergeCell ref="A477:A479"/>
    <mergeCell ref="C477:G477"/>
    <mergeCell ref="A481:G481"/>
    <mergeCell ref="C458:G458"/>
    <mergeCell ref="C461:G461"/>
    <mergeCell ref="C462:G462"/>
    <mergeCell ref="A465:A476"/>
    <mergeCell ref="C465:G465"/>
    <mergeCell ref="C466:G466"/>
    <mergeCell ref="C469:G469"/>
    <mergeCell ref="C470:G470"/>
    <mergeCell ref="C473:G473"/>
    <mergeCell ref="C474:G474"/>
    <mergeCell ref="A441:A464"/>
    <mergeCell ref="C441:G441"/>
    <mergeCell ref="C442:G442"/>
    <mergeCell ref="C445:G445"/>
    <mergeCell ref="C446:G446"/>
    <mergeCell ref="C449:G449"/>
    <mergeCell ref="C450:G450"/>
    <mergeCell ref="C453:G453"/>
    <mergeCell ref="C454:G454"/>
    <mergeCell ref="C457:G457"/>
    <mergeCell ref="A429:A440"/>
    <mergeCell ref="C429:G429"/>
    <mergeCell ref="C430:G430"/>
    <mergeCell ref="C433:G433"/>
    <mergeCell ref="C434:G434"/>
    <mergeCell ref="C437:G437"/>
    <mergeCell ref="C438:G438"/>
    <mergeCell ref="A417:A428"/>
    <mergeCell ref="C417:G417"/>
    <mergeCell ref="C418:G418"/>
    <mergeCell ref="C421:G421"/>
    <mergeCell ref="C422:G422"/>
    <mergeCell ref="C425:G425"/>
    <mergeCell ref="C426:G426"/>
    <mergeCell ref="A401:A416"/>
    <mergeCell ref="C401:G401"/>
    <mergeCell ref="C402:G402"/>
    <mergeCell ref="C405:G405"/>
    <mergeCell ref="C406:G406"/>
    <mergeCell ref="C409:G409"/>
    <mergeCell ref="C410:G410"/>
    <mergeCell ref="C413:G413"/>
    <mergeCell ref="C414:G414"/>
    <mergeCell ref="A385:A400"/>
    <mergeCell ref="C385:G385"/>
    <mergeCell ref="C386:G386"/>
    <mergeCell ref="C389:G389"/>
    <mergeCell ref="C390:G390"/>
    <mergeCell ref="C393:G393"/>
    <mergeCell ref="C394:G394"/>
    <mergeCell ref="C397:G397"/>
    <mergeCell ref="C398:G398"/>
    <mergeCell ref="C370:G370"/>
    <mergeCell ref="A373:A384"/>
    <mergeCell ref="C373:G373"/>
    <mergeCell ref="C374:G374"/>
    <mergeCell ref="C377:G377"/>
    <mergeCell ref="C378:G378"/>
    <mergeCell ref="C381:G381"/>
    <mergeCell ref="C382:G382"/>
    <mergeCell ref="A353:A372"/>
    <mergeCell ref="C353:G353"/>
    <mergeCell ref="C354:G354"/>
    <mergeCell ref="C357:G357"/>
    <mergeCell ref="C358:G358"/>
    <mergeCell ref="C361:G361"/>
    <mergeCell ref="C362:G362"/>
    <mergeCell ref="C365:G365"/>
    <mergeCell ref="C366:G366"/>
    <mergeCell ref="C369:G369"/>
    <mergeCell ref="A337:A352"/>
    <mergeCell ref="C337:G337"/>
    <mergeCell ref="C338:G338"/>
    <mergeCell ref="C341:G341"/>
    <mergeCell ref="C342:G342"/>
    <mergeCell ref="C345:G345"/>
    <mergeCell ref="C346:G346"/>
    <mergeCell ref="C349:G349"/>
    <mergeCell ref="C350:G350"/>
    <mergeCell ref="A321:A336"/>
    <mergeCell ref="C321:G321"/>
    <mergeCell ref="C322:G322"/>
    <mergeCell ref="C325:G325"/>
    <mergeCell ref="C326:G326"/>
    <mergeCell ref="C329:G329"/>
    <mergeCell ref="C330:G330"/>
    <mergeCell ref="C333:G333"/>
    <mergeCell ref="C334:G334"/>
    <mergeCell ref="A309:A320"/>
    <mergeCell ref="C309:G309"/>
    <mergeCell ref="C310:G310"/>
    <mergeCell ref="C313:G313"/>
    <mergeCell ref="C314:G314"/>
    <mergeCell ref="C317:G317"/>
    <mergeCell ref="C318:G318"/>
    <mergeCell ref="C294:G294"/>
    <mergeCell ref="C297:G297"/>
    <mergeCell ref="C298:G298"/>
    <mergeCell ref="C301:G301"/>
    <mergeCell ref="C302:G302"/>
    <mergeCell ref="C305:G305"/>
    <mergeCell ref="A281:A308"/>
    <mergeCell ref="C281:G281"/>
    <mergeCell ref="C282:G282"/>
    <mergeCell ref="C285:G285"/>
    <mergeCell ref="C286:G286"/>
    <mergeCell ref="C289:G289"/>
    <mergeCell ref="C290:G290"/>
    <mergeCell ref="C293:G293"/>
    <mergeCell ref="C306:G306"/>
    <mergeCell ref="A261:A280"/>
    <mergeCell ref="C261:G261"/>
    <mergeCell ref="C262:G262"/>
    <mergeCell ref="C265:G265"/>
    <mergeCell ref="C266:G266"/>
    <mergeCell ref="C269:G269"/>
    <mergeCell ref="C270:G270"/>
    <mergeCell ref="C273:G273"/>
    <mergeCell ref="C274:G274"/>
    <mergeCell ref="C277:G277"/>
    <mergeCell ref="C278:G278"/>
    <mergeCell ref="A245:A260"/>
    <mergeCell ref="C245:G245"/>
    <mergeCell ref="C246:G246"/>
    <mergeCell ref="C249:G249"/>
    <mergeCell ref="C250:G250"/>
    <mergeCell ref="C253:G253"/>
    <mergeCell ref="C254:G254"/>
    <mergeCell ref="C257:G257"/>
    <mergeCell ref="C258:G258"/>
    <mergeCell ref="A229:A244"/>
    <mergeCell ref="C229:G229"/>
    <mergeCell ref="C230:G230"/>
    <mergeCell ref="C233:G233"/>
    <mergeCell ref="C234:G234"/>
    <mergeCell ref="C237:G237"/>
    <mergeCell ref="C238:G238"/>
    <mergeCell ref="C241:G241"/>
    <mergeCell ref="C242:G242"/>
    <mergeCell ref="A213:A228"/>
    <mergeCell ref="C213:G213"/>
    <mergeCell ref="C214:G214"/>
    <mergeCell ref="C217:G217"/>
    <mergeCell ref="C218:G218"/>
    <mergeCell ref="C221:G221"/>
    <mergeCell ref="C222:G222"/>
    <mergeCell ref="C225:G225"/>
    <mergeCell ref="C226:G226"/>
    <mergeCell ref="A193:A212"/>
    <mergeCell ref="C193:G193"/>
    <mergeCell ref="C194:G194"/>
    <mergeCell ref="C197:G197"/>
    <mergeCell ref="C198:G198"/>
    <mergeCell ref="C201:G201"/>
    <mergeCell ref="C202:G202"/>
    <mergeCell ref="C205:G205"/>
    <mergeCell ref="C206:G206"/>
    <mergeCell ref="C209:G209"/>
    <mergeCell ref="C210:G210"/>
    <mergeCell ref="A173:A192"/>
    <mergeCell ref="C173:G173"/>
    <mergeCell ref="C174:G174"/>
    <mergeCell ref="C177:G177"/>
    <mergeCell ref="C178:G178"/>
    <mergeCell ref="C181:G181"/>
    <mergeCell ref="C182:G182"/>
    <mergeCell ref="C185:G185"/>
    <mergeCell ref="C186:G186"/>
    <mergeCell ref="C189:G189"/>
    <mergeCell ref="C190:G190"/>
    <mergeCell ref="C150:G150"/>
    <mergeCell ref="C153:G153"/>
    <mergeCell ref="C154:G154"/>
    <mergeCell ref="A157:A172"/>
    <mergeCell ref="C157:G157"/>
    <mergeCell ref="C158:G158"/>
    <mergeCell ref="C161:G161"/>
    <mergeCell ref="C162:G162"/>
    <mergeCell ref="C165:G165"/>
    <mergeCell ref="C166:G166"/>
    <mergeCell ref="C169:G169"/>
    <mergeCell ref="C170:G170"/>
    <mergeCell ref="C138:G138"/>
    <mergeCell ref="C141:G141"/>
    <mergeCell ref="C142:G142"/>
    <mergeCell ref="C145:G145"/>
    <mergeCell ref="C146:G146"/>
    <mergeCell ref="C149:G149"/>
    <mergeCell ref="C126:G126"/>
    <mergeCell ref="C129:G129"/>
    <mergeCell ref="C130:G130"/>
    <mergeCell ref="C133:G133"/>
    <mergeCell ref="C134:G134"/>
    <mergeCell ref="C137:G137"/>
    <mergeCell ref="C114:G114"/>
    <mergeCell ref="C117:G117"/>
    <mergeCell ref="C118:G118"/>
    <mergeCell ref="C121:G121"/>
    <mergeCell ref="C122:G122"/>
    <mergeCell ref="C125:G125"/>
    <mergeCell ref="C102:G102"/>
    <mergeCell ref="C105:G105"/>
    <mergeCell ref="C106:G106"/>
    <mergeCell ref="C109:G109"/>
    <mergeCell ref="C110:G110"/>
    <mergeCell ref="C113:G113"/>
    <mergeCell ref="C94:G94"/>
    <mergeCell ref="C97:G97"/>
    <mergeCell ref="C98:G98"/>
    <mergeCell ref="C101:G101"/>
    <mergeCell ref="C78:G78"/>
    <mergeCell ref="C81:G81"/>
    <mergeCell ref="C82:G82"/>
    <mergeCell ref="C85:G85"/>
    <mergeCell ref="C86:G86"/>
    <mergeCell ref="C89:G89"/>
    <mergeCell ref="C77:G77"/>
    <mergeCell ref="C54:G54"/>
    <mergeCell ref="C57:G57"/>
    <mergeCell ref="C58:G58"/>
    <mergeCell ref="C61:G61"/>
    <mergeCell ref="C62:G62"/>
    <mergeCell ref="C65:G65"/>
    <mergeCell ref="C90:G90"/>
    <mergeCell ref="C93:G93"/>
    <mergeCell ref="C34:G34"/>
    <mergeCell ref="C37:G37"/>
    <mergeCell ref="C38:G38"/>
    <mergeCell ref="C41:G41"/>
    <mergeCell ref="C66:G66"/>
    <mergeCell ref="C69:G69"/>
    <mergeCell ref="C70:G70"/>
    <mergeCell ref="C73:G73"/>
    <mergeCell ref="C74:G74"/>
    <mergeCell ref="C18:G18"/>
    <mergeCell ref="C21:G21"/>
    <mergeCell ref="C22:G22"/>
    <mergeCell ref="C25:G25"/>
    <mergeCell ref="C26:G26"/>
    <mergeCell ref="C29:G29"/>
    <mergeCell ref="A1:G1"/>
    <mergeCell ref="A2:G2"/>
    <mergeCell ref="A5:A156"/>
    <mergeCell ref="C5:G5"/>
    <mergeCell ref="C6:G6"/>
    <mergeCell ref="C9:G9"/>
    <mergeCell ref="C10:G10"/>
    <mergeCell ref="C13:G13"/>
    <mergeCell ref="C14:G14"/>
    <mergeCell ref="C17:G17"/>
    <mergeCell ref="C42:G42"/>
    <mergeCell ref="C45:G45"/>
    <mergeCell ref="C46:G46"/>
    <mergeCell ref="C49:G49"/>
    <mergeCell ref="C50:G50"/>
    <mergeCell ref="C53:G53"/>
    <mergeCell ref="C30:G30"/>
    <mergeCell ref="C33:G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D4"/>
  <sheetViews>
    <sheetView zoomScaleNormal="100" workbookViewId="0">
      <selection activeCell="C8" sqref="C8:C9"/>
    </sheetView>
  </sheetViews>
  <sheetFormatPr defaultColWidth="9.109375" defaultRowHeight="13.8"/>
  <cols>
    <col min="1" max="1" width="5.33203125" style="22" customWidth="1"/>
    <col min="2" max="2" width="22" style="22" customWidth="1"/>
    <col min="3" max="3" width="37.109375" style="22" customWidth="1"/>
    <col min="4" max="4" width="25.88671875" style="23" customWidth="1"/>
    <col min="5" max="16384" width="9.109375" style="20"/>
  </cols>
  <sheetData>
    <row r="1" spans="1:4" ht="24" customHeight="1">
      <c r="A1" s="616" t="s">
        <v>85</v>
      </c>
      <c r="B1" s="616"/>
      <c r="C1" s="616"/>
      <c r="D1" s="616"/>
    </row>
    <row r="2" spans="1:4">
      <c r="A2" s="31">
        <v>1</v>
      </c>
      <c r="B2" s="31">
        <v>2</v>
      </c>
      <c r="C2" s="31">
        <v>3</v>
      </c>
      <c r="D2" s="31">
        <v>4</v>
      </c>
    </row>
    <row r="3" spans="1:4" s="21" customFormat="1" ht="15">
      <c r="A3" s="31" t="s">
        <v>7</v>
      </c>
      <c r="B3" s="32" t="s">
        <v>62</v>
      </c>
      <c r="C3" s="32" t="s">
        <v>88</v>
      </c>
      <c r="D3" s="33" t="s">
        <v>86</v>
      </c>
    </row>
    <row r="4" spans="1:4" ht="79.5" customHeight="1">
      <c r="A4" s="24">
        <v>1</v>
      </c>
      <c r="B4" s="24" t="s">
        <v>473</v>
      </c>
      <c r="C4" s="24" t="s">
        <v>2816</v>
      </c>
      <c r="D4" s="24" t="s">
        <v>2978</v>
      </c>
    </row>
  </sheetData>
  <mergeCells count="1">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O43"/>
  <sheetViews>
    <sheetView zoomScaleNormal="100" workbookViewId="0">
      <selection activeCell="F14" sqref="F14"/>
    </sheetView>
  </sheetViews>
  <sheetFormatPr defaultColWidth="9.109375" defaultRowHeight="13.2"/>
  <cols>
    <col min="1" max="1" width="4.44140625" style="9" customWidth="1"/>
    <col min="2" max="2" width="29.109375" style="9" customWidth="1"/>
    <col min="3" max="3" width="24.6640625" style="9" customWidth="1"/>
    <col min="4" max="4" width="19.109375" style="9" customWidth="1"/>
    <col min="5" max="5" width="13.5546875" style="9" customWidth="1"/>
    <col min="6" max="6" width="24.88671875" style="9" customWidth="1"/>
    <col min="7" max="7" width="24" style="9" customWidth="1"/>
    <col min="8" max="8" width="15.5546875" style="9" customWidth="1"/>
    <col min="9" max="9" width="17" style="9" customWidth="1"/>
    <col min="10" max="10" width="15.44140625" style="9" customWidth="1"/>
    <col min="11" max="11" width="22.44140625" style="9" customWidth="1"/>
    <col min="12" max="13" width="9.5546875" style="9" customWidth="1"/>
    <col min="14" max="14" width="10" style="9" customWidth="1"/>
    <col min="15" max="16384" width="9.109375" style="9"/>
  </cols>
  <sheetData>
    <row r="1" spans="1:15" s="15" customFormat="1" ht="29.25" customHeight="1">
      <c r="A1" s="626" t="s">
        <v>2983</v>
      </c>
      <c r="B1" s="627"/>
      <c r="C1" s="627"/>
      <c r="D1" s="627"/>
      <c r="E1" s="627"/>
      <c r="F1" s="627"/>
      <c r="G1" s="627"/>
      <c r="H1" s="627"/>
      <c r="I1" s="627"/>
      <c r="J1" s="627"/>
      <c r="K1" s="627"/>
      <c r="L1" s="627"/>
      <c r="M1" s="627"/>
      <c r="N1" s="627"/>
      <c r="O1" s="47"/>
    </row>
    <row r="2" spans="1:15" ht="16.5" customHeight="1">
      <c r="A2" s="42">
        <v>1</v>
      </c>
      <c r="B2" s="633">
        <v>2</v>
      </c>
      <c r="C2" s="633"/>
      <c r="D2" s="633"/>
      <c r="E2" s="633">
        <v>3</v>
      </c>
      <c r="F2" s="633"/>
      <c r="G2" s="633"/>
      <c r="H2" s="633"/>
      <c r="I2" s="631">
        <v>4</v>
      </c>
      <c r="J2" s="632"/>
      <c r="K2" s="37">
        <v>5</v>
      </c>
      <c r="L2" s="37">
        <v>6</v>
      </c>
      <c r="M2" s="37">
        <v>7</v>
      </c>
      <c r="N2" s="37">
        <v>8</v>
      </c>
      <c r="O2" s="47"/>
    </row>
    <row r="3" spans="1:15" ht="108" customHeight="1">
      <c r="A3" s="42" t="s">
        <v>7</v>
      </c>
      <c r="B3" s="633" t="s">
        <v>67</v>
      </c>
      <c r="C3" s="633"/>
      <c r="D3" s="633"/>
      <c r="E3" s="633" t="s">
        <v>11</v>
      </c>
      <c r="F3" s="633"/>
      <c r="G3" s="633"/>
      <c r="H3" s="633"/>
      <c r="I3" s="633" t="s">
        <v>186</v>
      </c>
      <c r="J3" s="633"/>
      <c r="K3" s="634" t="s">
        <v>153</v>
      </c>
      <c r="L3" s="637" t="s">
        <v>68</v>
      </c>
      <c r="M3" s="637" t="s">
        <v>59</v>
      </c>
      <c r="N3" s="637" t="s">
        <v>69</v>
      </c>
      <c r="O3" s="47"/>
    </row>
    <row r="4" spans="1:15" ht="15" customHeight="1">
      <c r="A4" s="42"/>
      <c r="B4" s="42" t="s">
        <v>74</v>
      </c>
      <c r="C4" s="42" t="s">
        <v>75</v>
      </c>
      <c r="D4" s="42" t="s">
        <v>76</v>
      </c>
      <c r="E4" s="42" t="s">
        <v>18</v>
      </c>
      <c r="F4" s="42" t="s">
        <v>19</v>
      </c>
      <c r="G4" s="42" t="s">
        <v>70</v>
      </c>
      <c r="H4" s="42" t="s">
        <v>71</v>
      </c>
      <c r="I4" s="42" t="s">
        <v>45</v>
      </c>
      <c r="J4" s="42" t="s">
        <v>46</v>
      </c>
      <c r="K4" s="635"/>
      <c r="L4" s="638"/>
      <c r="M4" s="638"/>
      <c r="N4" s="638"/>
      <c r="O4" s="47"/>
    </row>
    <row r="5" spans="1:15" ht="148.5" customHeight="1">
      <c r="A5" s="42"/>
      <c r="B5" s="42" t="s">
        <v>78</v>
      </c>
      <c r="C5" s="42" t="s">
        <v>79</v>
      </c>
      <c r="D5" s="42" t="s">
        <v>99</v>
      </c>
      <c r="E5" s="42" t="s">
        <v>100</v>
      </c>
      <c r="F5" s="42" t="s">
        <v>72</v>
      </c>
      <c r="G5" s="42" t="s">
        <v>73</v>
      </c>
      <c r="H5" s="42" t="s">
        <v>150</v>
      </c>
      <c r="I5" s="42" t="s">
        <v>152</v>
      </c>
      <c r="J5" s="42" t="s">
        <v>151</v>
      </c>
      <c r="K5" s="636"/>
      <c r="L5" s="639"/>
      <c r="M5" s="639"/>
      <c r="N5" s="639"/>
      <c r="O5" s="47"/>
    </row>
    <row r="6" spans="1:15" s="1" customFormat="1" ht="23.25" customHeight="1">
      <c r="A6" s="628" t="s">
        <v>474</v>
      </c>
      <c r="B6" s="629"/>
      <c r="C6" s="629"/>
      <c r="D6" s="629"/>
      <c r="E6" s="629"/>
      <c r="F6" s="629"/>
      <c r="G6" s="629"/>
      <c r="H6" s="629"/>
      <c r="I6" s="629"/>
      <c r="J6" s="629"/>
      <c r="K6" s="629"/>
      <c r="L6" s="629"/>
      <c r="M6" s="629"/>
      <c r="N6" s="630"/>
      <c r="O6" s="47"/>
    </row>
    <row r="7" spans="1:15" s="1" customFormat="1" ht="51">
      <c r="A7" s="293">
        <v>1</v>
      </c>
      <c r="B7" s="293" t="s">
        <v>969</v>
      </c>
      <c r="C7" s="294" t="s">
        <v>2817</v>
      </c>
      <c r="D7" s="294" t="s">
        <v>839</v>
      </c>
      <c r="E7" s="294" t="s">
        <v>970</v>
      </c>
      <c r="F7" s="294" t="s">
        <v>2818</v>
      </c>
      <c r="G7" s="294" t="s">
        <v>2819</v>
      </c>
      <c r="H7" s="294" t="s">
        <v>2820</v>
      </c>
      <c r="I7" s="294" t="s">
        <v>475</v>
      </c>
      <c r="J7" s="294" t="s">
        <v>475</v>
      </c>
      <c r="K7" s="294" t="s">
        <v>2821</v>
      </c>
      <c r="L7" s="295" t="s">
        <v>762</v>
      </c>
      <c r="M7" s="295" t="s">
        <v>762</v>
      </c>
      <c r="N7" s="295" t="s">
        <v>765</v>
      </c>
      <c r="O7" s="48"/>
    </row>
    <row r="8" spans="1:15" ht="40.799999999999997">
      <c r="A8" s="293">
        <v>2</v>
      </c>
      <c r="B8" s="293" t="s">
        <v>971</v>
      </c>
      <c r="C8" s="100" t="s">
        <v>2822</v>
      </c>
      <c r="D8" s="100" t="s">
        <v>2823</v>
      </c>
      <c r="E8" s="100" t="s">
        <v>476</v>
      </c>
      <c r="F8" s="100" t="s">
        <v>477</v>
      </c>
      <c r="G8" s="100" t="s">
        <v>2824</v>
      </c>
      <c r="H8" s="100" t="s">
        <v>2825</v>
      </c>
      <c r="I8" s="100" t="s">
        <v>2826</v>
      </c>
      <c r="J8" s="100" t="s">
        <v>813</v>
      </c>
      <c r="K8" s="100" t="s">
        <v>478</v>
      </c>
      <c r="L8" s="296" t="s">
        <v>762</v>
      </c>
      <c r="M8" s="296" t="s">
        <v>762</v>
      </c>
      <c r="N8" s="296" t="s">
        <v>768</v>
      </c>
      <c r="O8" s="48"/>
    </row>
    <row r="9" spans="1:15" ht="30.6">
      <c r="A9" s="100">
        <v>3</v>
      </c>
      <c r="B9" s="100" t="s">
        <v>972</v>
      </c>
      <c r="C9" s="294" t="s">
        <v>2827</v>
      </c>
      <c r="D9" s="294" t="s">
        <v>973</v>
      </c>
      <c r="E9" s="294" t="s">
        <v>476</v>
      </c>
      <c r="F9" s="294" t="s">
        <v>2828</v>
      </c>
      <c r="G9" s="294" t="s">
        <v>2829</v>
      </c>
      <c r="H9" s="294" t="s">
        <v>2830</v>
      </c>
      <c r="I9" s="294" t="s">
        <v>478</v>
      </c>
      <c r="J9" s="294" t="s">
        <v>478</v>
      </c>
      <c r="K9" s="294" t="s">
        <v>2831</v>
      </c>
      <c r="L9" s="294" t="s">
        <v>762</v>
      </c>
      <c r="M9" s="294" t="s">
        <v>762</v>
      </c>
      <c r="N9" s="294" t="s">
        <v>765</v>
      </c>
      <c r="O9" s="48"/>
    </row>
    <row r="10" spans="1:15" ht="106.5" customHeight="1">
      <c r="A10" s="293">
        <v>4</v>
      </c>
      <c r="B10" s="293" t="s">
        <v>974</v>
      </c>
      <c r="C10" s="293" t="s">
        <v>2832</v>
      </c>
      <c r="D10" s="100" t="s">
        <v>901</v>
      </c>
      <c r="E10" s="293">
        <v>36</v>
      </c>
      <c r="F10" s="293" t="s">
        <v>481</v>
      </c>
      <c r="G10" s="293" t="s">
        <v>480</v>
      </c>
      <c r="H10" s="293" t="s">
        <v>975</v>
      </c>
      <c r="I10" s="294" t="s">
        <v>475</v>
      </c>
      <c r="J10" s="294" t="s">
        <v>475</v>
      </c>
      <c r="K10" s="294" t="s">
        <v>2972</v>
      </c>
      <c r="L10" s="294" t="s">
        <v>762</v>
      </c>
      <c r="M10" s="294" t="s">
        <v>56</v>
      </c>
      <c r="N10" s="294" t="s">
        <v>765</v>
      </c>
      <c r="O10" s="48"/>
    </row>
    <row r="11" spans="1:15" ht="106.5" customHeight="1">
      <c r="A11" s="406" t="s">
        <v>767</v>
      </c>
      <c r="B11" s="415" t="s">
        <v>857</v>
      </c>
      <c r="C11" s="415" t="s">
        <v>2965</v>
      </c>
      <c r="D11" s="416" t="s">
        <v>2970</v>
      </c>
      <c r="E11" s="406" t="s">
        <v>476</v>
      </c>
      <c r="F11" s="417" t="s">
        <v>481</v>
      </c>
      <c r="G11" s="418" t="s">
        <v>2965</v>
      </c>
      <c r="H11" s="416" t="s">
        <v>2971</v>
      </c>
      <c r="I11" s="419" t="s">
        <v>959</v>
      </c>
      <c r="J11" s="419" t="s">
        <v>858</v>
      </c>
      <c r="K11" s="419" t="s">
        <v>858</v>
      </c>
      <c r="L11" s="419" t="s">
        <v>762</v>
      </c>
      <c r="M11" s="419" t="s">
        <v>762</v>
      </c>
      <c r="N11" s="419" t="s">
        <v>765</v>
      </c>
      <c r="O11" s="407"/>
    </row>
    <row r="12" spans="1:15" ht="106.5" customHeight="1">
      <c r="A12" s="406" t="s">
        <v>768</v>
      </c>
      <c r="B12" s="420" t="s">
        <v>2966</v>
      </c>
      <c r="C12" s="420" t="s">
        <v>2967</v>
      </c>
      <c r="D12" s="416" t="s">
        <v>2975</v>
      </c>
      <c r="E12" s="416" t="s">
        <v>476</v>
      </c>
      <c r="F12" s="421" t="s">
        <v>481</v>
      </c>
      <c r="G12" s="422" t="s">
        <v>2967</v>
      </c>
      <c r="H12" s="416" t="s">
        <v>2973</v>
      </c>
      <c r="I12" s="419" t="s">
        <v>2974</v>
      </c>
      <c r="J12" s="419" t="s">
        <v>858</v>
      </c>
      <c r="K12" s="419" t="s">
        <v>858</v>
      </c>
      <c r="L12" s="419" t="s">
        <v>762</v>
      </c>
      <c r="M12" s="419" t="s">
        <v>762</v>
      </c>
      <c r="N12" s="419" t="s">
        <v>770</v>
      </c>
      <c r="O12" s="407"/>
    </row>
    <row r="13" spans="1:15" ht="14.25" customHeight="1">
      <c r="A13" s="617" t="s">
        <v>483</v>
      </c>
      <c r="B13" s="618"/>
      <c r="C13" s="618"/>
      <c r="D13" s="618"/>
      <c r="E13" s="618"/>
      <c r="F13" s="618"/>
      <c r="G13" s="618"/>
      <c r="H13" s="618"/>
      <c r="I13" s="618"/>
      <c r="J13" s="618"/>
      <c r="K13" s="618"/>
      <c r="L13" s="618"/>
      <c r="M13" s="618"/>
      <c r="N13" s="619"/>
      <c r="O13" s="48"/>
    </row>
    <row r="14" spans="1:15" ht="30.6">
      <c r="A14" s="293" t="s">
        <v>769</v>
      </c>
      <c r="B14" s="293" t="s">
        <v>976</v>
      </c>
      <c r="C14" s="293" t="s">
        <v>484</v>
      </c>
      <c r="D14" s="293" t="s">
        <v>977</v>
      </c>
      <c r="E14" s="293" t="s">
        <v>476</v>
      </c>
      <c r="F14" s="293" t="s">
        <v>481</v>
      </c>
      <c r="G14" s="293" t="s">
        <v>978</v>
      </c>
      <c r="H14" s="293" t="s">
        <v>486</v>
      </c>
      <c r="I14" s="293" t="s">
        <v>487</v>
      </c>
      <c r="J14" s="293" t="s">
        <v>478</v>
      </c>
      <c r="K14" s="100">
        <v>75</v>
      </c>
      <c r="L14" s="100">
        <v>2</v>
      </c>
      <c r="M14" s="100">
        <v>2</v>
      </c>
      <c r="N14" s="100">
        <v>4</v>
      </c>
      <c r="O14" s="48"/>
    </row>
    <row r="15" spans="1:15" ht="14.25" customHeight="1">
      <c r="A15" s="617" t="s">
        <v>488</v>
      </c>
      <c r="B15" s="618"/>
      <c r="C15" s="618"/>
      <c r="D15" s="618"/>
      <c r="E15" s="618"/>
      <c r="F15" s="618"/>
      <c r="G15" s="618"/>
      <c r="H15" s="618"/>
      <c r="I15" s="618"/>
      <c r="J15" s="618"/>
      <c r="K15" s="618"/>
      <c r="L15" s="618"/>
      <c r="M15" s="618"/>
      <c r="N15" s="619"/>
      <c r="O15" s="48"/>
    </row>
    <row r="16" spans="1:15" ht="30.6">
      <c r="A16" s="293" t="s">
        <v>770</v>
      </c>
      <c r="B16" s="293" t="s">
        <v>979</v>
      </c>
      <c r="C16" s="293" t="s">
        <v>489</v>
      </c>
      <c r="D16" s="100" t="s">
        <v>821</v>
      </c>
      <c r="E16" s="293" t="s">
        <v>476</v>
      </c>
      <c r="F16" s="293" t="s">
        <v>490</v>
      </c>
      <c r="G16" s="293" t="s">
        <v>980</v>
      </c>
      <c r="H16" s="293" t="s">
        <v>491</v>
      </c>
      <c r="I16" s="293" t="s">
        <v>475</v>
      </c>
      <c r="J16" s="293" t="s">
        <v>475</v>
      </c>
      <c r="K16" s="100" t="s">
        <v>981</v>
      </c>
      <c r="L16" s="100">
        <v>2</v>
      </c>
      <c r="M16" s="100">
        <v>2</v>
      </c>
      <c r="N16" s="100">
        <v>4</v>
      </c>
      <c r="O16" s="48"/>
    </row>
    <row r="17" spans="1:15" ht="14.25" customHeight="1">
      <c r="A17" s="617" t="s">
        <v>492</v>
      </c>
      <c r="B17" s="618"/>
      <c r="C17" s="618"/>
      <c r="D17" s="618"/>
      <c r="E17" s="618"/>
      <c r="F17" s="618"/>
      <c r="G17" s="618"/>
      <c r="H17" s="618"/>
      <c r="I17" s="618"/>
      <c r="J17" s="618"/>
      <c r="K17" s="618"/>
      <c r="L17" s="618"/>
      <c r="M17" s="618"/>
      <c r="N17" s="619"/>
      <c r="O17" s="48"/>
    </row>
    <row r="18" spans="1:15" ht="30.6">
      <c r="A18" s="293" t="s">
        <v>772</v>
      </c>
      <c r="B18" s="293" t="s">
        <v>982</v>
      </c>
      <c r="C18" s="293" t="s">
        <v>493</v>
      </c>
      <c r="D18" s="293" t="s">
        <v>846</v>
      </c>
      <c r="E18" s="293" t="s">
        <v>476</v>
      </c>
      <c r="F18" s="293" t="s">
        <v>494</v>
      </c>
      <c r="G18" s="293" t="s">
        <v>983</v>
      </c>
      <c r="H18" s="293" t="s">
        <v>495</v>
      </c>
      <c r="I18" s="293" t="s">
        <v>514</v>
      </c>
      <c r="J18" s="293" t="s">
        <v>478</v>
      </c>
      <c r="K18" s="100" t="s">
        <v>984</v>
      </c>
      <c r="L18" s="100">
        <v>2</v>
      </c>
      <c r="M18" s="100">
        <v>2</v>
      </c>
      <c r="N18" s="100">
        <v>4</v>
      </c>
      <c r="O18" s="48"/>
    </row>
    <row r="19" spans="1:15" ht="14.25" customHeight="1">
      <c r="A19" s="620" t="s">
        <v>496</v>
      </c>
      <c r="B19" s="621"/>
      <c r="C19" s="621"/>
      <c r="D19" s="621"/>
      <c r="E19" s="621"/>
      <c r="F19" s="621"/>
      <c r="G19" s="621"/>
      <c r="H19" s="621"/>
      <c r="I19" s="621"/>
      <c r="J19" s="621"/>
      <c r="K19" s="621"/>
      <c r="L19" s="621"/>
      <c r="M19" s="621"/>
      <c r="N19" s="622"/>
      <c r="O19" s="48"/>
    </row>
    <row r="20" spans="1:15" ht="40.799999999999997">
      <c r="A20" s="293" t="s">
        <v>774</v>
      </c>
      <c r="B20" s="293" t="s">
        <v>985</v>
      </c>
      <c r="C20" s="293" t="s">
        <v>2833</v>
      </c>
      <c r="D20" s="101" t="s">
        <v>848</v>
      </c>
      <c r="E20" s="293" t="s">
        <v>476</v>
      </c>
      <c r="F20" s="293" t="s">
        <v>2834</v>
      </c>
      <c r="G20" s="293" t="s">
        <v>2833</v>
      </c>
      <c r="H20" s="297" t="s">
        <v>2835</v>
      </c>
      <c r="I20" s="293" t="s">
        <v>2836</v>
      </c>
      <c r="J20" s="293" t="s">
        <v>2837</v>
      </c>
      <c r="K20" s="100" t="s">
        <v>2838</v>
      </c>
      <c r="L20" s="100" t="s">
        <v>762</v>
      </c>
      <c r="M20" s="100" t="s">
        <v>56</v>
      </c>
      <c r="N20" s="100" t="s">
        <v>765</v>
      </c>
      <c r="O20" s="48"/>
    </row>
    <row r="21" spans="1:15" ht="14.25" customHeight="1">
      <c r="A21" s="623" t="s">
        <v>497</v>
      </c>
      <c r="B21" s="624"/>
      <c r="C21" s="624"/>
      <c r="D21" s="624"/>
      <c r="E21" s="624"/>
      <c r="F21" s="624"/>
      <c r="G21" s="624"/>
      <c r="H21" s="624"/>
      <c r="I21" s="624"/>
      <c r="J21" s="624"/>
      <c r="K21" s="624"/>
      <c r="L21" s="624"/>
      <c r="M21" s="624"/>
      <c r="N21" s="625"/>
      <c r="O21" s="48"/>
    </row>
    <row r="22" spans="1:15" ht="30.6">
      <c r="A22" s="293" t="s">
        <v>776</v>
      </c>
      <c r="B22" s="293" t="s">
        <v>986</v>
      </c>
      <c r="C22" s="293" t="s">
        <v>498</v>
      </c>
      <c r="D22" s="293" t="s">
        <v>850</v>
      </c>
      <c r="E22" s="293" t="s">
        <v>476</v>
      </c>
      <c r="F22" s="293" t="s">
        <v>499</v>
      </c>
      <c r="G22" s="293" t="s">
        <v>987</v>
      </c>
      <c r="H22" s="293" t="s">
        <v>500</v>
      </c>
      <c r="I22" s="293" t="s">
        <v>482</v>
      </c>
      <c r="J22" s="293" t="s">
        <v>482</v>
      </c>
      <c r="K22" s="100" t="s">
        <v>2839</v>
      </c>
      <c r="L22" s="100">
        <v>2</v>
      </c>
      <c r="M22" s="102">
        <v>2</v>
      </c>
      <c r="N22" s="100">
        <v>4</v>
      </c>
      <c r="O22" s="48"/>
    </row>
    <row r="23" spans="1:15" ht="14.25" customHeight="1">
      <c r="A23" s="617" t="s">
        <v>501</v>
      </c>
      <c r="B23" s="618"/>
      <c r="C23" s="618"/>
      <c r="D23" s="618"/>
      <c r="E23" s="618"/>
      <c r="F23" s="618"/>
      <c r="G23" s="618"/>
      <c r="H23" s="618"/>
      <c r="I23" s="618"/>
      <c r="J23" s="618"/>
      <c r="K23" s="618"/>
      <c r="L23" s="618"/>
      <c r="M23" s="618"/>
      <c r="N23" s="619"/>
      <c r="O23" s="48"/>
    </row>
    <row r="24" spans="1:15" ht="30.6">
      <c r="A24" s="293" t="s">
        <v>777</v>
      </c>
      <c r="B24" s="293" t="s">
        <v>988</v>
      </c>
      <c r="C24" s="293" t="s">
        <v>502</v>
      </c>
      <c r="D24" s="293" t="s">
        <v>989</v>
      </c>
      <c r="E24" s="293" t="s">
        <v>476</v>
      </c>
      <c r="F24" s="293" t="s">
        <v>481</v>
      </c>
      <c r="G24" s="293" t="s">
        <v>990</v>
      </c>
      <c r="H24" s="293" t="s">
        <v>504</v>
      </c>
      <c r="I24" s="293" t="s">
        <v>475</v>
      </c>
      <c r="J24" s="100" t="s">
        <v>2840</v>
      </c>
      <c r="K24" s="100" t="s">
        <v>991</v>
      </c>
      <c r="L24" s="100">
        <v>2</v>
      </c>
      <c r="M24" s="103">
        <v>2</v>
      </c>
      <c r="N24" s="100">
        <v>4</v>
      </c>
      <c r="O24" s="48"/>
    </row>
    <row r="25" spans="1:15" ht="14.25" customHeight="1">
      <c r="A25" s="617" t="s">
        <v>505</v>
      </c>
      <c r="B25" s="618"/>
      <c r="C25" s="618"/>
      <c r="D25" s="618"/>
      <c r="E25" s="618"/>
      <c r="F25" s="618"/>
      <c r="G25" s="618"/>
      <c r="H25" s="618"/>
      <c r="I25" s="618"/>
      <c r="J25" s="618"/>
      <c r="K25" s="618"/>
      <c r="L25" s="618"/>
      <c r="M25" s="618"/>
      <c r="N25" s="619"/>
      <c r="O25" s="48"/>
    </row>
    <row r="26" spans="1:15" ht="75" customHeight="1">
      <c r="A26" s="100" t="s">
        <v>779</v>
      </c>
      <c r="B26" s="100" t="s">
        <v>992</v>
      </c>
      <c r="C26" s="100" t="s">
        <v>506</v>
      </c>
      <c r="D26" s="100" t="s">
        <v>993</v>
      </c>
      <c r="E26" s="100" t="s">
        <v>476</v>
      </c>
      <c r="F26" s="100" t="s">
        <v>503</v>
      </c>
      <c r="G26" s="100" t="s">
        <v>994</v>
      </c>
      <c r="H26" s="100" t="s">
        <v>995</v>
      </c>
      <c r="I26" s="100" t="s">
        <v>2841</v>
      </c>
      <c r="J26" s="100" t="s">
        <v>478</v>
      </c>
      <c r="K26" s="100" t="s">
        <v>996</v>
      </c>
      <c r="L26" s="100" t="s">
        <v>762</v>
      </c>
      <c r="M26" s="100" t="s">
        <v>762</v>
      </c>
      <c r="N26" s="100" t="s">
        <v>765</v>
      </c>
      <c r="O26" s="48"/>
    </row>
    <row r="27" spans="1:15" ht="14.25" customHeight="1">
      <c r="A27" s="620" t="s">
        <v>507</v>
      </c>
      <c r="B27" s="621"/>
      <c r="C27" s="621"/>
      <c r="D27" s="621"/>
      <c r="E27" s="621"/>
      <c r="F27" s="621"/>
      <c r="G27" s="621"/>
      <c r="H27" s="621"/>
      <c r="I27" s="621"/>
      <c r="J27" s="621"/>
      <c r="K27" s="621"/>
      <c r="L27" s="621"/>
      <c r="M27" s="621"/>
      <c r="N27" s="622"/>
      <c r="O27" s="48"/>
    </row>
    <row r="28" spans="1:15" ht="71.400000000000006">
      <c r="A28" s="293" t="s">
        <v>781</v>
      </c>
      <c r="B28" s="293" t="s">
        <v>997</v>
      </c>
      <c r="C28" s="293" t="s">
        <v>508</v>
      </c>
      <c r="D28" s="104" t="s">
        <v>852</v>
      </c>
      <c r="E28" s="293" t="s">
        <v>476</v>
      </c>
      <c r="F28" s="293" t="s">
        <v>509</v>
      </c>
      <c r="G28" s="293" t="s">
        <v>998</v>
      </c>
      <c r="H28" s="293" t="s">
        <v>510</v>
      </c>
      <c r="I28" s="293" t="s">
        <v>475</v>
      </c>
      <c r="J28" s="293" t="s">
        <v>475</v>
      </c>
      <c r="K28" s="298" t="s">
        <v>2842</v>
      </c>
      <c r="L28" s="100">
        <v>2</v>
      </c>
      <c r="M28" s="100">
        <v>1</v>
      </c>
      <c r="N28" s="100">
        <v>4</v>
      </c>
      <c r="O28" s="48"/>
    </row>
    <row r="29" spans="1:15" ht="14.25" customHeight="1">
      <c r="A29" s="623" t="s">
        <v>511</v>
      </c>
      <c r="B29" s="624"/>
      <c r="C29" s="624"/>
      <c r="D29" s="624"/>
      <c r="E29" s="624"/>
      <c r="F29" s="624"/>
      <c r="G29" s="624"/>
      <c r="H29" s="624"/>
      <c r="I29" s="624"/>
      <c r="J29" s="624"/>
      <c r="K29" s="624"/>
      <c r="L29" s="624"/>
      <c r="M29" s="624"/>
      <c r="N29" s="625"/>
      <c r="O29" s="48"/>
    </row>
    <row r="30" spans="1:15" ht="30.6">
      <c r="A30" s="105" t="s">
        <v>783</v>
      </c>
      <c r="B30" s="105" t="s">
        <v>999</v>
      </c>
      <c r="C30" s="105" t="s">
        <v>512</v>
      </c>
      <c r="D30" s="100" t="s">
        <v>851</v>
      </c>
      <c r="E30" s="105">
        <v>23</v>
      </c>
      <c r="F30" s="105" t="s">
        <v>1000</v>
      </c>
      <c r="G30" s="105" t="s">
        <v>1001</v>
      </c>
      <c r="H30" s="105" t="s">
        <v>513</v>
      </c>
      <c r="I30" s="105" t="s">
        <v>514</v>
      </c>
      <c r="J30" s="105" t="s">
        <v>478</v>
      </c>
      <c r="K30" s="100">
        <v>300</v>
      </c>
      <c r="L30" s="100">
        <v>2</v>
      </c>
      <c r="M30" s="100">
        <v>2</v>
      </c>
      <c r="N30" s="100">
        <v>4</v>
      </c>
      <c r="O30" s="48"/>
    </row>
    <row r="31" spans="1:15" ht="14.25" customHeight="1">
      <c r="A31" s="617" t="s">
        <v>515</v>
      </c>
      <c r="B31" s="618"/>
      <c r="C31" s="618"/>
      <c r="D31" s="618"/>
      <c r="E31" s="618"/>
      <c r="F31" s="618"/>
      <c r="G31" s="618"/>
      <c r="H31" s="618"/>
      <c r="I31" s="618"/>
      <c r="J31" s="618"/>
      <c r="K31" s="618"/>
      <c r="L31" s="618"/>
      <c r="M31" s="618"/>
      <c r="N31" s="619"/>
      <c r="O31" s="48"/>
    </row>
    <row r="32" spans="1:15" ht="30.75" customHeight="1">
      <c r="A32" s="108" t="s">
        <v>785</v>
      </c>
      <c r="B32" s="105" t="s">
        <v>1002</v>
      </c>
      <c r="C32" s="105" t="s">
        <v>516</v>
      </c>
      <c r="D32" s="109" t="s">
        <v>1003</v>
      </c>
      <c r="E32" s="105" t="s">
        <v>476</v>
      </c>
      <c r="F32" s="105" t="s">
        <v>1004</v>
      </c>
      <c r="G32" s="105" t="s">
        <v>517</v>
      </c>
      <c r="H32" s="105" t="s">
        <v>518</v>
      </c>
      <c r="I32" s="105" t="s">
        <v>2843</v>
      </c>
      <c r="J32" s="294" t="s">
        <v>2844</v>
      </c>
      <c r="K32" s="105" t="s">
        <v>2838</v>
      </c>
      <c r="L32" s="105">
        <v>2</v>
      </c>
      <c r="M32" s="105">
        <v>2</v>
      </c>
      <c r="N32" s="110" t="s">
        <v>2845</v>
      </c>
      <c r="O32" s="48"/>
    </row>
    <row r="33" spans="1:15" ht="12.75" customHeight="1">
      <c r="A33" s="617" t="s">
        <v>519</v>
      </c>
      <c r="B33" s="618"/>
      <c r="C33" s="618"/>
      <c r="D33" s="618"/>
      <c r="E33" s="618"/>
      <c r="F33" s="618"/>
      <c r="G33" s="618"/>
      <c r="H33" s="618"/>
      <c r="I33" s="618"/>
      <c r="J33" s="618"/>
      <c r="K33" s="618"/>
      <c r="L33" s="618"/>
      <c r="M33" s="618"/>
      <c r="N33" s="619"/>
      <c r="O33" s="48"/>
    </row>
    <row r="34" spans="1:15" ht="22.5" customHeight="1">
      <c r="A34" s="100" t="s">
        <v>787</v>
      </c>
      <c r="B34" s="100" t="s">
        <v>1005</v>
      </c>
      <c r="C34" s="100" t="s">
        <v>520</v>
      </c>
      <c r="D34" s="100" t="s">
        <v>854</v>
      </c>
      <c r="E34" s="100" t="s">
        <v>521</v>
      </c>
      <c r="F34" s="294" t="s">
        <v>481</v>
      </c>
      <c r="G34" s="100" t="s">
        <v>1006</v>
      </c>
      <c r="H34" s="100" t="s">
        <v>522</v>
      </c>
      <c r="I34" s="100" t="s">
        <v>959</v>
      </c>
      <c r="J34" s="100" t="s">
        <v>478</v>
      </c>
      <c r="K34" s="100" t="s">
        <v>1007</v>
      </c>
      <c r="L34" s="100">
        <v>2</v>
      </c>
      <c r="M34" s="100" t="s">
        <v>56</v>
      </c>
      <c r="N34" s="100">
        <v>4</v>
      </c>
      <c r="O34" s="48"/>
    </row>
    <row r="35" spans="1:15" ht="12.75" customHeight="1">
      <c r="A35" s="617" t="s">
        <v>523</v>
      </c>
      <c r="B35" s="618"/>
      <c r="C35" s="618"/>
      <c r="D35" s="618"/>
      <c r="E35" s="618"/>
      <c r="F35" s="618"/>
      <c r="G35" s="618"/>
      <c r="H35" s="618"/>
      <c r="I35" s="618"/>
      <c r="J35" s="618"/>
      <c r="K35" s="618"/>
      <c r="L35" s="618"/>
      <c r="M35" s="618"/>
      <c r="N35" s="619"/>
      <c r="O35" s="48"/>
    </row>
    <row r="36" spans="1:15" ht="21.75" customHeight="1">
      <c r="A36" s="105" t="s">
        <v>817</v>
      </c>
      <c r="B36" s="105" t="s">
        <v>1008</v>
      </c>
      <c r="C36" s="105" t="s">
        <v>1009</v>
      </c>
      <c r="D36" s="105" t="s">
        <v>1010</v>
      </c>
      <c r="E36" s="105" t="s">
        <v>476</v>
      </c>
      <c r="F36" s="105" t="s">
        <v>481</v>
      </c>
      <c r="G36" s="105" t="s">
        <v>869</v>
      </c>
      <c r="H36" s="105" t="s">
        <v>524</v>
      </c>
      <c r="I36" s="105" t="s">
        <v>475</v>
      </c>
      <c r="J36" s="105" t="s">
        <v>475</v>
      </c>
      <c r="K36" s="100" t="s">
        <v>2846</v>
      </c>
      <c r="L36" s="100">
        <v>2</v>
      </c>
      <c r="M36" s="100">
        <v>3</v>
      </c>
      <c r="N36" s="100">
        <v>4</v>
      </c>
      <c r="O36" s="48"/>
    </row>
    <row r="37" spans="1:15" ht="12.75" customHeight="1">
      <c r="A37" s="617" t="s">
        <v>525</v>
      </c>
      <c r="B37" s="618"/>
      <c r="C37" s="618"/>
      <c r="D37" s="618"/>
      <c r="E37" s="618"/>
      <c r="F37" s="618"/>
      <c r="G37" s="618"/>
      <c r="H37" s="618"/>
      <c r="I37" s="618"/>
      <c r="J37" s="618"/>
      <c r="K37" s="618"/>
      <c r="L37" s="618"/>
      <c r="M37" s="618"/>
      <c r="N37" s="619"/>
      <c r="O37" s="48"/>
    </row>
    <row r="38" spans="1:15" ht="32.25" customHeight="1">
      <c r="A38" s="100" t="s">
        <v>2976</v>
      </c>
      <c r="B38" s="100" t="s">
        <v>1011</v>
      </c>
      <c r="C38" s="100" t="s">
        <v>526</v>
      </c>
      <c r="D38" s="100" t="s">
        <v>823</v>
      </c>
      <c r="E38" s="100" t="s">
        <v>476</v>
      </c>
      <c r="F38" s="100" t="s">
        <v>527</v>
      </c>
      <c r="G38" s="100" t="s">
        <v>1012</v>
      </c>
      <c r="H38" s="100" t="s">
        <v>528</v>
      </c>
      <c r="I38" s="100" t="s">
        <v>529</v>
      </c>
      <c r="J38" s="100" t="s">
        <v>2847</v>
      </c>
      <c r="K38" s="100" t="s">
        <v>813</v>
      </c>
      <c r="L38" s="100">
        <v>2</v>
      </c>
      <c r="M38" s="100">
        <v>2</v>
      </c>
      <c r="N38" s="100">
        <v>4</v>
      </c>
      <c r="O38" s="48"/>
    </row>
    <row r="39" spans="1:15" ht="27.75" customHeight="1">
      <c r="A39" s="620" t="s">
        <v>530</v>
      </c>
      <c r="B39" s="621"/>
      <c r="C39" s="621"/>
      <c r="D39" s="621"/>
      <c r="E39" s="621"/>
      <c r="F39" s="621"/>
      <c r="G39" s="621"/>
      <c r="H39" s="621"/>
      <c r="I39" s="621"/>
      <c r="J39" s="621"/>
      <c r="K39" s="621"/>
      <c r="L39" s="621"/>
      <c r="M39" s="621"/>
      <c r="N39" s="622"/>
      <c r="O39" s="48"/>
    </row>
    <row r="40" spans="1:15" ht="42" customHeight="1">
      <c r="A40" s="105" t="s">
        <v>2977</v>
      </c>
      <c r="B40" s="105" t="s">
        <v>1013</v>
      </c>
      <c r="C40" s="105" t="s">
        <v>531</v>
      </c>
      <c r="D40" s="299" t="s">
        <v>1014</v>
      </c>
      <c r="E40" s="105" t="s">
        <v>476</v>
      </c>
      <c r="F40" s="300" t="s">
        <v>481</v>
      </c>
      <c r="G40" s="105" t="s">
        <v>1015</v>
      </c>
      <c r="H40" s="105" t="s">
        <v>532</v>
      </c>
      <c r="I40" s="105" t="s">
        <v>514</v>
      </c>
      <c r="J40" s="105" t="s">
        <v>478</v>
      </c>
      <c r="K40" s="301" t="s">
        <v>1016</v>
      </c>
      <c r="L40" s="301">
        <v>2</v>
      </c>
      <c r="M40" s="301">
        <v>1</v>
      </c>
      <c r="N40" s="301" t="s">
        <v>767</v>
      </c>
      <c r="O40" s="48"/>
    </row>
    <row r="41" spans="1:15">
      <c r="A41" s="113"/>
      <c r="B41" s="113"/>
      <c r="C41" s="113"/>
      <c r="D41" s="113"/>
      <c r="E41" s="113"/>
      <c r="F41" s="113"/>
      <c r="G41" s="113"/>
      <c r="H41" s="113"/>
      <c r="I41" s="113"/>
      <c r="J41" s="113"/>
      <c r="K41" s="106" t="s">
        <v>64</v>
      </c>
      <c r="L41" s="107">
        <v>36</v>
      </c>
      <c r="M41" s="107">
        <v>32</v>
      </c>
      <c r="N41" s="107">
        <v>76</v>
      </c>
      <c r="O41" s="48"/>
    </row>
    <row r="42" spans="1:15">
      <c r="A42" s="47"/>
      <c r="B42" s="47"/>
      <c r="C42" s="47"/>
      <c r="D42" s="47"/>
      <c r="E42" s="47"/>
      <c r="F42" s="47"/>
      <c r="G42" s="47"/>
      <c r="H42" s="47"/>
      <c r="I42" s="47"/>
      <c r="J42" s="47"/>
      <c r="K42" s="47"/>
      <c r="L42" s="47"/>
      <c r="M42" s="47"/>
      <c r="N42" s="47"/>
      <c r="O42" s="47"/>
    </row>
    <row r="43" spans="1:15" ht="122.25" customHeight="1">
      <c r="A43" s="614" t="s">
        <v>154</v>
      </c>
      <c r="B43" s="614"/>
      <c r="C43" s="614"/>
      <c r="D43" s="614"/>
      <c r="E43" s="614"/>
      <c r="F43" s="614"/>
      <c r="G43" s="614"/>
      <c r="H43" s="614"/>
      <c r="I43" s="614"/>
      <c r="J43" s="614"/>
      <c r="K43" s="614"/>
      <c r="L43" s="614"/>
      <c r="M43" s="614"/>
      <c r="N43" s="614"/>
      <c r="O43" s="47"/>
    </row>
  </sheetData>
  <mergeCells count="27">
    <mergeCell ref="A43:N43"/>
    <mergeCell ref="A1:N1"/>
    <mergeCell ref="A6:N6"/>
    <mergeCell ref="I2:J2"/>
    <mergeCell ref="E3:H3"/>
    <mergeCell ref="K3:K5"/>
    <mergeCell ref="L3:L5"/>
    <mergeCell ref="M3:M5"/>
    <mergeCell ref="N3:N5"/>
    <mergeCell ref="B2:D2"/>
    <mergeCell ref="E2:H2"/>
    <mergeCell ref="A35:N35"/>
    <mergeCell ref="A37:N37"/>
    <mergeCell ref="A39:N39"/>
    <mergeCell ref="B3:D3"/>
    <mergeCell ref="I3:J3"/>
    <mergeCell ref="A13:N13"/>
    <mergeCell ref="A15:N15"/>
    <mergeCell ref="A17:N17"/>
    <mergeCell ref="A19:N19"/>
    <mergeCell ref="A21:N21"/>
    <mergeCell ref="A33:N33"/>
    <mergeCell ref="A23:N23"/>
    <mergeCell ref="A25:N25"/>
    <mergeCell ref="A27:N27"/>
    <mergeCell ref="A29:N29"/>
    <mergeCell ref="A31:N31"/>
  </mergeCells>
  <phoneticPr fontId="3" type="noConversion"/>
  <pageMargins left="0.19" right="0.18" top="0.37" bottom="0.57999999999999996" header="0.18" footer="0.27"/>
  <pageSetup paperSize="9"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Nazwane zakresy</vt:lpstr>
      </vt:variant>
      <vt:variant>
        <vt:i4>6</vt:i4>
      </vt:variant>
    </vt:vector>
  </HeadingPairs>
  <TitlesOfParts>
    <vt:vector size="25" baseType="lpstr">
      <vt:lpstr>Tabela 1</vt:lpstr>
      <vt:lpstr>Tabela 2</vt:lpstr>
      <vt:lpstr>Tabela  3</vt:lpstr>
      <vt:lpstr>Tabela  4</vt:lpstr>
      <vt:lpstr>Tabela 4a</vt:lpstr>
      <vt:lpstr>Tabela  5</vt:lpstr>
      <vt:lpstr>Tabela 5a</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Fijałek Adrian</dc:creator>
  <cp:lastModifiedBy>Antoni</cp:lastModifiedBy>
  <cp:lastPrinted>2020-01-30T09:08:17Z</cp:lastPrinted>
  <dcterms:created xsi:type="dcterms:W3CDTF">2010-12-29T08:49:47Z</dcterms:created>
  <dcterms:modified xsi:type="dcterms:W3CDTF">2021-01-11T10:24:16Z</dcterms:modified>
</cp:coreProperties>
</file>