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2.12 - 08.12.2024 r" sheetId="2" r:id="rId2"/>
    <sheet name="Ceny 2011-2024" sheetId="7" r:id="rId3"/>
    <sheet name="Handel zagranicz. _I_IX_2024 " sheetId="28" r:id="rId4"/>
    <sheet name="Handel zagranicz. I_XII_2023" sheetId="29" r:id="rId5"/>
  </sheets>
  <definedNames>
    <definedName name="OLE_LINK8" localSheetId="1">'biuletyn_02.12 - 08.12.2024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<sst xmlns="http://schemas.openxmlformats.org/spreadsheetml/2006/main" count="447" uniqueCount="100">
  <si>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</si>
  <si>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</si>
  <si>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</si>
  <si>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</si>
  <si>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</si>
  <si>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</si>
  <si>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</si>
  <si>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</si>
  <si>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</si>
  <si>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</si>
  <si>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</si>
  <si>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</si>
  <si>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</si>
  <si>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</si>
  <si>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</si>
  <si>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</si>
  <si>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</si>
  <si>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</si>
  <si>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</si>
  <si>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</si>
  <si>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</si>
  <si>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</si>
  <si>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</si>
  <si>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</si>
  <si>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</si>
  <si>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</si>
  <si>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</si>
  <si>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</si>
  <si>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</si>
  <si>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</si>
  <si>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</si>
  <si>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</si>
  <si>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</si>
  <si>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</si>
  <si>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</si>
  <si>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</si>
  <si>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</si>
  <si>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</si>
  <si>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</si>
  <si>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</si>
  <si>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</si>
  <si>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</si>
  <si>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</si>
  <si>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</si>
  <si>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</si>
  <si>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</si>
  <si>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</si>
  <si>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</si>
  <si>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</si>
  <si>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</si>
  <si>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</si>
  <si>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</si>
  <si>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</si>
  <si>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</si>
  <si>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</si>
  <si>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</si>
  <si>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</si>
  <si>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</si>
  <si>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</si>
  <si>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</si>
  <si>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</si>
  <si>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</si>
  <si>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</si>
  <si>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</si>
  <si>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</si>
  <si>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</si>
  <si>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</si>
  <si>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</si>
  <si>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</si>
  <si>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</si>
  <si>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</si>
  <si>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</si>
  <si>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</si>
  <si>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</si>
  <si>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</si>
  <si>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</si>
  <si>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</si>
  <si>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</si>
  <si>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</si>
  <si>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</si>
  <si>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</si>
  <si>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</si>
  <si>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</si>
  <si>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</si>
  <si>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</si>
  <si>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</si>
  <si>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</si>
  <si>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</si>
  <si>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</si>
  <si>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</si>
  <si>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</si>
  <si>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</si>
  <si>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 xml:space="preserve">Polski handel nasionami rzepaku (CN 1205)  w I-IX 2024 r. </t>
  </si>
  <si>
    <t xml:space="preserve">Polski handel olejem rzepakowym (CN 1514)  w I-IX 2024 r. 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</si>
  <si>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09.12 - 15.12.2024 r.</t>
    </r>
  </si>
  <si>
    <t>NR 50/2024</t>
  </si>
  <si>
    <t>19 grudnia 2024r.</t>
  </si>
  <si>
    <t>09.12 - 15.12.2024 r.</t>
  </si>
  <si>
    <t>I-X 2023r.</t>
  </si>
  <si>
    <t>I-X 2024r.*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</si>
</sst>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5" fillId="0" borderId="0"/>
  </cellStyleXfs>
  <cellXfs count="17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53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5" sqref="I1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0" x14ac:dyDescent="0.25">
      <c r="A11" s="77"/>
      <c r="B11" s="63"/>
      <c r="C11" s="63"/>
      <c r="D11" s="63"/>
      <c r="E11" s="63"/>
      <c r="F11" s="63"/>
      <c r="G11" s="95"/>
      <c r="H11" s="63"/>
      <c r="I11" s="63"/>
      <c r="J11" s="63"/>
    </row>
    <row r="12" spans="1:10" x14ac:dyDescent="0.25">
      <c r="A12" s="77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47" t="s">
        <v>95</v>
      </c>
      <c r="B13" s="148"/>
      <c r="C13" s="149"/>
      <c r="D13" s="150" t="s">
        <v>96</v>
      </c>
      <c r="E13" s="151"/>
      <c r="F13" s="152"/>
      <c r="G13"/>
      <c r="H13"/>
      <c r="I13"/>
      <c r="J13"/>
    </row>
    <row r="14" spans="1:10" ht="21" x14ac:dyDescent="0.35">
      <c r="A14" s="153"/>
      <c r="B14" s="153"/>
      <c r="C14" s="153"/>
      <c r="D14" s="153"/>
      <c r="E14" s="153"/>
      <c r="F14" s="153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54" t="s">
        <v>70</v>
      </c>
      <c r="B16" s="155"/>
      <c r="C16" s="156" t="s">
        <v>97</v>
      </c>
      <c r="D16" s="156"/>
      <c r="E16" s="156"/>
      <c r="F16" s="156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7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79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showGridLines="0" zoomScaleNormal="100" workbookViewId="0">
      <selection activeCell="J12" sqref="J12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6" ht="18.75" x14ac:dyDescent="0.3">
      <c r="A2" s="78" t="s">
        <v>89</v>
      </c>
      <c r="B2" s="78"/>
      <c r="C2" s="78"/>
      <c r="D2" s="2"/>
      <c r="E2" s="2"/>
      <c r="F2" s="2"/>
      <c r="H2" s="2"/>
    </row>
    <row r="3" spans="1:16" ht="18.75" x14ac:dyDescent="0.3">
      <c r="A3" s="78"/>
      <c r="B3" s="78" t="s">
        <v>94</v>
      </c>
      <c r="C3" s="78"/>
      <c r="D3" s="2"/>
      <c r="E3" s="2"/>
      <c r="F3" s="2"/>
      <c r="H3" s="2"/>
    </row>
    <row r="4" spans="1:16" x14ac:dyDescent="0.25">
      <c r="A4" s="80"/>
      <c r="B4" s="2"/>
      <c r="C4" s="2"/>
      <c r="D4" s="2"/>
      <c r="E4" s="2"/>
      <c r="F4" s="2"/>
      <c r="H4" s="2"/>
    </row>
    <row r="5" spans="1:16" ht="16.5" thickBot="1" x14ac:dyDescent="0.3">
      <c r="A5" s="6"/>
      <c r="F5" s="2"/>
      <c r="H5" s="2"/>
      <c r="I5" s="81"/>
      <c r="J5"/>
      <c r="K5"/>
      <c r="L5"/>
      <c r="M5"/>
      <c r="N5"/>
    </row>
    <row r="6" spans="1:16" ht="31.5" x14ac:dyDescent="0.25">
      <c r="A6" s="6"/>
      <c r="B6" s="171" t="s">
        <v>66</v>
      </c>
      <c r="C6" s="173" t="s">
        <v>23</v>
      </c>
      <c r="D6" s="174"/>
      <c r="E6" s="175"/>
      <c r="F6" s="158" t="s">
        <v>24</v>
      </c>
      <c r="G6" s="7" t="s">
        <v>25</v>
      </c>
      <c r="H6" s="2"/>
      <c r="J6"/>
      <c r="K6"/>
      <c r="L6"/>
      <c r="M6"/>
      <c r="N6"/>
    </row>
    <row r="7" spans="1:16" x14ac:dyDescent="0.25">
      <c r="A7" s="6"/>
      <c r="B7" s="172"/>
      <c r="C7" s="8">
        <v>45641</v>
      </c>
      <c r="D7" s="8">
        <v>45634</v>
      </c>
      <c r="E7" s="8">
        <v>45277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6" ht="16.5" thickBot="1" x14ac:dyDescent="0.3">
      <c r="A8" s="6"/>
      <c r="B8" s="11" t="s">
        <v>7</v>
      </c>
      <c r="C8" s="82">
        <v>2393</v>
      </c>
      <c r="D8" s="82">
        <v>2347.29</v>
      </c>
      <c r="E8" s="12">
        <v>2024</v>
      </c>
      <c r="F8" s="14">
        <f>((C8-D8)/D8)*100</f>
        <v>1.9473520527927966</v>
      </c>
      <c r="G8" s="15">
        <f>((C8-E8)/E8)*100</f>
        <v>18.231225296442688</v>
      </c>
      <c r="H8" s="2"/>
      <c r="J8"/>
      <c r="K8"/>
      <c r="L8"/>
      <c r="M8"/>
      <c r="N8"/>
    </row>
    <row r="9" spans="1:16" x14ac:dyDescent="0.25">
      <c r="A9" s="6"/>
      <c r="B9" s="4" t="s">
        <v>8</v>
      </c>
      <c r="H9" s="2"/>
      <c r="J9"/>
      <c r="K9"/>
      <c r="L9"/>
      <c r="M9"/>
      <c r="N9"/>
    </row>
    <row r="10" spans="1:16" x14ac:dyDescent="0.2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  <c r="O10"/>
      <c r="P10"/>
    </row>
    <row r="11" spans="1:16" ht="16.5" thickBot="1" x14ac:dyDescent="0.3">
      <c r="A11" s="6"/>
      <c r="C11" s="83"/>
      <c r="D11" s="83"/>
      <c r="E11" s="83"/>
      <c r="H11" s="2"/>
      <c r="J11"/>
      <c r="K11"/>
      <c r="L11"/>
      <c r="M11"/>
      <c r="N11"/>
      <c r="O11"/>
      <c r="P11"/>
    </row>
    <row r="12" spans="1:16" ht="31.5" x14ac:dyDescent="0.25">
      <c r="A12" s="6"/>
      <c r="B12" s="171" t="s">
        <v>66</v>
      </c>
      <c r="C12" s="173" t="s">
        <v>23</v>
      </c>
      <c r="D12" s="174"/>
      <c r="E12" s="175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6" x14ac:dyDescent="0.25">
      <c r="A13" s="6"/>
      <c r="B13" s="172"/>
      <c r="C13" s="8">
        <v>45641</v>
      </c>
      <c r="D13" s="8">
        <v>45634</v>
      </c>
      <c r="E13" s="8">
        <v>45277</v>
      </c>
      <c r="F13" s="9" t="s">
        <v>3</v>
      </c>
      <c r="G13" s="10" t="s">
        <v>3</v>
      </c>
      <c r="H13" s="2"/>
      <c r="I13" s="81"/>
      <c r="J13"/>
      <c r="K13"/>
    </row>
    <row r="14" spans="1:16" ht="32.25" thickBot="1" x14ac:dyDescent="0.3">
      <c r="A14" s="2"/>
      <c r="B14" s="11" t="s">
        <v>4</v>
      </c>
      <c r="C14" s="82">
        <v>4735.7226579999997</v>
      </c>
      <c r="D14" s="82">
        <v>4751.33</v>
      </c>
      <c r="E14" s="12">
        <v>5115.9840569999997</v>
      </c>
      <c r="F14" s="14">
        <f>((C14-D14)/D14)*100</f>
        <v>-0.32848364563185983</v>
      </c>
      <c r="G14" s="15">
        <f>((C14-E14)/E14)*100</f>
        <v>-7.4328104771887098</v>
      </c>
      <c r="H14" s="2"/>
      <c r="J14"/>
      <c r="K14"/>
    </row>
    <row r="15" spans="1:16" x14ac:dyDescent="0.25">
      <c r="A15" s="2"/>
      <c r="F15" s="16"/>
      <c r="G15" s="16"/>
      <c r="H15" s="2"/>
      <c r="J15"/>
      <c r="K15"/>
    </row>
    <row r="16" spans="1:16" ht="16.5" thickBot="1" x14ac:dyDescent="0.3">
      <c r="A16" s="2"/>
      <c r="H16" s="2"/>
      <c r="J16"/>
      <c r="K16"/>
    </row>
    <row r="17" spans="1:11" ht="31.5" x14ac:dyDescent="0.25">
      <c r="A17" s="2"/>
      <c r="B17" s="171" t="s">
        <v>66</v>
      </c>
      <c r="C17" s="173" t="s">
        <v>23</v>
      </c>
      <c r="D17" s="174"/>
      <c r="E17" s="175"/>
      <c r="F17" s="158" t="s">
        <v>24</v>
      </c>
      <c r="G17" s="7" t="s">
        <v>25</v>
      </c>
      <c r="H17" s="2"/>
      <c r="K17"/>
    </row>
    <row r="18" spans="1:11" x14ac:dyDescent="0.25">
      <c r="A18" s="2"/>
      <c r="B18" s="172"/>
      <c r="C18" s="8">
        <v>45641</v>
      </c>
      <c r="D18" s="8">
        <v>45634</v>
      </c>
      <c r="E18" s="8">
        <v>45277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4410.8247799999999</v>
      </c>
      <c r="D19" s="12">
        <v>5002.2700000000004</v>
      </c>
      <c r="E19" s="146">
        <v>4146.707566</v>
      </c>
      <c r="F19" s="85">
        <f>((C19-D19)/D19)*100</f>
        <v>-11.823536514422461</v>
      </c>
      <c r="G19" s="74">
        <f>((C19-E19)/E19)*100</f>
        <v>6.3693233679068619</v>
      </c>
      <c r="H19" s="2"/>
    </row>
    <row r="20" spans="1:11" x14ac:dyDescent="0.25">
      <c r="A20" s="2"/>
      <c r="B20" s="86"/>
      <c r="C20" s="87"/>
      <c r="D20" s="87"/>
      <c r="E20" s="87"/>
      <c r="F20" s="88"/>
      <c r="G20" s="89"/>
      <c r="H20" s="2"/>
    </row>
    <row r="21" spans="1:11" ht="16.5" thickBot="1" x14ac:dyDescent="0.3">
      <c r="A21" s="2"/>
      <c r="B21" s="17"/>
      <c r="C21" s="90"/>
      <c r="D21" s="90"/>
      <c r="E21" s="90"/>
      <c r="F21" s="18"/>
      <c r="H21" s="2"/>
      <c r="I21" s="70"/>
    </row>
    <row r="22" spans="1:11" ht="31.5" x14ac:dyDescent="0.25">
      <c r="B22" s="171" t="s">
        <v>66</v>
      </c>
      <c r="C22" s="173" t="s">
        <v>23</v>
      </c>
      <c r="D22" s="174"/>
      <c r="E22" s="175"/>
      <c r="F22" s="158" t="s">
        <v>24</v>
      </c>
      <c r="G22" s="7" t="s">
        <v>25</v>
      </c>
      <c r="H22" s="71"/>
    </row>
    <row r="23" spans="1:11" x14ac:dyDescent="0.25">
      <c r="B23" s="172"/>
      <c r="C23" s="8">
        <v>45641</v>
      </c>
      <c r="D23" s="8">
        <v>45634</v>
      </c>
      <c r="E23" s="8">
        <v>45277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1155.347585</v>
      </c>
      <c r="D24" s="12">
        <v>1131.1400000000001</v>
      </c>
      <c r="E24" s="146">
        <v>1123.8933380000001</v>
      </c>
      <c r="F24" s="85">
        <f>((C24-D24)/D24)*100</f>
        <v>2.1401051151935109</v>
      </c>
      <c r="G24" s="74">
        <f>((C24-E24)/E24)*100</f>
        <v>2.7986861329718011</v>
      </c>
    </row>
    <row r="28" spans="1:11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9" sqref="Q1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/>
      <c r="L9" s="142"/>
      <c r="M9" s="142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/>
      <c r="J30" s="142">
        <v>4689.8</v>
      </c>
      <c r="K30" s="142"/>
      <c r="L30" s="142"/>
      <c r="M30" s="142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/>
      <c r="J47" s="142">
        <v>1140.26</v>
      </c>
      <c r="K47" s="143"/>
      <c r="L47" s="143"/>
      <c r="M47" s="142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7" workbookViewId="0">
      <selection activeCell="R25" sqref="R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98</v>
      </c>
      <c r="B8" s="36"/>
      <c r="C8" s="37"/>
      <c r="D8" s="38"/>
      <c r="E8" s="35" t="s">
        <v>99</v>
      </c>
      <c r="F8" s="36"/>
      <c r="G8" s="37"/>
      <c r="H8" s="51"/>
      <c r="I8" s="35" t="s">
        <v>98</v>
      </c>
      <c r="J8" s="36"/>
      <c r="K8" s="37"/>
      <c r="L8" s="38"/>
      <c r="M8" s="35" t="s">
        <v>99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356743.34399999998</v>
      </c>
      <c r="C10" s="40">
        <v>694917.16299999994</v>
      </c>
      <c r="D10" s="56"/>
      <c r="E10" s="55" t="s">
        <v>37</v>
      </c>
      <c r="F10" s="39">
        <v>166531.19699999999</v>
      </c>
      <c r="G10" s="40">
        <v>328862.20199999999</v>
      </c>
      <c r="H10" s="51"/>
      <c r="I10" s="55" t="s">
        <v>37</v>
      </c>
      <c r="J10" s="39">
        <v>203662.26800000001</v>
      </c>
      <c r="K10" s="40">
        <v>293732.68400000001</v>
      </c>
      <c r="L10" s="56"/>
      <c r="M10" s="55" t="s">
        <v>37</v>
      </c>
      <c r="N10" s="39">
        <v>163590.96799999999</v>
      </c>
      <c r="O10" s="40">
        <v>265468.16200000001</v>
      </c>
    </row>
    <row r="11" spans="1:15" x14ac:dyDescent="0.25">
      <c r="A11" s="57" t="s">
        <v>38</v>
      </c>
      <c r="B11" s="41">
        <v>294366.66399999999</v>
      </c>
      <c r="C11" s="42">
        <v>564151.27800000005</v>
      </c>
      <c r="D11" s="51"/>
      <c r="E11" s="57" t="s">
        <v>38</v>
      </c>
      <c r="F11" s="41">
        <v>150627.758</v>
      </c>
      <c r="G11" s="42">
        <v>308556.652</v>
      </c>
      <c r="H11" s="51"/>
      <c r="I11" s="57" t="s">
        <v>40</v>
      </c>
      <c r="J11" s="41">
        <v>56458.205000000002</v>
      </c>
      <c r="K11" s="43">
        <v>104214.177</v>
      </c>
      <c r="L11" s="51"/>
      <c r="M11" s="57" t="s">
        <v>40</v>
      </c>
      <c r="N11" s="41">
        <v>54178.142</v>
      </c>
      <c r="O11" s="43">
        <v>117637.144</v>
      </c>
    </row>
    <row r="12" spans="1:15" x14ac:dyDescent="0.25">
      <c r="A12" s="57" t="s">
        <v>48</v>
      </c>
      <c r="B12" s="41">
        <v>23165.109</v>
      </c>
      <c r="C12" s="42">
        <v>51256.983</v>
      </c>
      <c r="D12" s="51"/>
      <c r="E12" s="57" t="s">
        <v>40</v>
      </c>
      <c r="F12" s="41">
        <v>4882.4129999999996</v>
      </c>
      <c r="G12" s="42">
        <v>9989.6839999999993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29997.404999999999</v>
      </c>
      <c r="O12" s="42">
        <v>1795</v>
      </c>
    </row>
    <row r="13" spans="1:15" x14ac:dyDescent="0.25">
      <c r="A13" s="57" t="s">
        <v>40</v>
      </c>
      <c r="B13" s="41">
        <v>14431.550999999999</v>
      </c>
      <c r="C13" s="42">
        <v>27882.437999999998</v>
      </c>
      <c r="D13" s="51"/>
      <c r="E13" s="57" t="s">
        <v>44</v>
      </c>
      <c r="F13" s="41">
        <v>3198.7660000000001</v>
      </c>
      <c r="G13" s="42">
        <v>151.16800000000001</v>
      </c>
      <c r="H13" s="51"/>
      <c r="I13" s="57" t="s">
        <v>44</v>
      </c>
      <c r="J13" s="41">
        <v>32452.137999999999</v>
      </c>
      <c r="K13" s="43">
        <v>2018.4929999999999</v>
      </c>
      <c r="L13" s="51"/>
      <c r="M13" s="57" t="s">
        <v>38</v>
      </c>
      <c r="N13" s="41">
        <v>25626.095000000001</v>
      </c>
      <c r="O13" s="43">
        <v>38739.122000000003</v>
      </c>
    </row>
    <row r="14" spans="1:15" x14ac:dyDescent="0.25">
      <c r="A14" s="57" t="s">
        <v>52</v>
      </c>
      <c r="B14" s="41">
        <v>11643.361999999999</v>
      </c>
      <c r="C14" s="42">
        <v>31001.246999999999</v>
      </c>
      <c r="D14" s="51"/>
      <c r="E14" s="57" t="s">
        <v>41</v>
      </c>
      <c r="F14" s="41">
        <v>1514.2809999999999</v>
      </c>
      <c r="G14" s="42">
        <v>3011.375</v>
      </c>
      <c r="H14" s="51"/>
      <c r="I14" s="57" t="s">
        <v>41</v>
      </c>
      <c r="J14" s="41">
        <v>27051.273000000001</v>
      </c>
      <c r="K14" s="42">
        <v>54682.59</v>
      </c>
      <c r="L14" s="51"/>
      <c r="M14" s="57" t="s">
        <v>41</v>
      </c>
      <c r="N14" s="41">
        <v>23048.595000000001</v>
      </c>
      <c r="O14" s="42">
        <v>52203.915000000001</v>
      </c>
    </row>
    <row r="15" spans="1:15" x14ac:dyDescent="0.25">
      <c r="A15" s="57" t="s">
        <v>44</v>
      </c>
      <c r="B15" s="41">
        <v>4498.951</v>
      </c>
      <c r="C15" s="42">
        <v>7031.8649999999998</v>
      </c>
      <c r="D15" s="51"/>
      <c r="E15" s="57" t="s">
        <v>51</v>
      </c>
      <c r="F15" s="41">
        <v>1490.779</v>
      </c>
      <c r="G15" s="42">
        <v>3883.04</v>
      </c>
      <c r="H15" s="51"/>
      <c r="I15" s="57" t="s">
        <v>43</v>
      </c>
      <c r="J15" s="41">
        <v>23521.069</v>
      </c>
      <c r="K15" s="42">
        <v>42810.286</v>
      </c>
      <c r="L15" s="51"/>
      <c r="M15" s="57" t="s">
        <v>43</v>
      </c>
      <c r="N15" s="41">
        <v>18776.624</v>
      </c>
      <c r="O15" s="42">
        <v>36872.550999999999</v>
      </c>
    </row>
    <row r="16" spans="1:15" x14ac:dyDescent="0.25">
      <c r="A16" s="57" t="s">
        <v>59</v>
      </c>
      <c r="B16" s="41">
        <v>2404.0349999999999</v>
      </c>
      <c r="C16" s="42">
        <v>4346.5720000000001</v>
      </c>
      <c r="D16" s="51"/>
      <c r="E16" s="57" t="s">
        <v>43</v>
      </c>
      <c r="F16" s="41">
        <v>1285.0930000000001</v>
      </c>
      <c r="G16" s="42">
        <v>69.710999999999999</v>
      </c>
      <c r="H16" s="51"/>
      <c r="I16" s="57" t="s">
        <v>38</v>
      </c>
      <c r="J16" s="41">
        <v>14609.939</v>
      </c>
      <c r="K16" s="43">
        <v>10542.39</v>
      </c>
      <c r="L16" s="51"/>
      <c r="M16" s="57" t="s">
        <v>42</v>
      </c>
      <c r="N16" s="41">
        <v>4356.4859999999999</v>
      </c>
      <c r="O16" s="43">
        <v>9890.2440000000006</v>
      </c>
    </row>
    <row r="17" spans="1:15" x14ac:dyDescent="0.25">
      <c r="A17" s="57" t="s">
        <v>51</v>
      </c>
      <c r="B17" s="41">
        <v>1412.587</v>
      </c>
      <c r="C17" s="42">
        <v>3119.58</v>
      </c>
      <c r="D17" s="51"/>
      <c r="E17" s="57" t="s">
        <v>55</v>
      </c>
      <c r="F17" s="41">
        <v>807.30100000000004</v>
      </c>
      <c r="G17" s="42">
        <v>1794.0029999999999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3873.625</v>
      </c>
      <c r="O17" s="42">
        <v>5575.5709999999999</v>
      </c>
    </row>
    <row r="18" spans="1:15" x14ac:dyDescent="0.25">
      <c r="A18" s="57" t="s">
        <v>43</v>
      </c>
      <c r="B18" s="41">
        <v>923.76900000000001</v>
      </c>
      <c r="C18" s="42">
        <v>621.39400000000001</v>
      </c>
      <c r="D18" s="51"/>
      <c r="E18" s="57" t="s">
        <v>39</v>
      </c>
      <c r="F18" s="41">
        <v>708.95100000000002</v>
      </c>
      <c r="G18" s="42">
        <v>177.88399999999999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1522.1959999999999</v>
      </c>
      <c r="O18" s="42">
        <v>2460.7289999999998</v>
      </c>
    </row>
    <row r="19" spans="1:15" ht="16.5" thickBot="1" x14ac:dyDescent="0.3">
      <c r="A19" s="58" t="s">
        <v>41</v>
      </c>
      <c r="B19" s="44">
        <v>908.85199999999998</v>
      </c>
      <c r="C19" s="45">
        <v>2094.739</v>
      </c>
      <c r="D19" s="51"/>
      <c r="E19" s="58" t="s">
        <v>59</v>
      </c>
      <c r="F19" s="44">
        <v>652.48199999999997</v>
      </c>
      <c r="G19" s="45">
        <v>468.54300000000001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5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x14ac:dyDescent="0.25">
      <c r="A21" s="2" t="s">
        <v>93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</row>
    <row r="22" spans="1:15" x14ac:dyDescent="0.2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</row>
    <row r="23" spans="1:15" x14ac:dyDescent="0.2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</row>
    <row r="24" spans="1:15" x14ac:dyDescent="0.25">
      <c r="A24" s="157" t="s">
        <v>88</v>
      </c>
      <c r="B24" s="63"/>
      <c r="C24" s="63"/>
      <c r="D24" s="63"/>
      <c r="E24" s="2"/>
    </row>
    <row r="25" spans="1:15" ht="16.5" thickBot="1" x14ac:dyDescent="0.3"/>
    <row r="26" spans="1:15" s="17" customFormat="1" ht="21.75" thickBot="1" x14ac:dyDescent="0.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5" ht="16.5" thickBot="1" x14ac:dyDescent="0.3">
      <c r="A27" s="35" t="s">
        <v>98</v>
      </c>
      <c r="B27" s="36"/>
      <c r="C27" s="37"/>
      <c r="D27" s="38"/>
      <c r="E27" s="35" t="s">
        <v>99</v>
      </c>
      <c r="F27" s="36"/>
      <c r="G27" s="37"/>
      <c r="H27" s="51"/>
      <c r="I27" s="35" t="s">
        <v>98</v>
      </c>
      <c r="J27" s="36"/>
      <c r="K27" s="37"/>
      <c r="L27" s="38"/>
      <c r="M27" s="35" t="s">
        <v>99</v>
      </c>
      <c r="N27" s="36"/>
      <c r="O27" s="37"/>
    </row>
    <row r="28" spans="1:15" ht="30" x14ac:dyDescent="0.2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5" x14ac:dyDescent="0.25">
      <c r="A29" s="167" t="s">
        <v>37</v>
      </c>
      <c r="B29" s="39">
        <v>222535.39</v>
      </c>
      <c r="C29" s="40">
        <v>198957.08499999999</v>
      </c>
      <c r="D29" s="168"/>
      <c r="E29" s="167" t="s">
        <v>37</v>
      </c>
      <c r="F29" s="39">
        <v>179185.60399999999</v>
      </c>
      <c r="G29" s="40">
        <v>182288.42300000001</v>
      </c>
      <c r="H29" s="162"/>
      <c r="I29" s="167" t="s">
        <v>37</v>
      </c>
      <c r="J29" s="39">
        <v>193634.079</v>
      </c>
      <c r="K29" s="40">
        <v>169156.15299999999</v>
      </c>
      <c r="L29" s="168"/>
      <c r="M29" s="167" t="s">
        <v>37</v>
      </c>
      <c r="N29" s="39">
        <v>152391.23199999999</v>
      </c>
      <c r="O29" s="40">
        <v>141377.889</v>
      </c>
    </row>
    <row r="30" spans="1:15" x14ac:dyDescent="0.25">
      <c r="A30" s="169" t="s">
        <v>38</v>
      </c>
      <c r="B30" s="41">
        <v>120834.325</v>
      </c>
      <c r="C30" s="42">
        <v>112872.455</v>
      </c>
      <c r="D30" s="170"/>
      <c r="E30" s="169" t="s">
        <v>38</v>
      </c>
      <c r="F30" s="41">
        <v>72697.618000000002</v>
      </c>
      <c r="G30" s="42">
        <v>76553.126999999993</v>
      </c>
      <c r="H30" s="162"/>
      <c r="I30" s="169" t="s">
        <v>40</v>
      </c>
      <c r="J30" s="41">
        <v>49103.993999999999</v>
      </c>
      <c r="K30" s="43">
        <v>35341.707999999999</v>
      </c>
      <c r="L30" s="170"/>
      <c r="M30" s="169" t="s">
        <v>38</v>
      </c>
      <c r="N30" s="41">
        <v>52512.587</v>
      </c>
      <c r="O30" s="43">
        <v>35364.9</v>
      </c>
    </row>
    <row r="31" spans="1:15" x14ac:dyDescent="0.25">
      <c r="A31" s="169" t="s">
        <v>48</v>
      </c>
      <c r="B31" s="41">
        <v>28887.419000000002</v>
      </c>
      <c r="C31" s="42">
        <v>30079.282999999999</v>
      </c>
      <c r="D31" s="170"/>
      <c r="E31" s="169" t="s">
        <v>42</v>
      </c>
      <c r="F31" s="41">
        <v>22270.125</v>
      </c>
      <c r="G31" s="42">
        <v>22970.374</v>
      </c>
      <c r="H31" s="162"/>
      <c r="I31" s="169" t="s">
        <v>38</v>
      </c>
      <c r="J31" s="41">
        <v>46618.845000000001</v>
      </c>
      <c r="K31" s="42">
        <v>33449.879999999997</v>
      </c>
      <c r="L31" s="170"/>
      <c r="M31" s="169" t="s">
        <v>45</v>
      </c>
      <c r="N31" s="41">
        <v>49382.332999999999</v>
      </c>
      <c r="O31" s="42">
        <v>59496.197</v>
      </c>
    </row>
    <row r="32" spans="1:15" x14ac:dyDescent="0.25">
      <c r="A32" s="169" t="s">
        <v>42</v>
      </c>
      <c r="B32" s="41">
        <v>14990.249</v>
      </c>
      <c r="C32" s="42">
        <v>12127.584000000001</v>
      </c>
      <c r="D32" s="170"/>
      <c r="E32" s="169" t="s">
        <v>59</v>
      </c>
      <c r="F32" s="41">
        <v>19868.559000000001</v>
      </c>
      <c r="G32" s="42">
        <v>22976.720000000001</v>
      </c>
      <c r="H32" s="162"/>
      <c r="I32" s="169" t="s">
        <v>45</v>
      </c>
      <c r="J32" s="41">
        <v>41056.737999999998</v>
      </c>
      <c r="K32" s="42">
        <v>49459.12</v>
      </c>
      <c r="L32" s="170"/>
      <c r="M32" s="169" t="s">
        <v>40</v>
      </c>
      <c r="N32" s="41">
        <v>21557.252</v>
      </c>
      <c r="O32" s="42">
        <v>18587.134999999998</v>
      </c>
    </row>
    <row r="33" spans="1:15" x14ac:dyDescent="0.25">
      <c r="A33" s="169" t="s">
        <v>41</v>
      </c>
      <c r="B33" s="41">
        <v>14550.806</v>
      </c>
      <c r="C33" s="42">
        <v>11936.24</v>
      </c>
      <c r="D33" s="170"/>
      <c r="E33" s="169" t="s">
        <v>41</v>
      </c>
      <c r="F33" s="41">
        <v>16392.944</v>
      </c>
      <c r="G33" s="42">
        <v>16453.406999999999</v>
      </c>
      <c r="H33" s="162"/>
      <c r="I33" s="169" t="s">
        <v>57</v>
      </c>
      <c r="J33" s="41">
        <v>8491.4060000000009</v>
      </c>
      <c r="K33" s="42">
        <v>5818.116</v>
      </c>
      <c r="L33" s="170"/>
      <c r="M33" s="169" t="s">
        <v>42</v>
      </c>
      <c r="N33" s="41">
        <v>7272.674</v>
      </c>
      <c r="O33" s="42">
        <v>7257.1229999999996</v>
      </c>
    </row>
    <row r="34" spans="1:15" x14ac:dyDescent="0.25">
      <c r="A34" s="169" t="s">
        <v>49</v>
      </c>
      <c r="B34" s="41">
        <v>6146.76</v>
      </c>
      <c r="C34" s="42">
        <v>3314.9270000000001</v>
      </c>
      <c r="D34" s="170"/>
      <c r="E34" s="169" t="s">
        <v>51</v>
      </c>
      <c r="F34" s="41">
        <v>7574.2120000000004</v>
      </c>
      <c r="G34" s="42">
        <v>7002.4269999999997</v>
      </c>
      <c r="H34" s="162"/>
      <c r="I34" s="169" t="s">
        <v>47</v>
      </c>
      <c r="J34" s="41">
        <v>7380.3909999999996</v>
      </c>
      <c r="K34" s="42">
        <v>6374.3320000000003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25">
      <c r="A35" s="169" t="s">
        <v>53</v>
      </c>
      <c r="B35" s="41">
        <v>5136.3419999999996</v>
      </c>
      <c r="C35" s="42">
        <v>3507.4160000000002</v>
      </c>
      <c r="D35" s="170"/>
      <c r="E35" s="169" t="s">
        <v>55</v>
      </c>
      <c r="F35" s="41">
        <v>6442.6859999999997</v>
      </c>
      <c r="G35" s="42">
        <v>5521.4009999999998</v>
      </c>
      <c r="H35" s="162"/>
      <c r="I35" s="169" t="s">
        <v>65</v>
      </c>
      <c r="J35" s="41">
        <v>6457.009</v>
      </c>
      <c r="K35" s="42">
        <v>6460.4880000000003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25">
      <c r="A36" s="169" t="s">
        <v>51</v>
      </c>
      <c r="B36" s="41">
        <v>5121.0029999999997</v>
      </c>
      <c r="C36" s="42">
        <v>3341.54</v>
      </c>
      <c r="D36" s="170"/>
      <c r="E36" s="169" t="s">
        <v>48</v>
      </c>
      <c r="F36" s="41">
        <v>6062.9290000000001</v>
      </c>
      <c r="G36" s="42">
        <v>5924.402</v>
      </c>
      <c r="H36" s="162"/>
      <c r="I36" s="169" t="s">
        <v>39</v>
      </c>
      <c r="J36" s="41">
        <v>5927.8209999999999</v>
      </c>
      <c r="K36" s="42">
        <v>6474.3069999999998</v>
      </c>
      <c r="L36" s="170"/>
      <c r="M36" s="169" t="s">
        <v>49</v>
      </c>
      <c r="N36" s="41">
        <v>3622.4169999999999</v>
      </c>
      <c r="O36" s="42">
        <v>2042.1959999999999</v>
      </c>
    </row>
    <row r="37" spans="1:15" x14ac:dyDescent="0.25">
      <c r="A37" s="169" t="s">
        <v>40</v>
      </c>
      <c r="B37" s="41">
        <v>4748.7129999999997</v>
      </c>
      <c r="C37" s="42">
        <v>3072.2469999999998</v>
      </c>
      <c r="D37" s="170"/>
      <c r="E37" s="169" t="s">
        <v>49</v>
      </c>
      <c r="F37" s="41">
        <v>4992.18</v>
      </c>
      <c r="G37" s="42">
        <v>3551.1979999999999</v>
      </c>
      <c r="H37" s="162"/>
      <c r="I37" s="169" t="s">
        <v>43</v>
      </c>
      <c r="J37" s="41">
        <v>5784.0259999999998</v>
      </c>
      <c r="K37" s="42">
        <v>7025.86</v>
      </c>
      <c r="L37" s="170"/>
      <c r="M37" s="169" t="s">
        <v>48</v>
      </c>
      <c r="N37" s="41">
        <v>2870.7660000000001</v>
      </c>
      <c r="O37" s="42">
        <v>1683.5260000000001</v>
      </c>
    </row>
    <row r="38" spans="1:15" x14ac:dyDescent="0.25">
      <c r="A38" s="169" t="s">
        <v>55</v>
      </c>
      <c r="B38" s="41">
        <v>2861.2280000000001</v>
      </c>
      <c r="C38" s="42">
        <v>1557.8209999999999</v>
      </c>
      <c r="D38" s="170"/>
      <c r="E38" s="169" t="s">
        <v>47</v>
      </c>
      <c r="F38" s="41">
        <v>3004.9740000000002</v>
      </c>
      <c r="G38" s="42">
        <v>3250.6709999999998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1464.3040000000001</v>
      </c>
      <c r="O38" s="42">
        <v>1143.828</v>
      </c>
    </row>
    <row r="39" spans="1:15" x14ac:dyDescent="0.25">
      <c r="A39" s="169" t="s">
        <v>57</v>
      </c>
      <c r="B39" s="41">
        <v>2815.558</v>
      </c>
      <c r="C39" s="42">
        <v>3035.7130000000002</v>
      </c>
      <c r="D39" s="170"/>
      <c r="E39" s="169" t="s">
        <v>53</v>
      </c>
      <c r="F39" s="41">
        <v>2969.9180000000001</v>
      </c>
      <c r="G39" s="42">
        <v>2152.92</v>
      </c>
      <c r="H39" s="162"/>
      <c r="I39" s="169" t="s">
        <v>50</v>
      </c>
      <c r="J39" s="41">
        <v>4386.5349999999999</v>
      </c>
      <c r="K39" s="42">
        <v>5892.491</v>
      </c>
      <c r="L39" s="170"/>
      <c r="M39" s="169" t="s">
        <v>57</v>
      </c>
      <c r="N39" s="41">
        <v>765.59400000000005</v>
      </c>
      <c r="O39" s="42">
        <v>505.92200000000003</v>
      </c>
    </row>
    <row r="40" spans="1:15" x14ac:dyDescent="0.25">
      <c r="A40" s="169" t="s">
        <v>59</v>
      </c>
      <c r="B40" s="41">
        <v>2543.7310000000002</v>
      </c>
      <c r="C40" s="42">
        <v>1848.3889999999999</v>
      </c>
      <c r="D40" s="170"/>
      <c r="E40" s="169" t="s">
        <v>91</v>
      </c>
      <c r="F40" s="41">
        <v>2494.6469999999999</v>
      </c>
      <c r="G40" s="42">
        <v>3005.5990000000002</v>
      </c>
      <c r="H40" s="162"/>
      <c r="I40" s="169" t="s">
        <v>42</v>
      </c>
      <c r="J40" s="41">
        <v>4292.3789999999999</v>
      </c>
      <c r="K40" s="42">
        <v>3355.4259999999999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.5" thickBot="1" x14ac:dyDescent="0.3">
      <c r="A41" s="58" t="s">
        <v>47</v>
      </c>
      <c r="B41" s="44">
        <v>2478.9259999999999</v>
      </c>
      <c r="C41" s="45">
        <v>2634.924</v>
      </c>
      <c r="D41" s="51"/>
      <c r="E41" s="58" t="s">
        <v>40</v>
      </c>
      <c r="F41" s="44">
        <v>2175.3380000000002</v>
      </c>
      <c r="G41" s="45">
        <v>1979.2840000000001</v>
      </c>
      <c r="H41" s="51"/>
      <c r="I41" s="58" t="s">
        <v>48</v>
      </c>
      <c r="J41" s="44">
        <v>2926.4929999999999</v>
      </c>
      <c r="K41" s="45">
        <v>1590.317</v>
      </c>
      <c r="L41" s="51"/>
      <c r="M41" s="58" t="s">
        <v>52</v>
      </c>
      <c r="N41" s="44">
        <v>357.47699999999998</v>
      </c>
      <c r="O41" s="45">
        <v>139.32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2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.5" thickBot="1" x14ac:dyDescent="0.3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94"/>
      <c r="J32" s="94"/>
      <c r="K32" s="94"/>
    </row>
    <row r="33" spans="1:15" x14ac:dyDescent="0.2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.5" thickBot="1" x14ac:dyDescent="0.3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2.25" thickBot="1" x14ac:dyDescent="0.3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2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2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2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2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2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2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2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2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2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2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2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2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2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.5" thickBot="1" x14ac:dyDescent="0.3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.5" thickBot="1" x14ac:dyDescent="0.3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.5" thickBot="1" x14ac:dyDescent="0.3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.5" thickBot="1" x14ac:dyDescent="0.3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biuletyn_02.12 - 08.12.2024 r</vt:lpstr>
      <vt:lpstr>Ceny 2011-2024</vt:lpstr>
      <vt:lpstr>Handel zagranicz. _I_IX_2024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2024-12-18T14:31:35Z</dcterms:modified>
</cp:coreProperties>
</file>