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35\administracja\Zapytania ofertowe\2025\18_2025 odpady komunalne Koszalin\"/>
    </mc:Choice>
  </mc:AlternateContent>
  <xr:revisionPtr revIDLastSave="0" documentId="13_ncr:1_{5F30A38F-5041-40F2-B399-1F61D0EAC614}" xr6:coauthVersionLast="47" xr6:coauthVersionMax="47" xr10:uidLastSave="{00000000-0000-0000-0000-000000000000}"/>
  <bookViews>
    <workbookView xWindow="-120" yWindow="-120" windowWidth="29040" windowHeight="15840" xr2:uid="{E283E6E5-79E5-41DA-A2C4-B13787E5E3D3}"/>
  </bookViews>
  <sheets>
    <sheet name="Zadanie nr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F12" i="1"/>
  <c r="G12" i="1" s="1"/>
  <c r="I12" i="1" s="1"/>
  <c r="F13" i="1"/>
  <c r="G13" i="1" s="1"/>
  <c r="I13" i="1" s="1"/>
  <c r="F14" i="1"/>
  <c r="G14" i="1" s="1"/>
  <c r="I14" i="1" s="1"/>
  <c r="F15" i="1"/>
  <c r="G15" i="1" s="1"/>
  <c r="I15" i="1" s="1"/>
  <c r="F16" i="1"/>
  <c r="G16" i="1" s="1"/>
  <c r="I16" i="1" s="1"/>
  <c r="F17" i="1"/>
  <c r="G17" i="1" s="1"/>
  <c r="I17" i="1" s="1"/>
  <c r="F18" i="1"/>
  <c r="G18" i="1" s="1"/>
  <c r="I18" i="1" s="1"/>
  <c r="F19" i="1"/>
  <c r="G19" i="1" s="1"/>
  <c r="I19" i="1" s="1"/>
  <c r="H11" i="1"/>
  <c r="F11" i="1"/>
  <c r="G11" i="1" s="1"/>
  <c r="I11" i="1" s="1"/>
  <c r="I20" i="1" l="1"/>
  <c r="H20" i="1"/>
</calcChain>
</file>

<file path=xl/sharedStrings.xml><?xml version="1.0" encoding="utf-8"?>
<sst xmlns="http://schemas.openxmlformats.org/spreadsheetml/2006/main" count="24" uniqueCount="24">
  <si>
    <t>Pojemnik pojemność w litrach</t>
  </si>
  <si>
    <t>cena netto za 1 pojemnik</t>
  </si>
  <si>
    <t>Stawka VAT</t>
  </si>
  <si>
    <t>Wartość stawki VAT</t>
  </si>
  <si>
    <t>Wartość netto</t>
  </si>
  <si>
    <t>Wartość brutto</t>
  </si>
  <si>
    <t>Cena brutto za 1 pojemnik</t>
  </si>
  <si>
    <t>RAZEM</t>
  </si>
  <si>
    <t>Kod odpadu</t>
  </si>
  <si>
    <t>Załącznik nr 2 do zapytania ofertowego nr DAK-23331-18/2025</t>
  </si>
  <si>
    <t>ZAMAWIAJĄCY ZAZNACZA, ŻE NINIEJSZY FORMULARZ JEST TYLKO WZOREM I TO DO OFERENTA NALEŻY PRAWIDŁOWE OBLICZENIE CENY</t>
  </si>
  <si>
    <t xml:space="preserve">Załącznik nr 2 do umowy nr DAK-23331-18/2025 </t>
  </si>
  <si>
    <t>„Usługa odbioru, transportu, zagospodarowania odpadów komunalnych segregowanych i zmieszanych z SP ZOZ MSWiA w Koszalinie”</t>
  </si>
  <si>
    <t>20 03 01 - zmieszane (2 pojemniki)</t>
  </si>
  <si>
    <t>20 03 01 - zmieszane (1 pojemnik)</t>
  </si>
  <si>
    <t>15 01 01- makulatura (2 pojemniki)</t>
  </si>
  <si>
    <t>15 01 01- makulatura (1 pojemnik)</t>
  </si>
  <si>
    <t>15 01 06 - tworzywa sztuczne (2 pojemniki)</t>
  </si>
  <si>
    <t>15 01 06 - tworzywa sztuczne (1 pojemnik)</t>
  </si>
  <si>
    <t>15 01 07 - szkło (1 pojemnik)</t>
  </si>
  <si>
    <t>20 02 01 - Bio (1 pojemnik)</t>
  </si>
  <si>
    <t>20 02 01-Bio (worek)</t>
  </si>
  <si>
    <t>Szczegółowy formularz asortymentowo-cenowy</t>
  </si>
  <si>
    <t>Szacowana ilość pojemników na okres 36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</si>
</sst>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98FA-6009-419C-BB9F-3532BDA36DF7}">
  <sheetPr>
    <pageSetUpPr fitToPage="1"/>
  </sheetPr>
  <dimension ref="A1:I23"/>
  <sheetViews>
    <sheetView tabSelected="1" zoomScaleNormal="100" workbookViewId="0">
      <selection activeCell="D16" sqref="D16"/>
    </sheetView>
  </sheetViews>
  <sheetFormatPr defaultRowHeight="15" x14ac:dyDescent="0.25"/>
  <cols>
    <col min="1" max="1" width="44.85546875" customWidth="1"/>
    <col min="2" max="2" width="16" customWidth="1"/>
    <col min="3" max="3" width="17.85546875" customWidth="1"/>
    <col min="4" max="4" width="15.42578125" customWidth="1"/>
    <col min="5" max="5" width="14.28515625" customWidth="1"/>
    <col min="6" max="6" width="11.28515625" customWidth="1"/>
    <col min="7" max="7" width="15.140625" customWidth="1"/>
    <col min="8" max="8" width="17" customWidth="1"/>
    <col min="9" max="9" width="17.7109375" customWidth="1"/>
  </cols>
  <sheetData>
    <row r="1" spans="1:9" ht="18" customHeight="1" x14ac:dyDescent="0.25">
      <c r="E1" s="3" t="s">
        <v>9</v>
      </c>
    </row>
    <row r="2" spans="1:9" ht="26.25" customHeight="1" x14ac:dyDescent="0.25">
      <c r="E2" s="3" t="s">
        <v>11</v>
      </c>
    </row>
    <row r="3" spans="1:9" ht="32.25" customHeight="1" x14ac:dyDescent="0.25"/>
    <row r="4" spans="1:9" ht="32.25" customHeight="1" x14ac:dyDescent="0.25">
      <c r="A4" s="17" t="s">
        <v>22</v>
      </c>
      <c r="B4" s="17"/>
      <c r="C4" s="17"/>
      <c r="D4" s="17"/>
      <c r="E4" s="17"/>
      <c r="F4" s="17"/>
      <c r="G4" s="17"/>
      <c r="H4" s="17"/>
      <c r="I4" s="17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32.25" customHeight="1" x14ac:dyDescent="0.25">
      <c r="A6" s="14" t="s">
        <v>12</v>
      </c>
      <c r="B6" s="15"/>
      <c r="C6" s="15"/>
      <c r="D6" s="15"/>
      <c r="E6" s="15"/>
      <c r="F6" s="15"/>
      <c r="G6" s="15"/>
      <c r="H6" s="15"/>
      <c r="I6" s="16"/>
    </row>
    <row r="9" spans="1:9" s="1" customFormat="1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60" x14ac:dyDescent="0.25">
      <c r="A10" s="6" t="s">
        <v>8</v>
      </c>
      <c r="B10" s="6" t="s">
        <v>0</v>
      </c>
      <c r="C10" s="6" t="s">
        <v>23</v>
      </c>
      <c r="D10" s="6" t="s">
        <v>1</v>
      </c>
      <c r="E10" s="6" t="s">
        <v>2</v>
      </c>
      <c r="F10" s="6" t="s">
        <v>3</v>
      </c>
      <c r="G10" s="6" t="s">
        <v>6</v>
      </c>
      <c r="H10" s="6" t="s">
        <v>4</v>
      </c>
      <c r="I10" s="6" t="s">
        <v>5</v>
      </c>
    </row>
    <row r="11" spans="1:9" ht="24" customHeight="1" x14ac:dyDescent="0.25">
      <c r="A11" s="7" t="s">
        <v>13</v>
      </c>
      <c r="B11" s="8">
        <v>1100</v>
      </c>
      <c r="C11" s="8">
        <v>632</v>
      </c>
      <c r="D11" s="9"/>
      <c r="E11" s="10">
        <v>0.08</v>
      </c>
      <c r="F11" s="11">
        <f>D11*E11</f>
        <v>0</v>
      </c>
      <c r="G11" s="9">
        <f>D11+F11</f>
        <v>0</v>
      </c>
      <c r="H11" s="9">
        <f>D11*C11</f>
        <v>0</v>
      </c>
      <c r="I11" s="9">
        <f>G11*C11</f>
        <v>0</v>
      </c>
    </row>
    <row r="12" spans="1:9" ht="24" customHeight="1" x14ac:dyDescent="0.25">
      <c r="A12" s="7" t="s">
        <v>14</v>
      </c>
      <c r="B12" s="8">
        <v>660</v>
      </c>
      <c r="C12" s="8">
        <v>316</v>
      </c>
      <c r="D12" s="11"/>
      <c r="E12" s="10">
        <v>0.08</v>
      </c>
      <c r="F12" s="11">
        <f t="shared" ref="F12:F19" si="0">D12*E12</f>
        <v>0</v>
      </c>
      <c r="G12" s="9">
        <f t="shared" ref="G12:G19" si="1">D12+F12</f>
        <v>0</v>
      </c>
      <c r="H12" s="9">
        <f t="shared" ref="H12:H19" si="2">D12*C12</f>
        <v>0</v>
      </c>
      <c r="I12" s="9">
        <f t="shared" ref="I12:I19" si="3">G12*C12</f>
        <v>0</v>
      </c>
    </row>
    <row r="13" spans="1:9" ht="24" customHeight="1" x14ac:dyDescent="0.25">
      <c r="A13" s="7" t="s">
        <v>15</v>
      </c>
      <c r="B13" s="8">
        <v>1100</v>
      </c>
      <c r="C13" s="8">
        <v>316</v>
      </c>
      <c r="D13" s="11"/>
      <c r="E13" s="10">
        <v>0.08</v>
      </c>
      <c r="F13" s="11">
        <f t="shared" si="0"/>
        <v>0</v>
      </c>
      <c r="G13" s="9">
        <f t="shared" si="1"/>
        <v>0</v>
      </c>
      <c r="H13" s="9">
        <f t="shared" si="2"/>
        <v>0</v>
      </c>
      <c r="I13" s="9">
        <f t="shared" si="3"/>
        <v>0</v>
      </c>
    </row>
    <row r="14" spans="1:9" ht="24" customHeight="1" x14ac:dyDescent="0.25">
      <c r="A14" s="7" t="s">
        <v>16</v>
      </c>
      <c r="B14" s="8">
        <v>660</v>
      </c>
      <c r="C14" s="8">
        <v>158</v>
      </c>
      <c r="D14" s="11"/>
      <c r="E14" s="10">
        <v>0.08</v>
      </c>
      <c r="F14" s="11">
        <f t="shared" si="0"/>
        <v>0</v>
      </c>
      <c r="G14" s="9">
        <f t="shared" si="1"/>
        <v>0</v>
      </c>
      <c r="H14" s="9">
        <f t="shared" si="2"/>
        <v>0</v>
      </c>
      <c r="I14" s="9">
        <f t="shared" si="3"/>
        <v>0</v>
      </c>
    </row>
    <row r="15" spans="1:9" ht="34.5" customHeight="1" x14ac:dyDescent="0.25">
      <c r="A15" s="12" t="s">
        <v>17</v>
      </c>
      <c r="B15" s="8">
        <v>1100</v>
      </c>
      <c r="C15" s="8">
        <v>316</v>
      </c>
      <c r="D15" s="11"/>
      <c r="E15" s="10">
        <v>0.08</v>
      </c>
      <c r="F15" s="11">
        <f t="shared" si="0"/>
        <v>0</v>
      </c>
      <c r="G15" s="9">
        <f t="shared" si="1"/>
        <v>0</v>
      </c>
      <c r="H15" s="9">
        <f t="shared" si="2"/>
        <v>0</v>
      </c>
      <c r="I15" s="9">
        <f t="shared" si="3"/>
        <v>0</v>
      </c>
    </row>
    <row r="16" spans="1:9" ht="24" customHeight="1" x14ac:dyDescent="0.25">
      <c r="A16" s="12" t="s">
        <v>18</v>
      </c>
      <c r="B16" s="8">
        <v>660</v>
      </c>
      <c r="C16" s="8">
        <v>158</v>
      </c>
      <c r="D16" s="11"/>
      <c r="E16" s="10">
        <v>0.08</v>
      </c>
      <c r="F16" s="11">
        <f t="shared" si="0"/>
        <v>0</v>
      </c>
      <c r="G16" s="9">
        <f t="shared" si="1"/>
        <v>0</v>
      </c>
      <c r="H16" s="9">
        <f t="shared" si="2"/>
        <v>0</v>
      </c>
      <c r="I16" s="9">
        <f t="shared" si="3"/>
        <v>0</v>
      </c>
    </row>
    <row r="17" spans="1:9" ht="24" customHeight="1" x14ac:dyDescent="0.25">
      <c r="A17" s="7" t="s">
        <v>19</v>
      </c>
      <c r="B17" s="8">
        <v>240</v>
      </c>
      <c r="C17" s="8">
        <v>36</v>
      </c>
      <c r="D17" s="11"/>
      <c r="E17" s="10">
        <v>0.08</v>
      </c>
      <c r="F17" s="11">
        <f t="shared" si="0"/>
        <v>0</v>
      </c>
      <c r="G17" s="9">
        <f t="shared" si="1"/>
        <v>0</v>
      </c>
      <c r="H17" s="9">
        <f t="shared" si="2"/>
        <v>0</v>
      </c>
      <c r="I17" s="9">
        <f t="shared" si="3"/>
        <v>0</v>
      </c>
    </row>
    <row r="18" spans="1:9" ht="24" customHeight="1" x14ac:dyDescent="0.25">
      <c r="A18" s="7" t="s">
        <v>20</v>
      </c>
      <c r="B18" s="8">
        <v>1100</v>
      </c>
      <c r="C18" s="8">
        <v>72</v>
      </c>
      <c r="D18" s="11"/>
      <c r="E18" s="10">
        <v>0.08</v>
      </c>
      <c r="F18" s="11">
        <f t="shared" si="0"/>
        <v>0</v>
      </c>
      <c r="G18" s="9">
        <f t="shared" si="1"/>
        <v>0</v>
      </c>
      <c r="H18" s="9">
        <f t="shared" si="2"/>
        <v>0</v>
      </c>
      <c r="I18" s="9">
        <f t="shared" si="3"/>
        <v>0</v>
      </c>
    </row>
    <row r="19" spans="1:9" ht="24" customHeight="1" x14ac:dyDescent="0.25">
      <c r="A19" s="7" t="s">
        <v>21</v>
      </c>
      <c r="B19" s="8">
        <v>120</v>
      </c>
      <c r="C19" s="8">
        <v>240</v>
      </c>
      <c r="D19" s="11"/>
      <c r="E19" s="10">
        <v>0.08</v>
      </c>
      <c r="F19" s="11">
        <f t="shared" si="0"/>
        <v>0</v>
      </c>
      <c r="G19" s="9">
        <f t="shared" si="1"/>
        <v>0</v>
      </c>
      <c r="H19" s="9">
        <f t="shared" si="2"/>
        <v>0</v>
      </c>
      <c r="I19" s="9">
        <f t="shared" si="3"/>
        <v>0</v>
      </c>
    </row>
    <row r="20" spans="1:9" ht="26.25" customHeight="1" x14ac:dyDescent="0.25">
      <c r="A20" s="13" t="s">
        <v>7</v>
      </c>
      <c r="B20" s="13"/>
      <c r="C20" s="13"/>
      <c r="D20" s="13"/>
      <c r="E20" s="13"/>
      <c r="F20" s="13"/>
      <c r="G20" s="13"/>
      <c r="H20" s="4">
        <f>SUM(H11:H19)</f>
        <v>0</v>
      </c>
      <c r="I20" s="4">
        <f>SUM(I11:I19)</f>
        <v>0</v>
      </c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3" spans="1:9" x14ac:dyDescent="0.25">
      <c r="A23" s="5" t="s">
        <v>10</v>
      </c>
    </row>
  </sheetData>
  <mergeCells count="3">
    <mergeCell ref="A20:G20"/>
    <mergeCell ref="A6:I6"/>
    <mergeCell ref="A4:I4"/>
  </mergeCells>
  <pageMargins left="0.7" right="0.7" top="0.75" bottom="0.75" header="0.3" footer="0.3"/>
  <pageSetup paperSize="9" scale="77" fitToHeight="0" orientation="landscape" r:id="rId1"/>
  <headerFooter>
    <oddHeader>&amp;L&amp;"Arial,Normalny"SP ZOZ MSWiA w Koszalinie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Anna Sienkowiec</cp:lastModifiedBy>
  <cp:lastPrinted>2025-10-06T10:00:41Z</cp:lastPrinted>
  <dcterms:created xsi:type="dcterms:W3CDTF">2023-12-11T11:33:44Z</dcterms:created>
  <dcterms:modified xsi:type="dcterms:W3CDTF">2025-10-07T12:01:21Z</dcterms:modified>
</cp:coreProperties>
</file>