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_Miler\Desktop\"/>
    </mc:Choice>
  </mc:AlternateContent>
  <bookViews>
    <workbookView xWindow="0" yWindow="0" windowWidth="28800" windowHeight="10635"/>
  </bookViews>
  <sheets>
    <sheet name="grudzień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K32" i="1"/>
  <c r="F32" i="1"/>
  <c r="L32" i="1"/>
  <c r="H32" i="1"/>
  <c r="E32" i="1"/>
  <c r="D32" i="1" l="1"/>
  <c r="J32" i="1"/>
  <c r="N32" i="1" l="1"/>
</calcChain>
</file>

<file path=xl/sharedStrings.xml><?xml version="1.0" encoding="utf-8"?>
<sst xmlns="http://schemas.openxmlformats.org/spreadsheetml/2006/main" count="71" uniqueCount="53">
  <si>
    <t xml:space="preserve">Ministerstwo Rodziny, Pracy i Polityki Społecznej </t>
  </si>
  <si>
    <t xml:space="preserve">Departament  Rynku Pracy </t>
  </si>
  <si>
    <t xml:space="preserve"> WSTĘPNE DANE O SYTUACJI NA RYNKU PRACY W GRUDNIU 2017 ROKU</t>
  </si>
  <si>
    <t>Lp</t>
  </si>
  <si>
    <t>Województwo</t>
  </si>
  <si>
    <t>Bezrobotni</t>
  </si>
  <si>
    <t>Wolne miejsca pracy i miejsca aktywizacji zawodowej</t>
  </si>
  <si>
    <t xml:space="preserve"> Stopa bezrobocia   rejestrowa- nego w %</t>
  </si>
  <si>
    <t xml:space="preserve">Wzrost/
spadek(-) stopy bezrobocia do poprz.
 m-ca         (w pkt %) </t>
  </si>
  <si>
    <t xml:space="preserve"> </t>
  </si>
  <si>
    <t>stan w końcu miesiąca</t>
  </si>
  <si>
    <t xml:space="preserve"> przyrost (spadek) w porównaniu
do poprzedniego miesiąca </t>
  </si>
  <si>
    <t>zgłoszone 
w miesiącu sprawoz-dawczym</t>
  </si>
  <si>
    <t>stan
 w końcu miesiąca</t>
  </si>
  <si>
    <t>przyrost (spadek) zgłoszonych
w m-cu wolnych miejsc pracy
 i miejsc aktywizacji zawodowej 
w porównaniu do zgłoszonych 
w m-cu poprzednim</t>
  </si>
  <si>
    <t>ogółem</t>
  </si>
  <si>
    <t>kobiety</t>
  </si>
  <si>
    <t>w liczbach bezwzględnych</t>
  </si>
  <si>
    <t>w %</t>
  </si>
  <si>
    <t>POLSKA</t>
  </si>
  <si>
    <t>1.</t>
  </si>
  <si>
    <t>Dolnośląskie</t>
  </si>
  <si>
    <t>2.</t>
  </si>
  <si>
    <t>Kujawsko-Pomorskie</t>
  </si>
  <si>
    <t>3.</t>
  </si>
  <si>
    <t>Lubelskie</t>
  </si>
  <si>
    <t>4.</t>
  </si>
  <si>
    <t>Lubuskie</t>
  </si>
  <si>
    <t>5.</t>
  </si>
  <si>
    <t>Łódzkie</t>
  </si>
  <si>
    <t>6.</t>
  </si>
  <si>
    <t>Małopolskie</t>
  </si>
  <si>
    <t>7.</t>
  </si>
  <si>
    <t>Mazowieckie</t>
  </si>
  <si>
    <t>8.</t>
  </si>
  <si>
    <t>Opolskie</t>
  </si>
  <si>
    <t xml:space="preserve">  </t>
  </si>
  <si>
    <t>9.</t>
  </si>
  <si>
    <t>Podkarpackie</t>
  </si>
  <si>
    <t xml:space="preserve">10. </t>
  </si>
  <si>
    <t>Podlaskie</t>
  </si>
  <si>
    <t>11.</t>
  </si>
  <si>
    <t>Pomorskie</t>
  </si>
  <si>
    <t xml:space="preserve"> 12.</t>
  </si>
  <si>
    <t>Śląskie</t>
  </si>
  <si>
    <t>13.</t>
  </si>
  <si>
    <t>Świętokrzyskie</t>
  </si>
  <si>
    <t>14.</t>
  </si>
  <si>
    <t>Warmińsko-Mazurskie</t>
  </si>
  <si>
    <t>15.</t>
  </si>
  <si>
    <t>Wielkopolskie</t>
  </si>
  <si>
    <t>16.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</si>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</sst>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name val="Times New Roman CE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1"/>
      <name val="Times New Roman CE"/>
      <charset val="238"/>
    </font>
    <font>
      <vertAlign val="super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</font>
    <font>
      <vertAlign val="superscript"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3" fillId="2" borderId="0" xfId="0" applyFont="1" applyFill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0" xfId="0" applyFont="1"/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/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left"/>
    </xf>
    <xf numFmtId="3" fontId="3" fillId="2" borderId="30" xfId="0" applyNumberFormat="1" applyFont="1" applyFill="1" applyBorder="1" applyAlignment="1">
      <alignment horizontal="center"/>
    </xf>
    <xf numFmtId="164" fontId="3" fillId="2" borderId="31" xfId="0" applyNumberFormat="1" applyFont="1" applyFill="1" applyBorder="1" applyAlignment="1">
      <alignment horizontal="center"/>
    </xf>
    <xf numFmtId="3" fontId="3" fillId="2" borderId="31" xfId="0" applyNumberFormat="1" applyFont="1" applyFill="1" applyBorder="1" applyAlignment="1">
      <alignment horizontal="center"/>
    </xf>
    <xf numFmtId="164" fontId="3" fillId="2" borderId="30" xfId="0" applyNumberFormat="1" applyFont="1" applyFill="1" applyBorder="1" applyAlignment="1">
      <alignment horizontal="center"/>
    </xf>
    <xf numFmtId="164" fontId="10" fillId="0" borderId="30" xfId="0" applyNumberFormat="1" applyFont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3" fontId="9" fillId="0" borderId="22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12" fillId="2" borderId="22" xfId="0" applyNumberFormat="1" applyFont="1" applyFill="1" applyBorder="1" applyAlignment="1">
      <alignment horizontal="center"/>
    </xf>
    <xf numFmtId="164" fontId="12" fillId="2" borderId="10" xfId="0" applyNumberFormat="1" applyFont="1" applyFill="1" applyBorder="1" applyAlignment="1">
      <alignment horizontal="center"/>
    </xf>
    <xf numFmtId="3" fontId="12" fillId="2" borderId="19" xfId="0" applyNumberFormat="1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164" fontId="12" fillId="2" borderId="22" xfId="0" applyNumberFormat="1" applyFont="1" applyFill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9" fillId="2" borderId="8" xfId="0" applyNumberFormat="1" applyFont="1" applyFill="1" applyBorder="1" applyAlignment="1">
      <alignment horizontal="center"/>
    </xf>
    <xf numFmtId="0" fontId="14" fillId="0" borderId="0" xfId="0" applyFont="1"/>
    <xf numFmtId="0" fontId="14" fillId="0" borderId="32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3" fontId="11" fillId="0" borderId="22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5" fillId="2" borderId="22" xfId="0" applyNumberFormat="1" applyFont="1" applyFill="1" applyBorder="1" applyAlignment="1">
      <alignment horizontal="center"/>
    </xf>
    <xf numFmtId="164" fontId="15" fillId="2" borderId="18" xfId="0" applyNumberFormat="1" applyFont="1" applyFill="1" applyBorder="1" applyAlignment="1">
      <alignment horizontal="center"/>
    </xf>
    <xf numFmtId="3" fontId="15" fillId="2" borderId="19" xfId="0" applyNumberFormat="1" applyFont="1" applyFill="1" applyBorder="1" applyAlignment="1">
      <alignment horizontal="center"/>
    </xf>
    <xf numFmtId="164" fontId="11" fillId="2" borderId="22" xfId="0" applyNumberFormat="1" applyFont="1" applyFill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  <xf numFmtId="165" fontId="11" fillId="2" borderId="33" xfId="0" applyNumberFormat="1" applyFont="1" applyFill="1" applyBorder="1" applyAlignment="1">
      <alignment horizontal="center"/>
    </xf>
    <xf numFmtId="165" fontId="11" fillId="2" borderId="8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8" xfId="0" applyFont="1" applyBorder="1"/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164" fontId="12" fillId="2" borderId="18" xfId="0" applyNumberFormat="1" applyFont="1" applyFill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165" fontId="9" fillId="2" borderId="33" xfId="0" applyNumberFormat="1" applyFont="1" applyFill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0" fontId="4" fillId="0" borderId="18" xfId="0" applyFont="1" applyBorder="1"/>
    <xf numFmtId="3" fontId="9" fillId="0" borderId="13" xfId="0" applyNumberFormat="1" applyFont="1" applyBorder="1" applyAlignment="1">
      <alignment horizontal="center"/>
    </xf>
    <xf numFmtId="3" fontId="12" fillId="2" borderId="20" xfId="0" applyNumberFormat="1" applyFont="1" applyFill="1" applyBorder="1" applyAlignment="1">
      <alignment horizontal="center"/>
    </xf>
    <xf numFmtId="0" fontId="2" fillId="0" borderId="18" xfId="0" applyFont="1" applyBorder="1" applyAlignment="1">
      <alignment wrapText="1"/>
    </xf>
    <xf numFmtId="3" fontId="11" fillId="0" borderId="12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wrapText="1"/>
    </xf>
    <xf numFmtId="3" fontId="9" fillId="0" borderId="25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12" fillId="2" borderId="31" xfId="0" applyNumberFormat="1" applyFont="1" applyFill="1" applyBorder="1" applyAlignment="1">
      <alignment horizontal="center"/>
    </xf>
    <xf numFmtId="164" fontId="12" fillId="2" borderId="31" xfId="0" applyNumberFormat="1" applyFont="1" applyFill="1" applyBorder="1" applyAlignment="1">
      <alignment horizontal="center"/>
    </xf>
    <xf numFmtId="3" fontId="12" fillId="2" borderId="35" xfId="0" applyNumberFormat="1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3" fontId="9" fillId="0" borderId="36" xfId="0" applyNumberFormat="1" applyFont="1" applyBorder="1" applyAlignment="1">
      <alignment horizontal="center"/>
    </xf>
    <xf numFmtId="164" fontId="12" fillId="2" borderId="25" xfId="0" applyNumberFormat="1" applyFont="1" applyFill="1" applyBorder="1" applyAlignment="1">
      <alignment horizontal="center"/>
    </xf>
    <xf numFmtId="164" fontId="13" fillId="0" borderId="25" xfId="0" applyNumberFormat="1" applyFont="1" applyBorder="1" applyAlignment="1">
      <alignment horizontal="center"/>
    </xf>
    <xf numFmtId="165" fontId="9" fillId="2" borderId="27" xfId="0" applyNumberFormat="1" applyFont="1" applyFill="1" applyBorder="1" applyAlignment="1">
      <alignment horizontal="center"/>
    </xf>
    <xf numFmtId="0" fontId="4" fillId="0" borderId="0" xfId="0" applyFont="1"/>
    <xf numFmtId="0" fontId="17" fillId="0" borderId="37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Border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/>
    <xf numFmtId="3" fontId="17" fillId="0" borderId="0" xfId="0" applyNumberFormat="1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left" vertical="center" wrapText="1"/>
    </xf>
    <xf numFmtId="17" fontId="0" fillId="0" borderId="0" xfId="0" applyNumberFormat="1" applyBorder="1"/>
    <xf numFmtId="0" fontId="0" fillId="0" borderId="0" xfId="0" quotePrefix="1" applyBorder="1"/>
    <xf numFmtId="0" fontId="3" fillId="2" borderId="0" xfId="0" applyFont="1" applyFill="1" applyBorder="1" applyAlignment="1">
      <alignment horizontal="left"/>
    </xf>
    <xf numFmtId="164" fontId="0" fillId="0" borderId="0" xfId="0" applyNumberFormat="1" applyBorder="1"/>
    <xf numFmtId="0" fontId="14" fillId="0" borderId="0" xfId="0" applyFont="1" applyBorder="1" applyAlignment="1">
      <alignment wrapText="1"/>
    </xf>
    <xf numFmtId="165" fontId="0" fillId="0" borderId="0" xfId="0" applyNumberFormat="1" applyBorder="1"/>
    <xf numFmtId="0" fontId="14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76200</xdr:colOff>
      <xdr:row>33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89725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</xdr:colOff>
      <xdr:row>33</xdr:row>
      <xdr:rowOff>76200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89725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selection activeCell="W10" sqref="W10"/>
    </sheetView>
  </sheetViews>
  <sheetFormatPr defaultRowHeight="14.25"/>
  <cols>
    <col min="1" max="1" width="1.75" customWidth="1"/>
    <col min="2" max="2" width="3.25" customWidth="1"/>
    <col min="3" max="3" width="17.125" customWidth="1"/>
    <col min="4" max="4" width="9.625" customWidth="1"/>
    <col min="5" max="5" width="9.25" customWidth="1"/>
    <col min="6" max="6" width="11" customWidth="1"/>
    <col min="7" max="7" width="9.625" customWidth="1"/>
    <col min="8" max="8" width="10.875" customWidth="1"/>
    <col min="9" max="9" width="9.75" customWidth="1"/>
    <col min="10" max="10" width="10.375" customWidth="1"/>
    <col min="11" max="11" width="8.625" customWidth="1"/>
    <col min="12" max="12" width="11.125" customWidth="1"/>
    <col min="13" max="13" width="10.5" customWidth="1"/>
    <col min="14" max="14" width="9.75" customWidth="1"/>
    <col min="15" max="15" width="8.5" customWidth="1"/>
    <col min="16" max="16" width="8.5" style="5" customWidth="1"/>
  </cols>
  <sheetData>
    <row r="1" spans="1:16" s="2" customFormat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3"/>
    </row>
    <row r="2" spans="1:16" s="2" customFormat="1" ht="12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3"/>
    </row>
    <row r="3" spans="1:16">
      <c r="A3" s="2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15.75" customHeight="1" thickBot="1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s="2" customFormat="1" ht="32.25" customHeight="1" thickTop="1">
      <c r="B5" s="7" t="s">
        <v>3</v>
      </c>
      <c r="C5" s="8" t="s">
        <v>4</v>
      </c>
      <c r="D5" s="9" t="s">
        <v>5</v>
      </c>
      <c r="E5" s="10"/>
      <c r="F5" s="10"/>
      <c r="G5" s="10"/>
      <c r="H5" s="10"/>
      <c r="I5" s="11"/>
      <c r="J5" s="12" t="s">
        <v>6</v>
      </c>
      <c r="K5" s="13"/>
      <c r="L5" s="13"/>
      <c r="M5" s="14"/>
      <c r="N5" s="15" t="s">
        <v>7</v>
      </c>
      <c r="O5" s="16" t="s">
        <v>8</v>
      </c>
      <c r="P5" s="17"/>
    </row>
    <row r="6" spans="1:16" s="2" customFormat="1" ht="53.25" customHeight="1">
      <c r="B6" s="18"/>
      <c r="C6" s="19"/>
      <c r="D6" s="20" t="s">
        <v>10</v>
      </c>
      <c r="E6" s="21"/>
      <c r="F6" s="22" t="s">
        <v>11</v>
      </c>
      <c r="G6" s="23"/>
      <c r="H6" s="23"/>
      <c r="I6" s="24"/>
      <c r="J6" s="25" t="s">
        <v>12</v>
      </c>
      <c r="K6" s="25" t="s">
        <v>13</v>
      </c>
      <c r="L6" s="26" t="s">
        <v>14</v>
      </c>
      <c r="M6" s="27"/>
      <c r="N6" s="28"/>
      <c r="O6" s="29"/>
      <c r="P6" s="17"/>
    </row>
    <row r="7" spans="1:16" s="2" customFormat="1" ht="14.25" customHeight="1">
      <c r="B7" s="18"/>
      <c r="C7" s="19"/>
      <c r="D7" s="31" t="s">
        <v>15</v>
      </c>
      <c r="E7" s="31" t="s">
        <v>16</v>
      </c>
      <c r="F7" s="22" t="s">
        <v>15</v>
      </c>
      <c r="G7" s="32"/>
      <c r="H7" s="22" t="s">
        <v>16</v>
      </c>
      <c r="I7" s="33"/>
      <c r="J7" s="30"/>
      <c r="K7" s="30"/>
      <c r="L7" s="34"/>
      <c r="M7" s="35"/>
      <c r="N7" s="28"/>
      <c r="O7" s="29"/>
      <c r="P7" s="17"/>
    </row>
    <row r="8" spans="1:16" s="2" customFormat="1" ht="36" customHeight="1">
      <c r="B8" s="36"/>
      <c r="C8" s="37"/>
      <c r="D8" s="38" t="s">
        <v>17</v>
      </c>
      <c r="E8" s="39"/>
      <c r="F8" s="40"/>
      <c r="G8" s="31" t="s">
        <v>18</v>
      </c>
      <c r="H8" s="41" t="s">
        <v>17</v>
      </c>
      <c r="I8" s="31" t="s">
        <v>18</v>
      </c>
      <c r="J8" s="42"/>
      <c r="K8" s="42"/>
      <c r="L8" s="41" t="s">
        <v>17</v>
      </c>
      <c r="M8" s="43" t="s">
        <v>18</v>
      </c>
      <c r="N8" s="44"/>
      <c r="O8" s="45"/>
      <c r="P8" s="17"/>
    </row>
    <row r="9" spans="1:16" s="46" customFormat="1" ht="15.75" customHeight="1" thickBot="1">
      <c r="B9" s="47">
        <v>0</v>
      </c>
      <c r="C9" s="48">
        <v>1</v>
      </c>
      <c r="D9" s="48">
        <v>2</v>
      </c>
      <c r="E9" s="48">
        <v>3</v>
      </c>
      <c r="F9" s="49">
        <v>4</v>
      </c>
      <c r="G9" s="50">
        <v>5</v>
      </c>
      <c r="H9" s="49">
        <v>6</v>
      </c>
      <c r="I9" s="49">
        <v>7</v>
      </c>
      <c r="J9" s="48">
        <v>8</v>
      </c>
      <c r="K9" s="49">
        <v>9</v>
      </c>
      <c r="L9" s="49">
        <v>10</v>
      </c>
      <c r="M9" s="51">
        <v>11</v>
      </c>
      <c r="N9" s="52">
        <v>13</v>
      </c>
      <c r="O9" s="53">
        <v>14</v>
      </c>
      <c r="P9" s="54"/>
    </row>
    <row r="10" spans="1:16" s="55" customFormat="1" ht="22.5" customHeight="1" thickTop="1" thickBot="1">
      <c r="A10" s="55" t="s">
        <v>9</v>
      </c>
      <c r="B10" s="56"/>
      <c r="C10" s="57" t="s">
        <v>19</v>
      </c>
      <c r="D10" s="58">
        <v>1083041</v>
      </c>
      <c r="E10" s="58">
        <v>596173</v>
      </c>
      <c r="F10" s="58">
        <v>15375</v>
      </c>
      <c r="G10" s="59">
        <v>1.4400570965077093</v>
      </c>
      <c r="H10" s="60">
        <v>2539</v>
      </c>
      <c r="I10" s="59">
        <v>0.42770461260642084</v>
      </c>
      <c r="J10" s="58">
        <v>94872</v>
      </c>
      <c r="K10" s="58">
        <v>64617</v>
      </c>
      <c r="L10" s="58">
        <v>-35355</v>
      </c>
      <c r="M10" s="61">
        <v>-27.148747955493103</v>
      </c>
      <c r="N10" s="62">
        <v>6.6286686348721728</v>
      </c>
      <c r="O10" s="63">
        <v>9.9999999999999645E-2</v>
      </c>
      <c r="P10" s="64"/>
    </row>
    <row r="11" spans="1:16" s="2" customFormat="1" ht="22.5" customHeight="1" thickTop="1">
      <c r="A11" s="2" t="s">
        <v>9</v>
      </c>
      <c r="B11" s="65" t="s">
        <v>20</v>
      </c>
      <c r="C11" s="66" t="s">
        <v>21</v>
      </c>
      <c r="D11" s="67">
        <v>68957</v>
      </c>
      <c r="E11" s="68">
        <v>37371</v>
      </c>
      <c r="F11" s="69">
        <v>1351</v>
      </c>
      <c r="G11" s="70">
        <v>1.9983433423068957</v>
      </c>
      <c r="H11" s="71">
        <v>146</v>
      </c>
      <c r="I11" s="72">
        <v>0.39220953660174618</v>
      </c>
      <c r="J11" s="73">
        <v>10243</v>
      </c>
      <c r="K11" s="68">
        <v>7870</v>
      </c>
      <c r="L11" s="67">
        <v>-3830</v>
      </c>
      <c r="M11" s="74">
        <v>-27.21523484686989</v>
      </c>
      <c r="N11" s="75">
        <v>5.7557361628036068</v>
      </c>
      <c r="O11" s="76">
        <v>0.20000000000000018</v>
      </c>
      <c r="P11" s="77"/>
    </row>
    <row r="12" spans="1:16" s="78" customFormat="1" ht="22.5" customHeight="1">
      <c r="A12" s="78" t="s">
        <v>9</v>
      </c>
      <c r="B12" s="79" t="s">
        <v>22</v>
      </c>
      <c r="C12" s="80" t="s">
        <v>23</v>
      </c>
      <c r="D12" s="81">
        <v>81636</v>
      </c>
      <c r="E12" s="82">
        <v>48886</v>
      </c>
      <c r="F12" s="83">
        <v>1539</v>
      </c>
      <c r="G12" s="84">
        <v>1.9214202779130305</v>
      </c>
      <c r="H12" s="85">
        <v>327</v>
      </c>
      <c r="I12" s="86">
        <v>0.67340760724067628</v>
      </c>
      <c r="J12" s="87">
        <v>4010</v>
      </c>
      <c r="K12" s="88">
        <v>3122</v>
      </c>
      <c r="L12" s="67">
        <v>-1984</v>
      </c>
      <c r="M12" s="84">
        <v>-33.099766433099767</v>
      </c>
      <c r="N12" s="89">
        <v>9.9685445504899057</v>
      </c>
      <c r="O12" s="90">
        <v>0.19999999999999929</v>
      </c>
      <c r="P12" s="91"/>
    </row>
    <row r="13" spans="1:16" s="2" customFormat="1" ht="22.5" customHeight="1">
      <c r="B13" s="92" t="s">
        <v>24</v>
      </c>
      <c r="C13" s="93" t="s">
        <v>25</v>
      </c>
      <c r="D13" s="67">
        <v>81255</v>
      </c>
      <c r="E13" s="94">
        <v>41470</v>
      </c>
      <c r="F13" s="69">
        <v>2312</v>
      </c>
      <c r="G13" s="70">
        <v>2.9286953878114588</v>
      </c>
      <c r="H13" s="71">
        <v>686</v>
      </c>
      <c r="I13" s="72">
        <v>1.682032169478227</v>
      </c>
      <c r="J13" s="95">
        <v>4837</v>
      </c>
      <c r="K13" s="68">
        <v>1888</v>
      </c>
      <c r="L13" s="67">
        <v>-480</v>
      </c>
      <c r="M13" s="96">
        <v>-9.0276471694564595</v>
      </c>
      <c r="N13" s="97">
        <v>8.8076049666415557</v>
      </c>
      <c r="O13" s="98">
        <v>0.20000000000000107</v>
      </c>
      <c r="P13" s="77"/>
    </row>
    <row r="14" spans="1:16" s="2" customFormat="1" ht="22.5" customHeight="1">
      <c r="A14" s="2" t="s">
        <v>9</v>
      </c>
      <c r="B14" s="92" t="s">
        <v>26</v>
      </c>
      <c r="C14" s="93" t="s">
        <v>27</v>
      </c>
      <c r="D14" s="67">
        <v>24607</v>
      </c>
      <c r="E14" s="94">
        <v>14495</v>
      </c>
      <c r="F14" s="69">
        <v>436</v>
      </c>
      <c r="G14" s="96">
        <v>1.8038144884365563</v>
      </c>
      <c r="H14" s="71">
        <v>236</v>
      </c>
      <c r="I14" s="72">
        <v>1.6550950277018024</v>
      </c>
      <c r="J14" s="95">
        <v>3021</v>
      </c>
      <c r="K14" s="68">
        <v>2601</v>
      </c>
      <c r="L14" s="67">
        <v>-1474</v>
      </c>
      <c r="M14" s="96">
        <v>-32.79199110122358</v>
      </c>
      <c r="N14" s="97">
        <v>6.5512623566653456</v>
      </c>
      <c r="O14" s="98">
        <v>0.19999999999999929</v>
      </c>
      <c r="P14" s="77"/>
    </row>
    <row r="15" spans="1:16" s="2" customFormat="1" ht="22.5" customHeight="1">
      <c r="A15" s="2" t="s">
        <v>9</v>
      </c>
      <c r="B15" s="92" t="s">
        <v>28</v>
      </c>
      <c r="C15" s="93" t="s">
        <v>29</v>
      </c>
      <c r="D15" s="67">
        <v>72756</v>
      </c>
      <c r="E15" s="94">
        <v>37689</v>
      </c>
      <c r="F15" s="69">
        <v>832</v>
      </c>
      <c r="G15" s="70">
        <v>1.156776597519604</v>
      </c>
      <c r="H15" s="71">
        <v>165</v>
      </c>
      <c r="I15" s="72">
        <v>0.43971858010873038</v>
      </c>
      <c r="J15" s="95">
        <v>8696</v>
      </c>
      <c r="K15" s="68">
        <v>5301</v>
      </c>
      <c r="L15" s="67">
        <v>-876</v>
      </c>
      <c r="M15" s="96">
        <v>-9.1516924362724605</v>
      </c>
      <c r="N15" s="97">
        <v>6.7891188963622655</v>
      </c>
      <c r="O15" s="98">
        <v>9.9999999999999645E-2</v>
      </c>
      <c r="P15" s="77"/>
    </row>
    <row r="16" spans="1:16" s="2" customFormat="1" ht="22.5" customHeight="1">
      <c r="A16" s="2" t="s">
        <v>9</v>
      </c>
      <c r="B16" s="92" t="s">
        <v>30</v>
      </c>
      <c r="C16" s="93" t="s">
        <v>31</v>
      </c>
      <c r="D16" s="99">
        <v>79553</v>
      </c>
      <c r="E16" s="94">
        <v>44771</v>
      </c>
      <c r="F16" s="69">
        <v>1143</v>
      </c>
      <c r="G16" s="96">
        <v>1.4577222293074863</v>
      </c>
      <c r="H16" s="71">
        <v>45</v>
      </c>
      <c r="I16" s="72">
        <v>0.10061261905826588</v>
      </c>
      <c r="J16" s="95">
        <v>6817</v>
      </c>
      <c r="K16" s="68">
        <v>5058</v>
      </c>
      <c r="L16" s="67">
        <v>-1973</v>
      </c>
      <c r="M16" s="96">
        <v>-22.445961319681455</v>
      </c>
      <c r="N16" s="97">
        <v>5.3811910957667077</v>
      </c>
      <c r="O16" s="98">
        <v>0.10000000000000053</v>
      </c>
      <c r="P16" s="77"/>
    </row>
    <row r="17" spans="1:16" s="2" customFormat="1" ht="22.5" customHeight="1">
      <c r="A17" s="2" t="s">
        <v>9</v>
      </c>
      <c r="B17" s="92" t="s">
        <v>32</v>
      </c>
      <c r="C17" s="93" t="s">
        <v>33</v>
      </c>
      <c r="D17" s="67">
        <v>154165</v>
      </c>
      <c r="E17" s="94">
        <v>78869</v>
      </c>
      <c r="F17" s="69">
        <v>895</v>
      </c>
      <c r="G17" s="70">
        <v>0.58393684347882824</v>
      </c>
      <c r="H17" s="71">
        <v>55</v>
      </c>
      <c r="I17" s="72">
        <v>6.9784556043342563E-2</v>
      </c>
      <c r="J17" s="95">
        <v>13425</v>
      </c>
      <c r="K17" s="68">
        <v>6641</v>
      </c>
      <c r="L17" s="67">
        <v>-6435</v>
      </c>
      <c r="M17" s="96">
        <v>-32.401812688821749</v>
      </c>
      <c r="N17" s="97">
        <v>5.6419752860512391</v>
      </c>
      <c r="O17" s="98">
        <v>0</v>
      </c>
      <c r="P17" s="77"/>
    </row>
    <row r="18" spans="1:16" s="2" customFormat="1" ht="22.5" customHeight="1">
      <c r="A18" s="2" t="s">
        <v>9</v>
      </c>
      <c r="B18" s="92" t="s">
        <v>34</v>
      </c>
      <c r="C18" s="93" t="s">
        <v>35</v>
      </c>
      <c r="D18" s="67">
        <v>26110</v>
      </c>
      <c r="E18" s="94">
        <v>15002</v>
      </c>
      <c r="F18" s="69">
        <v>1137</v>
      </c>
      <c r="G18" s="96">
        <v>4.552917150522565</v>
      </c>
      <c r="H18" s="71">
        <v>426</v>
      </c>
      <c r="I18" s="72">
        <v>2.9226125137211856</v>
      </c>
      <c r="J18" s="95">
        <v>4711</v>
      </c>
      <c r="K18" s="68">
        <v>3375</v>
      </c>
      <c r="L18" s="67">
        <v>261</v>
      </c>
      <c r="M18" s="96">
        <v>5.8651685393258424</v>
      </c>
      <c r="N18" s="97">
        <v>7.2244818903738128</v>
      </c>
      <c r="O18" s="98">
        <v>0.29999999999999982</v>
      </c>
      <c r="P18" s="77"/>
    </row>
    <row r="19" spans="1:16" s="2" customFormat="1" ht="22.5" customHeight="1">
      <c r="A19" s="2" t="s">
        <v>36</v>
      </c>
      <c r="B19" s="92" t="s">
        <v>37</v>
      </c>
      <c r="C19" s="100" t="s">
        <v>38</v>
      </c>
      <c r="D19" s="67">
        <v>90998</v>
      </c>
      <c r="E19" s="94">
        <v>48635</v>
      </c>
      <c r="F19" s="69">
        <v>1617</v>
      </c>
      <c r="G19" s="96">
        <v>1.8091093185352594</v>
      </c>
      <c r="H19" s="71">
        <v>22</v>
      </c>
      <c r="I19" s="72">
        <v>4.5255384362207642E-2</v>
      </c>
      <c r="J19" s="95">
        <v>3712</v>
      </c>
      <c r="K19" s="101">
        <v>1822</v>
      </c>
      <c r="L19" s="67">
        <v>-1448</v>
      </c>
      <c r="M19" s="96">
        <v>-28.062015503875969</v>
      </c>
      <c r="N19" s="97">
        <v>9.725146361325983</v>
      </c>
      <c r="O19" s="98">
        <v>9.9999999999999645E-2</v>
      </c>
      <c r="P19" s="77"/>
    </row>
    <row r="20" spans="1:16" s="2" customFormat="1" ht="22.5" customHeight="1">
      <c r="B20" s="92" t="s">
        <v>39</v>
      </c>
      <c r="C20" s="93" t="s">
        <v>40</v>
      </c>
      <c r="D20" s="67">
        <v>39998</v>
      </c>
      <c r="E20" s="94">
        <v>18861</v>
      </c>
      <c r="F20" s="69">
        <v>339</v>
      </c>
      <c r="G20" s="96">
        <v>0.85478705968380453</v>
      </c>
      <c r="H20" s="71">
        <v>-60</v>
      </c>
      <c r="I20" s="72">
        <v>-0.31710797526557793</v>
      </c>
      <c r="J20" s="95">
        <v>1922</v>
      </c>
      <c r="K20" s="68">
        <v>1260</v>
      </c>
      <c r="L20" s="67">
        <v>-301</v>
      </c>
      <c r="M20" s="96">
        <v>-13.540260908681962</v>
      </c>
      <c r="N20" s="97">
        <v>8.5338533554655669</v>
      </c>
      <c r="O20" s="98">
        <v>0</v>
      </c>
      <c r="P20" s="77"/>
    </row>
    <row r="21" spans="1:16" s="2" customFormat="1" ht="22.5" customHeight="1">
      <c r="A21" s="2" t="s">
        <v>9</v>
      </c>
      <c r="B21" s="92" t="s">
        <v>41</v>
      </c>
      <c r="C21" s="93" t="s">
        <v>42</v>
      </c>
      <c r="D21" s="67">
        <v>49876</v>
      </c>
      <c r="E21" s="94">
        <v>31015</v>
      </c>
      <c r="F21" s="69">
        <v>244</v>
      </c>
      <c r="G21" s="70">
        <v>0.49161831076724694</v>
      </c>
      <c r="H21" s="71">
        <v>30</v>
      </c>
      <c r="I21" s="72">
        <v>9.6821042439890273E-2</v>
      </c>
      <c r="J21" s="95">
        <v>6024</v>
      </c>
      <c r="K21" s="68">
        <v>4117</v>
      </c>
      <c r="L21" s="67">
        <v>-2610</v>
      </c>
      <c r="M21" s="96">
        <v>-30.229325920778315</v>
      </c>
      <c r="N21" s="97">
        <v>5.5204565478219676</v>
      </c>
      <c r="O21" s="98">
        <v>0</v>
      </c>
      <c r="P21" s="77"/>
    </row>
    <row r="22" spans="1:16" s="2" customFormat="1" ht="22.5" customHeight="1">
      <c r="A22" s="2" t="s">
        <v>36</v>
      </c>
      <c r="B22" s="92" t="s">
        <v>43</v>
      </c>
      <c r="C22" s="93" t="s">
        <v>44</v>
      </c>
      <c r="D22" s="67">
        <v>94855</v>
      </c>
      <c r="E22" s="94">
        <v>54594</v>
      </c>
      <c r="F22" s="69">
        <v>203</v>
      </c>
      <c r="G22" s="96">
        <v>0.21446984744115288</v>
      </c>
      <c r="H22" s="71">
        <v>-228</v>
      </c>
      <c r="I22" s="72">
        <v>-0.41589143044763049</v>
      </c>
      <c r="J22" s="102">
        <v>12448</v>
      </c>
      <c r="K22" s="68">
        <v>10906</v>
      </c>
      <c r="L22" s="67">
        <v>-5972</v>
      </c>
      <c r="M22" s="96">
        <v>-32.421281216069495</v>
      </c>
      <c r="N22" s="97">
        <v>5.1603374035377865</v>
      </c>
      <c r="O22" s="98">
        <v>0.10000000000000053</v>
      </c>
      <c r="P22" s="77"/>
    </row>
    <row r="23" spans="1:16" s="2" customFormat="1" ht="22.5" customHeight="1">
      <c r="A23" s="2" t="s">
        <v>9</v>
      </c>
      <c r="B23" s="92" t="s">
        <v>45</v>
      </c>
      <c r="C23" s="93" t="s">
        <v>46</v>
      </c>
      <c r="D23" s="67">
        <v>46626</v>
      </c>
      <c r="E23" s="94">
        <v>24250</v>
      </c>
      <c r="F23" s="69">
        <v>1122</v>
      </c>
      <c r="G23" s="70">
        <v>2.465717299578059</v>
      </c>
      <c r="H23" s="71">
        <v>298</v>
      </c>
      <c r="I23" s="72">
        <v>1.2441549766199065</v>
      </c>
      <c r="J23" s="95">
        <v>1712</v>
      </c>
      <c r="K23" s="68">
        <v>1170</v>
      </c>
      <c r="L23" s="67">
        <v>-753</v>
      </c>
      <c r="M23" s="96">
        <v>-30.54766734279919</v>
      </c>
      <c r="N23" s="97">
        <v>8.8319196250989709</v>
      </c>
      <c r="O23" s="98">
        <v>0.20000000000000107</v>
      </c>
      <c r="P23" s="77"/>
    </row>
    <row r="24" spans="1:16" s="2" customFormat="1" ht="22.5" customHeight="1">
      <c r="A24" s="2" t="s">
        <v>9</v>
      </c>
      <c r="B24" s="92" t="s">
        <v>47</v>
      </c>
      <c r="C24" s="103" t="s">
        <v>48</v>
      </c>
      <c r="D24" s="81">
        <v>60003</v>
      </c>
      <c r="E24" s="82">
        <v>33817</v>
      </c>
      <c r="F24" s="83">
        <v>1083</v>
      </c>
      <c r="G24" s="84">
        <v>1.8380855397148677</v>
      </c>
      <c r="H24" s="85">
        <v>341</v>
      </c>
      <c r="I24" s="86">
        <v>1.0186402198590034</v>
      </c>
      <c r="J24" s="104">
        <v>3336</v>
      </c>
      <c r="K24" s="88">
        <v>1815</v>
      </c>
      <c r="L24" s="67">
        <v>-1222</v>
      </c>
      <c r="M24" s="84">
        <v>-26.810004387889425</v>
      </c>
      <c r="N24" s="89">
        <v>11.719267269918339</v>
      </c>
      <c r="O24" s="90">
        <v>0.19999999999999929</v>
      </c>
      <c r="P24" s="77"/>
    </row>
    <row r="25" spans="1:16" s="2" customFormat="1" ht="22.5" customHeight="1">
      <c r="A25" s="2" t="s">
        <v>9</v>
      </c>
      <c r="B25" s="92" t="s">
        <v>49</v>
      </c>
      <c r="C25" s="93" t="s">
        <v>50</v>
      </c>
      <c r="D25" s="67">
        <v>58899</v>
      </c>
      <c r="E25" s="94">
        <v>35789</v>
      </c>
      <c r="F25" s="69">
        <v>45</v>
      </c>
      <c r="G25" s="96">
        <v>7.6460393516158631E-2</v>
      </c>
      <c r="H25" s="71">
        <v>-306</v>
      </c>
      <c r="I25" s="72">
        <v>-0.84776284803989477</v>
      </c>
      <c r="J25" s="95">
        <v>6081</v>
      </c>
      <c r="K25" s="68">
        <v>4297</v>
      </c>
      <c r="L25" s="99">
        <v>-3259</v>
      </c>
      <c r="M25" s="96">
        <v>-34.892933618843685</v>
      </c>
      <c r="N25" s="97">
        <v>3.7066731948855862</v>
      </c>
      <c r="O25" s="98">
        <v>0</v>
      </c>
      <c r="P25" s="77"/>
    </row>
    <row r="26" spans="1:16" s="2" customFormat="1" ht="22.5" customHeight="1" thickBot="1">
      <c r="B26" s="105" t="s">
        <v>51</v>
      </c>
      <c r="C26" s="106" t="s">
        <v>52</v>
      </c>
      <c r="D26" s="107">
        <v>52747</v>
      </c>
      <c r="E26" s="108">
        <v>30659</v>
      </c>
      <c r="F26" s="109">
        <v>1077</v>
      </c>
      <c r="G26" s="110">
        <v>2.0843816527965937</v>
      </c>
      <c r="H26" s="111">
        <v>356</v>
      </c>
      <c r="I26" s="112">
        <v>1.1748011748011746</v>
      </c>
      <c r="J26" s="113">
        <v>3877</v>
      </c>
      <c r="K26" s="108">
        <v>3374</v>
      </c>
      <c r="L26" s="107">
        <v>-2999</v>
      </c>
      <c r="M26" s="114">
        <v>-43.615474112856312</v>
      </c>
      <c r="N26" s="115">
        <v>8.7221598453568188</v>
      </c>
      <c r="O26" s="116">
        <v>9.9999999999999645E-2</v>
      </c>
      <c r="P26" s="77"/>
    </row>
    <row r="27" spans="1:16" s="120" customFormat="1" ht="19.5" thickTop="1">
      <c r="A27" s="117"/>
      <c r="B27" s="118"/>
      <c r="C27" s="118"/>
      <c r="D27" s="118"/>
      <c r="E27" s="118"/>
      <c r="F27" s="118"/>
      <c r="G27" s="118"/>
      <c r="H27" s="118"/>
      <c r="I27" s="119"/>
      <c r="J27" s="118"/>
      <c r="K27" s="118"/>
      <c r="L27" s="119"/>
      <c r="M27" s="119"/>
      <c r="N27" s="119"/>
      <c r="P27" s="121"/>
    </row>
    <row r="28" spans="1:16" s="120" customFormat="1" ht="18.75">
      <c r="A28" s="117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P28" s="121"/>
    </row>
    <row r="29" spans="1:16" s="120" customFormat="1" ht="18.75">
      <c r="A29" s="117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4"/>
      <c r="N29" s="122"/>
      <c r="P29" s="121"/>
    </row>
    <row r="30" spans="1:16" s="120" customFormat="1" ht="18.75">
      <c r="A30" s="117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P30" s="121"/>
    </row>
    <row r="31" spans="1:16" s="120" customFormat="1" ht="18.75">
      <c r="A31" s="117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P31" s="121"/>
    </row>
    <row r="32" spans="1:16" s="123" customFormat="1" ht="21">
      <c r="A32" s="125"/>
      <c r="B32" s="126"/>
      <c r="C32" s="126"/>
      <c r="D32" s="127">
        <f>D10-SUM(D11:D26)</f>
        <v>0</v>
      </c>
      <c r="E32" s="127">
        <f t="shared" ref="E32:P32" si="0">E10-SUM(E11:E26)</f>
        <v>0</v>
      </c>
      <c r="F32" s="127">
        <f t="shared" si="0"/>
        <v>0</v>
      </c>
      <c r="G32" s="127"/>
      <c r="H32" s="127">
        <f t="shared" si="0"/>
        <v>0</v>
      </c>
      <c r="I32" s="127"/>
      <c r="J32" s="127">
        <f t="shared" si="0"/>
        <v>0</v>
      </c>
      <c r="K32" s="127">
        <f t="shared" si="0"/>
        <v>0</v>
      </c>
      <c r="L32" s="127">
        <f t="shared" si="0"/>
        <v>0</v>
      </c>
      <c r="M32" s="127"/>
      <c r="N32" s="127">
        <f t="shared" si="0"/>
        <v>-111.41106017369327</v>
      </c>
      <c r="O32" s="127"/>
      <c r="P32" s="127">
        <f t="shared" si="0"/>
        <v>0</v>
      </c>
    </row>
    <row r="36" spans="3:12">
      <c r="C36" s="5"/>
      <c r="D36" s="5"/>
      <c r="E36" s="5"/>
      <c r="F36" s="128"/>
      <c r="G36" s="5"/>
      <c r="H36" s="129"/>
      <c r="I36" s="129"/>
      <c r="J36" s="5"/>
      <c r="K36" s="5"/>
      <c r="L36" s="5"/>
    </row>
    <row r="37" spans="3:12">
      <c r="C37" s="130"/>
      <c r="D37" s="5"/>
      <c r="E37" s="5"/>
      <c r="F37" s="5"/>
      <c r="G37" s="5"/>
      <c r="H37" s="131"/>
      <c r="I37" s="131"/>
      <c r="J37" s="131"/>
      <c r="K37" s="5"/>
      <c r="L37" s="5"/>
    </row>
    <row r="38" spans="3:12">
      <c r="C38" s="3"/>
      <c r="D38" s="5"/>
      <c r="E38" s="5"/>
      <c r="F38" s="5"/>
      <c r="G38" s="5"/>
      <c r="H38" s="5"/>
      <c r="I38" s="5"/>
      <c r="J38" s="131"/>
      <c r="K38" s="5"/>
      <c r="L38" s="5"/>
    </row>
    <row r="39" spans="3:12">
      <c r="C39" s="132"/>
      <c r="D39" s="5"/>
      <c r="E39" s="5"/>
      <c r="F39" s="5"/>
      <c r="G39" s="5"/>
      <c r="H39" s="133"/>
      <c r="I39" s="5"/>
      <c r="J39" s="131"/>
      <c r="K39" s="5"/>
      <c r="L39" s="5"/>
    </row>
    <row r="40" spans="3:12">
      <c r="C40" s="3"/>
      <c r="D40" s="5"/>
      <c r="E40" s="5"/>
      <c r="F40" s="5"/>
      <c r="G40" s="5"/>
      <c r="H40" s="5"/>
      <c r="I40" s="5"/>
      <c r="J40" s="131"/>
      <c r="K40" s="5"/>
      <c r="L40" s="5"/>
    </row>
    <row r="41" spans="3:12">
      <c r="C41" s="3"/>
      <c r="D41" s="5"/>
      <c r="E41" s="5"/>
      <c r="F41" s="5"/>
      <c r="G41" s="5"/>
      <c r="H41" s="5"/>
      <c r="I41" s="5"/>
      <c r="J41" s="131"/>
      <c r="K41" s="5"/>
      <c r="L41" s="5"/>
    </row>
    <row r="42" spans="3:12">
      <c r="C42" s="134"/>
      <c r="D42" s="5"/>
      <c r="E42" s="5"/>
      <c r="F42" s="5"/>
      <c r="G42" s="5"/>
      <c r="H42" s="5"/>
      <c r="I42" s="5"/>
      <c r="J42" s="131"/>
      <c r="K42" s="5"/>
      <c r="L42" s="5"/>
    </row>
    <row r="43" spans="3:12">
      <c r="C43" s="134"/>
      <c r="D43" s="5"/>
      <c r="E43" s="5"/>
      <c r="F43" s="5"/>
      <c r="G43" s="5"/>
      <c r="H43" s="5"/>
      <c r="I43" s="5"/>
      <c r="J43" s="131"/>
      <c r="K43" s="5"/>
      <c r="L43" s="5"/>
    </row>
    <row r="44" spans="3:12">
      <c r="C44" s="134"/>
      <c r="D44" s="5"/>
      <c r="E44" s="5"/>
      <c r="F44" s="5"/>
      <c r="G44" s="5"/>
      <c r="H44" s="133"/>
      <c r="I44" s="133"/>
      <c r="J44" s="131"/>
      <c r="K44" s="5"/>
      <c r="L44" s="5"/>
    </row>
    <row r="45" spans="3:12">
      <c r="C45" s="3"/>
      <c r="D45" s="5"/>
      <c r="E45" s="5"/>
      <c r="F45" s="5"/>
      <c r="G45" s="5"/>
      <c r="H45" s="5"/>
      <c r="I45" s="5"/>
      <c r="J45" s="131"/>
      <c r="K45" s="5"/>
      <c r="L45" s="5"/>
    </row>
    <row r="46" spans="3:12">
      <c r="C46" s="135"/>
      <c r="D46" s="5"/>
      <c r="E46" s="5"/>
      <c r="F46" s="5"/>
      <c r="G46" s="5"/>
      <c r="H46" s="5"/>
      <c r="I46" s="5"/>
      <c r="J46" s="131"/>
      <c r="K46" s="5"/>
      <c r="L46" s="5"/>
    </row>
    <row r="47" spans="3:12">
      <c r="C47" s="134"/>
      <c r="D47" s="5"/>
      <c r="E47" s="5"/>
      <c r="F47" s="5"/>
      <c r="G47" s="5"/>
      <c r="H47" s="5"/>
      <c r="I47" s="5"/>
      <c r="J47" s="131"/>
      <c r="K47" s="5"/>
      <c r="L47" s="5"/>
    </row>
    <row r="48" spans="3:12">
      <c r="C48" s="134"/>
      <c r="D48" s="5"/>
      <c r="E48" s="5"/>
      <c r="F48" s="5"/>
      <c r="G48" s="5"/>
      <c r="H48" s="5"/>
      <c r="I48" s="5"/>
      <c r="J48" s="131"/>
      <c r="K48" s="5"/>
      <c r="L48" s="5"/>
    </row>
    <row r="49" spans="3:12">
      <c r="C49" s="3"/>
      <c r="D49" s="5"/>
      <c r="E49" s="5"/>
      <c r="F49" s="5"/>
      <c r="G49" s="5"/>
      <c r="H49" s="133"/>
      <c r="I49" s="133"/>
      <c r="J49" s="131"/>
      <c r="K49" s="5"/>
      <c r="L49" s="5"/>
    </row>
    <row r="50" spans="3:12">
      <c r="C50" s="3"/>
      <c r="D50" s="5"/>
      <c r="E50" s="5"/>
      <c r="F50" s="5"/>
      <c r="G50" s="5"/>
      <c r="H50" s="5"/>
      <c r="I50" s="5"/>
      <c r="J50" s="131"/>
      <c r="K50" s="5"/>
      <c r="L50" s="5"/>
    </row>
    <row r="51" spans="3:12">
      <c r="C51" s="136"/>
      <c r="D51" s="5"/>
      <c r="E51" s="5"/>
      <c r="F51" s="5"/>
      <c r="G51" s="5"/>
      <c r="H51" s="5"/>
      <c r="I51" s="5"/>
      <c r="J51" s="131"/>
      <c r="K51" s="5"/>
      <c r="L51" s="5"/>
    </row>
    <row r="52" spans="3:12">
      <c r="C52" s="3"/>
      <c r="D52" s="5"/>
      <c r="E52" s="5"/>
      <c r="F52" s="5"/>
      <c r="G52" s="5"/>
      <c r="H52" s="133"/>
      <c r="I52" s="133"/>
      <c r="J52" s="131"/>
      <c r="K52" s="5"/>
      <c r="L52" s="5"/>
    </row>
    <row r="53" spans="3:12">
      <c r="C53" s="136"/>
      <c r="D53" s="5"/>
      <c r="E53" s="5"/>
      <c r="F53" s="5"/>
      <c r="G53" s="5"/>
      <c r="H53" s="5"/>
      <c r="I53" s="5"/>
      <c r="J53" s="131"/>
      <c r="K53" s="5"/>
      <c r="L53" s="5"/>
    </row>
    <row r="54" spans="3:12"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3:12"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3:12"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3:12"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3:12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3:12"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3:12"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3:12"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3:12"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3:12"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3:12"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3:12"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3:12"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3:12"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3:12"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3:12"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3:12"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3:12">
      <c r="C71" s="5"/>
      <c r="D71" s="5"/>
      <c r="E71" s="5"/>
      <c r="F71" s="5"/>
      <c r="G71" s="5"/>
      <c r="H71" s="5"/>
      <c r="I71" s="5"/>
      <c r="J71" s="5"/>
      <c r="K71" s="5"/>
      <c r="L71" s="5"/>
    </row>
  </sheetData>
  <mergeCells count="19">
    <mergeCell ref="B27:N27"/>
    <mergeCell ref="O5:O8"/>
    <mergeCell ref="D6:E6"/>
    <mergeCell ref="F6:I6"/>
    <mergeCell ref="J6:J8"/>
    <mergeCell ref="K6:K8"/>
    <mergeCell ref="L6:M7"/>
    <mergeCell ref="F7:G7"/>
    <mergeCell ref="H7:I7"/>
    <mergeCell ref="D8:F8"/>
    <mergeCell ref="A1:N1"/>
    <mergeCell ref="A2:N2"/>
    <mergeCell ref="B3:N3"/>
    <mergeCell ref="B4:N4"/>
    <mergeCell ref="B5:B8"/>
    <mergeCell ref="C5:C8"/>
    <mergeCell ref="D5:I5"/>
    <mergeCell ref="J5:M5"/>
    <mergeCell ref="N5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grudzień2017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Miler</dc:creator>
  <cp:lastModifiedBy>Agnieszka Miler</cp:lastModifiedBy>
  <dcterms:created xsi:type="dcterms:W3CDTF">2018-01-05T09:29:47Z</dcterms:created>
  <dcterms:modified xsi:type="dcterms:W3CDTF">2018-01-05T09:34:20Z</dcterms:modified>
</cp:coreProperties>
</file>