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zambrzycka\Desktop\"/>
    </mc:Choice>
  </mc:AlternateContent>
  <bookViews>
    <workbookView xWindow="0" yWindow="0" windowWidth="20490" windowHeight="7020"/>
  </bookViews>
  <sheets>
    <sheet name="mazowieckie" sheetId="9" r:id="rId1"/>
  </sheets>
  <definedNames>
    <definedName name="_xlnm._FilterDatabase" localSheetId="0" hidden="1">mazowieckie!$A$5:$H$432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2" i="9" l="1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98" i="9"/>
  <c r="F399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423" i="9"/>
  <c r="F424" i="9"/>
  <c r="F425" i="9"/>
  <c r="F426" i="9"/>
  <c r="F427" i="9"/>
  <c r="F428" i="9"/>
  <c r="F429" i="9"/>
  <c r="F430" i="9"/>
  <c r="F431" i="9"/>
  <c r="F9" i="9"/>
  <c r="F10" i="9"/>
  <c r="F11" i="9"/>
  <c r="F12" i="9"/>
  <c r="F13" i="9"/>
  <c r="F8" i="9"/>
  <c r="F7" i="9"/>
  <c r="F6" i="9"/>
  <c r="E432" i="9"/>
  <c r="H432" i="9" l="1"/>
  <c r="G7" i="9" l="1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363" i="9"/>
  <c r="G364" i="9"/>
  <c r="G365" i="9"/>
  <c r="G366" i="9"/>
  <c r="G367" i="9"/>
  <c r="G368" i="9"/>
  <c r="G369" i="9"/>
  <c r="G370" i="9"/>
  <c r="G371" i="9"/>
  <c r="G372" i="9"/>
  <c r="G373" i="9"/>
  <c r="G374" i="9"/>
  <c r="G375" i="9"/>
  <c r="G376" i="9"/>
  <c r="G377" i="9"/>
  <c r="G378" i="9"/>
  <c r="G379" i="9"/>
  <c r="G380" i="9"/>
  <c r="G381" i="9"/>
  <c r="G382" i="9"/>
  <c r="G383" i="9"/>
  <c r="G384" i="9"/>
  <c r="G385" i="9"/>
  <c r="G386" i="9"/>
  <c r="G387" i="9"/>
  <c r="G388" i="9"/>
  <c r="G389" i="9"/>
  <c r="G390" i="9"/>
  <c r="G391" i="9"/>
  <c r="G392" i="9"/>
  <c r="G393" i="9"/>
  <c r="G394" i="9"/>
  <c r="G395" i="9"/>
  <c r="G396" i="9"/>
  <c r="G397" i="9"/>
  <c r="G398" i="9"/>
  <c r="G399" i="9"/>
  <c r="G400" i="9"/>
  <c r="G401" i="9"/>
  <c r="G402" i="9"/>
  <c r="G403" i="9"/>
  <c r="G404" i="9"/>
  <c r="G405" i="9"/>
  <c r="G406" i="9"/>
  <c r="G407" i="9"/>
  <c r="G408" i="9"/>
  <c r="G409" i="9"/>
  <c r="G410" i="9"/>
  <c r="G411" i="9"/>
  <c r="G412" i="9"/>
  <c r="G413" i="9"/>
  <c r="G414" i="9"/>
  <c r="G415" i="9"/>
  <c r="G416" i="9"/>
  <c r="G417" i="9"/>
  <c r="G418" i="9"/>
  <c r="G419" i="9"/>
  <c r="G420" i="9"/>
  <c r="G421" i="9"/>
  <c r="G422" i="9"/>
  <c r="G423" i="9"/>
  <c r="G424" i="9"/>
  <c r="G425" i="9"/>
  <c r="G426" i="9"/>
  <c r="G427" i="9"/>
  <c r="G428" i="9"/>
  <c r="G429" i="9"/>
  <c r="G430" i="9"/>
  <c r="G431" i="9"/>
  <c r="G235" i="9"/>
  <c r="G6" i="9"/>
  <c r="G432" i="9" l="1"/>
</calcChain>
</file>

<file path=xl/sharedStrings.xml><?xml version="1.0" encoding="utf-8"?>
<sst xmlns="http://schemas.openxmlformats.org/spreadsheetml/2006/main" count="580" uniqueCount="332">
  <si>
    <t>LP.</t>
  </si>
  <si>
    <t>Powiat</t>
  </si>
  <si>
    <t>Gmina</t>
  </si>
  <si>
    <t>Kwota niezbędna na realizację
wynagrodzeń wraz z pochodnymi
za okres listopad - grudzień 2023 r.</t>
  </si>
  <si>
    <t>Razem</t>
  </si>
  <si>
    <t>Dobre</t>
  </si>
  <si>
    <t>Górzno</t>
  </si>
  <si>
    <t>Słubice</t>
  </si>
  <si>
    <t>Poświętne</t>
  </si>
  <si>
    <t>Baranów</t>
  </si>
  <si>
    <t>Jabłonna</t>
  </si>
  <si>
    <t>Józefów</t>
  </si>
  <si>
    <t>Wierzbica</t>
  </si>
  <si>
    <t>Zakrzew</t>
  </si>
  <si>
    <t>ostrowski</t>
  </si>
  <si>
    <t>Andrzejewo</t>
  </si>
  <si>
    <t>płoński</t>
  </si>
  <si>
    <t>ostrołęcki</t>
  </si>
  <si>
    <t>Baranowo</t>
  </si>
  <si>
    <t>grodziski</t>
  </si>
  <si>
    <t>grójecki</t>
  </si>
  <si>
    <t>Belsk Duży</t>
  </si>
  <si>
    <t>białobrzeski</t>
  </si>
  <si>
    <t>Białobrzegi</t>
  </si>
  <si>
    <t>sokołowski</t>
  </si>
  <si>
    <t>Bielany</t>
  </si>
  <si>
    <t>płocki</t>
  </si>
  <si>
    <t>Bielsk</t>
  </si>
  <si>
    <t>żuromiński</t>
  </si>
  <si>
    <t>Bieżuń</t>
  </si>
  <si>
    <t>Błędów</t>
  </si>
  <si>
    <t>warszawski zachodni</t>
  </si>
  <si>
    <t>Błonie</t>
  </si>
  <si>
    <t>przysuski</t>
  </si>
  <si>
    <t>Borkowice</t>
  </si>
  <si>
    <t>garwoliński</t>
  </si>
  <si>
    <t>Borowie</t>
  </si>
  <si>
    <t>wyszkowski</t>
  </si>
  <si>
    <t>Brańszczyk</t>
  </si>
  <si>
    <t>sochaczewski</t>
  </si>
  <si>
    <t>Brochów</t>
  </si>
  <si>
    <t>Brudzeń Duży</t>
  </si>
  <si>
    <t>pruszkowski</t>
  </si>
  <si>
    <t>Brwinów</t>
  </si>
  <si>
    <t>Bulkowo</t>
  </si>
  <si>
    <t>miński</t>
  </si>
  <si>
    <t>Cegłów</t>
  </si>
  <si>
    <t>otwocki</t>
  </si>
  <si>
    <t>Celestynów</t>
  </si>
  <si>
    <t>Ceranów</t>
  </si>
  <si>
    <t>szydłowiecki</t>
  </si>
  <si>
    <t>Chlewiska</t>
  </si>
  <si>
    <t>przasnyski</t>
  </si>
  <si>
    <t>Chorzele</t>
  </si>
  <si>
    <t>lipski</t>
  </si>
  <si>
    <t>Chotcza</t>
  </si>
  <si>
    <t>ciechanowski</t>
  </si>
  <si>
    <t>Ciechanów</t>
  </si>
  <si>
    <t>Ciepielów</t>
  </si>
  <si>
    <t>Czarnia</t>
  </si>
  <si>
    <t>Czernice Borowe</t>
  </si>
  <si>
    <t>Czerwin</t>
  </si>
  <si>
    <t>Czerwińsk nad Wisłą</t>
  </si>
  <si>
    <t>makowski</t>
  </si>
  <si>
    <t>Czerwonka</t>
  </si>
  <si>
    <t>nowodworski</t>
  </si>
  <si>
    <t>Czosnów</t>
  </si>
  <si>
    <t>wołomiński</t>
  </si>
  <si>
    <t>Dąbrówka</t>
  </si>
  <si>
    <t>Dębe Wielkie</t>
  </si>
  <si>
    <t>Długosiodło</t>
  </si>
  <si>
    <t>siedlecki</t>
  </si>
  <si>
    <t>Drobin</t>
  </si>
  <si>
    <t>Dzierzążnia</t>
  </si>
  <si>
    <t>mławski</t>
  </si>
  <si>
    <t>Dzierzgowo</t>
  </si>
  <si>
    <t>kozienicki</t>
  </si>
  <si>
    <t>Garbatka-Letnisko</t>
  </si>
  <si>
    <t>Garwolin</t>
  </si>
  <si>
    <t>Gąbin</t>
  </si>
  <si>
    <t>Gielniów</t>
  </si>
  <si>
    <t>Glinojeck</t>
  </si>
  <si>
    <t>Głowaczów</t>
  </si>
  <si>
    <t>Gniewoszów</t>
  </si>
  <si>
    <t>Gołymin-Ośrodek</t>
  </si>
  <si>
    <t>gostyniński</t>
  </si>
  <si>
    <t>Gostynin</t>
  </si>
  <si>
    <t>Goszczyn</t>
  </si>
  <si>
    <t>Goworowo</t>
  </si>
  <si>
    <t>sierpecki</t>
  </si>
  <si>
    <t>Gozdowo</t>
  </si>
  <si>
    <t>piaseczyński</t>
  </si>
  <si>
    <t>Góra Kalwaria</t>
  </si>
  <si>
    <t>radomski</t>
  </si>
  <si>
    <t>Gózd</t>
  </si>
  <si>
    <t>Grabów nad Pilicą</t>
  </si>
  <si>
    <t>węgrowski</t>
  </si>
  <si>
    <t>Grodzisk Mazowiecki</t>
  </si>
  <si>
    <t>Grójec</t>
  </si>
  <si>
    <t>Grudusk</t>
  </si>
  <si>
    <t>pułtuski</t>
  </si>
  <si>
    <t>Gzy</t>
  </si>
  <si>
    <t>Halinów</t>
  </si>
  <si>
    <t>łosicki</t>
  </si>
  <si>
    <t>Huszlew</t>
  </si>
  <si>
    <t>Iłów</t>
  </si>
  <si>
    <t>Iłża</t>
  </si>
  <si>
    <t>Izabelin</t>
  </si>
  <si>
    <t>legionowski</t>
  </si>
  <si>
    <t>Jadów</t>
  </si>
  <si>
    <t>Jaktorów</t>
  </si>
  <si>
    <t>Jakubów</t>
  </si>
  <si>
    <t>Jasieniec</t>
  </si>
  <si>
    <t>Jastrząb</t>
  </si>
  <si>
    <t>Jastrzębia</t>
  </si>
  <si>
    <t>Jedlińsk</t>
  </si>
  <si>
    <t>Jedlnia-Letnisko</t>
  </si>
  <si>
    <t>Jednorożec</t>
  </si>
  <si>
    <t>Joniec</t>
  </si>
  <si>
    <t>Kadzidło</t>
  </si>
  <si>
    <t>Kałuszyn</t>
  </si>
  <si>
    <t>Kampinos</t>
  </si>
  <si>
    <t>Karczew</t>
  </si>
  <si>
    <t>Karniewo</t>
  </si>
  <si>
    <t>zwoleński</t>
  </si>
  <si>
    <t>Kazanów</t>
  </si>
  <si>
    <t>Klembów</t>
  </si>
  <si>
    <t>Kobyłka</t>
  </si>
  <si>
    <t>Kołbiel</t>
  </si>
  <si>
    <t>Konstancin-Jeziorna</t>
  </si>
  <si>
    <t>Korytnica</t>
  </si>
  <si>
    <t>Kosów Lacki</t>
  </si>
  <si>
    <t>Kotuń</t>
  </si>
  <si>
    <t>Kowala</t>
  </si>
  <si>
    <t>Kozienice</t>
  </si>
  <si>
    <t>Krasne</t>
  </si>
  <si>
    <t>Krasnosielc</t>
  </si>
  <si>
    <t>Krzynowłoga Mała</t>
  </si>
  <si>
    <t>Kuczbork-Osada</t>
  </si>
  <si>
    <t>Latowicz</t>
  </si>
  <si>
    <t>Legionowo</t>
  </si>
  <si>
    <t>Lelis</t>
  </si>
  <si>
    <t>Leoncin</t>
  </si>
  <si>
    <t>Leszno</t>
  </si>
  <si>
    <t>Lesznowola</t>
  </si>
  <si>
    <t>Lipowiec Kościelny</t>
  </si>
  <si>
    <t>Lipsko</t>
  </si>
  <si>
    <t>Liw</t>
  </si>
  <si>
    <t>Lubowidz</t>
  </si>
  <si>
    <t>Lutocin</t>
  </si>
  <si>
    <t>Łaskarzew</t>
  </si>
  <si>
    <t>Łochów</t>
  </si>
  <si>
    <t>Łomianki</t>
  </si>
  <si>
    <t>Łosice</t>
  </si>
  <si>
    <t>Łyse</t>
  </si>
  <si>
    <t>Magnuszew</t>
  </si>
  <si>
    <t>Maków Mazowiecki</t>
  </si>
  <si>
    <t>Mała Wieś</t>
  </si>
  <si>
    <t>Małkinia Górna</t>
  </si>
  <si>
    <t>Marki</t>
  </si>
  <si>
    <t>Miastków Kościelny</t>
  </si>
  <si>
    <t>Michałowice</t>
  </si>
  <si>
    <t>Miedzna</t>
  </si>
  <si>
    <t>Milanówek</t>
  </si>
  <si>
    <t>Mińsk Mazowiecki</t>
  </si>
  <si>
    <t>Mirów</t>
  </si>
  <si>
    <t>Mława</t>
  </si>
  <si>
    <t>Młodzieszyn</t>
  </si>
  <si>
    <t>Młynarze</t>
  </si>
  <si>
    <t>Mochowo</t>
  </si>
  <si>
    <t>Mokobody</t>
  </si>
  <si>
    <t>Mrozy</t>
  </si>
  <si>
    <t>żyrardowski</t>
  </si>
  <si>
    <t>Mszczonów</t>
  </si>
  <si>
    <t>Myszyniec</t>
  </si>
  <si>
    <t>Nadarzyn</t>
  </si>
  <si>
    <t>Naruszewo</t>
  </si>
  <si>
    <t>Nasielsk</t>
  </si>
  <si>
    <t>Nieporęt</t>
  </si>
  <si>
    <t>Nowa Sucha</t>
  </si>
  <si>
    <t>Nowe Miasto</t>
  </si>
  <si>
    <t>Nowe Miasto nad Pilicą</t>
  </si>
  <si>
    <t>Nowy Duninów</t>
  </si>
  <si>
    <t>Nowy Dwór Mazowiecki</t>
  </si>
  <si>
    <t>Obryte</t>
  </si>
  <si>
    <t>Ojrzeń</t>
  </si>
  <si>
    <t>Olszanka</t>
  </si>
  <si>
    <t>Olszewo-Borki</t>
  </si>
  <si>
    <t>Opinogóra Górna</t>
  </si>
  <si>
    <t>Orońsko</t>
  </si>
  <si>
    <t>Osieck</t>
  </si>
  <si>
    <t>m. Ostrołęka</t>
  </si>
  <si>
    <t>M. Ostrołęka</t>
  </si>
  <si>
    <t>Ostrów Mazowiecka</t>
  </si>
  <si>
    <t>Otwock</t>
  </si>
  <si>
    <t>Ożarów Mazowiecki</t>
  </si>
  <si>
    <t>Pacyna</t>
  </si>
  <si>
    <t>Parysów</t>
  </si>
  <si>
    <t>Piaseczno</t>
  </si>
  <si>
    <t>Pilawa</t>
  </si>
  <si>
    <t>Pionki</t>
  </si>
  <si>
    <t>m. Płock</t>
  </si>
  <si>
    <t>M. Płock</t>
  </si>
  <si>
    <t>Płoniawy-Bramura</t>
  </si>
  <si>
    <t>Płońsk</t>
  </si>
  <si>
    <t>Pniewy</t>
  </si>
  <si>
    <t>Podkowa Leśna</t>
  </si>
  <si>
    <t>Pokrzywnica</t>
  </si>
  <si>
    <t>Policzna</t>
  </si>
  <si>
    <t>Prażmów</t>
  </si>
  <si>
    <t>Promna</t>
  </si>
  <si>
    <t>Pruszków</t>
  </si>
  <si>
    <t>Przasnysz</t>
  </si>
  <si>
    <t>Przesmyki</t>
  </si>
  <si>
    <t>Przysucha</t>
  </si>
  <si>
    <t>Przytyk</t>
  </si>
  <si>
    <t>Pułtusk</t>
  </si>
  <si>
    <t>Puszcza Mariańska</t>
  </si>
  <si>
    <t>Raciąż</t>
  </si>
  <si>
    <t>m. Radom</t>
  </si>
  <si>
    <t>M. Radom</t>
  </si>
  <si>
    <t>Radzanowo</t>
  </si>
  <si>
    <t>Radziejowice</t>
  </si>
  <si>
    <t>Radzymin</t>
  </si>
  <si>
    <t>Raszyn</t>
  </si>
  <si>
    <t>Regimin</t>
  </si>
  <si>
    <t>Rościszewo</t>
  </si>
  <si>
    <t>Różan</t>
  </si>
  <si>
    <t>Rusinów</t>
  </si>
  <si>
    <t>Rybno</t>
  </si>
  <si>
    <t>Rząśnik</t>
  </si>
  <si>
    <t>Rzekuń</t>
  </si>
  <si>
    <t>Rzewnie</t>
  </si>
  <si>
    <t>Sadowne</t>
  </si>
  <si>
    <t>Sanniki</t>
  </si>
  <si>
    <t>Sarnaki</t>
  </si>
  <si>
    <t>Serock</t>
  </si>
  <si>
    <t>Siedlce</t>
  </si>
  <si>
    <t>m. Siedlce</t>
  </si>
  <si>
    <t>M. Siedlce</t>
  </si>
  <si>
    <t>Siemiątkowo</t>
  </si>
  <si>
    <t>Siennica</t>
  </si>
  <si>
    <t>Sienno</t>
  </si>
  <si>
    <t>Sierpc</t>
  </si>
  <si>
    <t>Skaryszew</t>
  </si>
  <si>
    <t>Skórzec</t>
  </si>
  <si>
    <t>Słupno</t>
  </si>
  <si>
    <t>Sobienie-Jeziory</t>
  </si>
  <si>
    <t>Sobolew</t>
  </si>
  <si>
    <t>Sochaczew</t>
  </si>
  <si>
    <t>Sokołów Podlaski</t>
  </si>
  <si>
    <t>Solec nad Wisłą</t>
  </si>
  <si>
    <t>Somianka</t>
  </si>
  <si>
    <t>Stanisławów</t>
  </si>
  <si>
    <t>Stara Biała</t>
  </si>
  <si>
    <t>Stara Błotnica</t>
  </si>
  <si>
    <t>Stara Kornica</t>
  </si>
  <si>
    <t>Stare Babice</t>
  </si>
  <si>
    <t>Staroźreby</t>
  </si>
  <si>
    <t>Stary Lubotyń</t>
  </si>
  <si>
    <t>Sterdyń</t>
  </si>
  <si>
    <t>Stoczek</t>
  </si>
  <si>
    <t>Strachówka</t>
  </si>
  <si>
    <t>Stromiec</t>
  </si>
  <si>
    <t>Strzegowo</t>
  </si>
  <si>
    <t>Stupsk</t>
  </si>
  <si>
    <t>Suchożebry</t>
  </si>
  <si>
    <t>Sulejówek</t>
  </si>
  <si>
    <t>Sypniewo</t>
  </si>
  <si>
    <t>Szczawin Kościelny</t>
  </si>
  <si>
    <t>Szczutowo</t>
  </si>
  <si>
    <t>Szelków</t>
  </si>
  <si>
    <t>Szreńsk</t>
  </si>
  <si>
    <t>Szydłowiec</t>
  </si>
  <si>
    <t>Szydłowo</t>
  </si>
  <si>
    <t>Świercze</t>
  </si>
  <si>
    <t>Tarczyn</t>
  </si>
  <si>
    <t>Tczów</t>
  </si>
  <si>
    <t>Teresin</t>
  </si>
  <si>
    <t>Tłuszcz</t>
  </si>
  <si>
    <t>Trojanów</t>
  </si>
  <si>
    <t>Troszyn</t>
  </si>
  <si>
    <t>Warka</t>
  </si>
  <si>
    <t>m. st. Warszawa</t>
  </si>
  <si>
    <t>M. st. Warszawa</t>
  </si>
  <si>
    <t>Wąsewo</t>
  </si>
  <si>
    <t>Węgrów</t>
  </si>
  <si>
    <t>Wiązowna</t>
  </si>
  <si>
    <t>Wieczfnia Kościelna</t>
  </si>
  <si>
    <t>Wieliszew</t>
  </si>
  <si>
    <t>Wieniawa</t>
  </si>
  <si>
    <t>Wierzbno</t>
  </si>
  <si>
    <t>Winnica</t>
  </si>
  <si>
    <t>Wiskitki</t>
  </si>
  <si>
    <t>Wiśniew</t>
  </si>
  <si>
    <t>Wiśniewo</t>
  </si>
  <si>
    <t>Wodynie</t>
  </si>
  <si>
    <t>Wolanów</t>
  </si>
  <si>
    <t>Wołomin</t>
  </si>
  <si>
    <t>Wyszków</t>
  </si>
  <si>
    <t>Wyszogród</t>
  </si>
  <si>
    <t>Wyśmierzyce</t>
  </si>
  <si>
    <t>Zabrodzie</t>
  </si>
  <si>
    <t>Zakroczym</t>
  </si>
  <si>
    <t>Załuski</t>
  </si>
  <si>
    <t>Zaręby Kościelne</t>
  </si>
  <si>
    <t>Zatory</t>
  </si>
  <si>
    <t>Zawidz</t>
  </si>
  <si>
    <t>Ząbki</t>
  </si>
  <si>
    <t>Zbuczyn</t>
  </si>
  <si>
    <t>Zielonka</t>
  </si>
  <si>
    <t>Zwoleń</t>
  </si>
  <si>
    <t>Żabia Wola</t>
  </si>
  <si>
    <t>Żelechów</t>
  </si>
  <si>
    <t>Żuromin</t>
  </si>
  <si>
    <t>Żyrardów</t>
  </si>
  <si>
    <t>Przyłęk</t>
  </si>
  <si>
    <t>Kwota przyznanego dofinansowania kosztów zatrudnienia (76,5% kosztów zatrudnienia)</t>
  </si>
  <si>
    <t xml:space="preserve">Kwota przyznanego dofinansowania na dodatek </t>
  </si>
  <si>
    <t>Numer umowy</t>
  </si>
  <si>
    <t>M. Pionki</t>
  </si>
  <si>
    <t>M. Płońsk</t>
  </si>
  <si>
    <t>M. Przasnysz</t>
  </si>
  <si>
    <t>M. Raciąż</t>
  </si>
  <si>
    <t>Radzanów pow. Mławski</t>
  </si>
  <si>
    <t>Radzanów pow. Białobrzeski</t>
  </si>
  <si>
    <t>M. Sierpc</t>
  </si>
  <si>
    <t>M. Sochaczew</t>
  </si>
  <si>
    <t>M. Sokołów Podlaski</t>
  </si>
  <si>
    <t>M. Ostrów Mazowiecka</t>
  </si>
  <si>
    <t>Dane do umowy - 2023r.</t>
  </si>
  <si>
    <t>Suma (kol. G + 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</si>
</sst>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b/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1">
    <xf numFmtId="0" fontId="0" fillId="0" borderId="0" xfId="0"/>
    <xf numFmtId="0" fontId="1" fillId="0" borderId="1" xfId="1" applyFont="1" applyBorder="1" applyAlignment="1">
      <alignment horizontal="center" vertical="top" wrapText="1"/>
    </xf>
    <xf numFmtId="0" fontId="1" fillId="0" borderId="1" xfId="1" applyFont="1" applyBorder="1" applyAlignment="1" applyProtection="1">
      <alignment horizontal="center" vertical="top" wrapText="1"/>
    </xf>
    <xf numFmtId="0" fontId="1" fillId="0" borderId="1" xfId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top"/>
    </xf>
    <xf numFmtId="0" fontId="5" fillId="0" borderId="0" xfId="0" applyFont="1"/>
    <xf numFmtId="0" fontId="5" fillId="0" borderId="1" xfId="0" applyFont="1" applyBorder="1"/>
    <xf numFmtId="3" fontId="6" fillId="0" borderId="1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horizontal="center" vertical="top" wrapText="1"/>
    </xf>
    <xf numFmtId="3" fontId="6" fillId="0" borderId="5" xfId="0" applyNumberFormat="1" applyFont="1" applyFill="1" applyBorder="1" applyAlignment="1" applyProtection="1">
      <alignment horizontal="center" vertical="top" wrapText="1"/>
    </xf>
    <xf numFmtId="3" fontId="6" fillId="0" borderId="2" xfId="0" applyNumberFormat="1" applyFont="1" applyFill="1" applyBorder="1" applyAlignment="1" applyProtection="1">
      <alignment horizontal="center" vertical="top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6" fillId="0" borderId="5" xfId="0" applyNumberFormat="1" applyFont="1" applyFill="1" applyBorder="1" applyAlignment="1" applyProtection="1">
      <alignment horizontal="center" vertical="center" wrapText="1"/>
    </xf>
    <xf numFmtId="3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4" fontId="1" fillId="0" borderId="1" xfId="1" applyNumberFormat="1" applyFont="1" applyBorder="1" applyAlignment="1" applyProtection="1">
      <alignment horizontal="center" vertical="top" wrapText="1"/>
    </xf>
    <xf numFmtId="0" fontId="5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1" fillId="0" borderId="1" xfId="1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4" fontId="8" fillId="0" borderId="1" xfId="1" applyNumberFormat="1" applyFont="1" applyBorder="1" applyAlignment="1" applyProtection="1">
      <alignment horizontal="center" vertical="top" wrapText="1"/>
    </xf>
    <xf numFmtId="0" fontId="7" fillId="0" borderId="1" xfId="0" applyFont="1" applyBorder="1"/>
    <xf numFmtId="4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3" fontId="1" fillId="0" borderId="4" xfId="1" applyNumberFormat="1" applyFont="1" applyBorder="1" applyAlignment="1" applyProtection="1">
      <alignment horizontal="center" vertical="center" wrapText="1"/>
    </xf>
    <xf numFmtId="3" fontId="1" fillId="0" borderId="4" xfId="1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38"/>
  <sheetViews>
    <sheetView tabSelected="1" workbookViewId="0">
      <selection activeCell="K8" sqref="K8"/>
    </sheetView>
  </sheetViews>
  <sheetFormatPr defaultRowHeight="15.75" x14ac:dyDescent="0.2"/>
  <cols>
    <col min="1" max="1" width="6.28515625" style="26" customWidth="1"/>
    <col min="2" max="2" width="0" style="5" hidden="1" customWidth="1"/>
    <col min="3" max="3" width="9.140625" style="21"/>
    <col min="4" max="4" width="14.7109375" style="5" customWidth="1"/>
    <col min="5" max="5" width="28.7109375" style="24" hidden="1" customWidth="1"/>
    <col min="6" max="6" width="21.42578125" style="24" customWidth="1"/>
    <col min="7" max="7" width="21.5703125" style="26" customWidth="1"/>
    <col min="8" max="8" width="17.42578125" style="26" customWidth="1"/>
    <col min="9" max="9" width="11.28515625" style="5" customWidth="1"/>
    <col min="10" max="16384" width="9.140625" style="5"/>
  </cols>
  <sheetData>
    <row r="2" spans="1:8" ht="15.75" customHeight="1" x14ac:dyDescent="0.2">
      <c r="A2" s="40" t="s">
        <v>330</v>
      </c>
      <c r="B2" s="40"/>
      <c r="C2" s="40"/>
      <c r="D2" s="40"/>
      <c r="E2" s="40"/>
      <c r="F2" s="40"/>
    </row>
    <row r="4" spans="1:8" s="25" customFormat="1" ht="65.25" customHeight="1" x14ac:dyDescent="0.2">
      <c r="A4" s="35" t="s">
        <v>0</v>
      </c>
      <c r="B4" s="35" t="s">
        <v>1</v>
      </c>
      <c r="C4" s="35" t="s">
        <v>319</v>
      </c>
      <c r="D4" s="35" t="s">
        <v>2</v>
      </c>
      <c r="E4" s="35" t="s">
        <v>3</v>
      </c>
      <c r="F4" s="34" t="s">
        <v>331</v>
      </c>
      <c r="G4" s="35" t="s">
        <v>317</v>
      </c>
      <c r="H4" s="35" t="s">
        <v>318</v>
      </c>
    </row>
    <row r="5" spans="1:8" x14ac:dyDescent="0.2">
      <c r="A5" s="36"/>
      <c r="B5" s="6"/>
      <c r="C5" s="13"/>
      <c r="D5" s="6"/>
      <c r="E5" s="22"/>
      <c r="F5" s="22"/>
      <c r="G5" s="27"/>
      <c r="H5" s="27"/>
    </row>
    <row r="6" spans="1:8" x14ac:dyDescent="0.2">
      <c r="A6" s="37">
        <v>1</v>
      </c>
      <c r="B6" s="1" t="s">
        <v>14</v>
      </c>
      <c r="C6" s="7">
        <v>127</v>
      </c>
      <c r="D6" s="1" t="s">
        <v>15</v>
      </c>
      <c r="E6" s="23">
        <v>11558.06</v>
      </c>
      <c r="F6" s="23">
        <f>SUM(G6+H6)</f>
        <v>10841.9159</v>
      </c>
      <c r="G6" s="28">
        <f>E6*76.5%</f>
        <v>8841.9159</v>
      </c>
      <c r="H6" s="28">
        <v>2000</v>
      </c>
    </row>
    <row r="7" spans="1:8" x14ac:dyDescent="0.2">
      <c r="A7" s="37">
        <v>2</v>
      </c>
      <c r="B7" s="1" t="s">
        <v>17</v>
      </c>
      <c r="C7" s="7">
        <v>115</v>
      </c>
      <c r="D7" s="1" t="s">
        <v>18</v>
      </c>
      <c r="E7" s="23">
        <v>6613.78</v>
      </c>
      <c r="F7" s="23">
        <f>SUM(G7+H7)</f>
        <v>6559.5416999999998</v>
      </c>
      <c r="G7" s="28">
        <f>E7*76.5%</f>
        <v>5059.5416999999998</v>
      </c>
      <c r="H7" s="28">
        <v>1500</v>
      </c>
    </row>
    <row r="8" spans="1:8" x14ac:dyDescent="0.2">
      <c r="A8" s="37">
        <v>3</v>
      </c>
      <c r="B8" s="1" t="s">
        <v>19</v>
      </c>
      <c r="C8" s="7">
        <v>35</v>
      </c>
      <c r="D8" s="1" t="s">
        <v>9</v>
      </c>
      <c r="E8" s="23">
        <v>11887.34</v>
      </c>
      <c r="F8" s="23">
        <f>SUM(G8+H8)</f>
        <v>11093.8151</v>
      </c>
      <c r="G8" s="28">
        <f>E8*76.5%</f>
        <v>9093.8150999999998</v>
      </c>
      <c r="H8" s="28">
        <v>2000</v>
      </c>
    </row>
    <row r="9" spans="1:8" x14ac:dyDescent="0.2">
      <c r="A9" s="37">
        <v>4</v>
      </c>
      <c r="B9" s="1" t="s">
        <v>20</v>
      </c>
      <c r="C9" s="7">
        <v>41</v>
      </c>
      <c r="D9" s="1" t="s">
        <v>21</v>
      </c>
      <c r="E9" s="23">
        <v>5330.42</v>
      </c>
      <c r="F9" s="23">
        <f t="shared" ref="F9:F72" si="0">SUM(G9+H9)</f>
        <v>5077.7713000000003</v>
      </c>
      <c r="G9" s="28">
        <f>E9*76.5%</f>
        <v>4077.7713000000003</v>
      </c>
      <c r="H9" s="28">
        <v>1000</v>
      </c>
    </row>
    <row r="10" spans="1:8" x14ac:dyDescent="0.2">
      <c r="A10" s="37">
        <v>5</v>
      </c>
      <c r="B10" s="1" t="s">
        <v>22</v>
      </c>
      <c r="C10" s="7">
        <v>1</v>
      </c>
      <c r="D10" s="1" t="s">
        <v>23</v>
      </c>
      <c r="E10" s="23">
        <v>4906.4799999999996</v>
      </c>
      <c r="F10" s="23">
        <f t="shared" si="0"/>
        <v>4753.4571999999998</v>
      </c>
      <c r="G10" s="28">
        <f>E10*76.5%</f>
        <v>3753.4571999999998</v>
      </c>
      <c r="H10" s="28">
        <v>1000</v>
      </c>
    </row>
    <row r="11" spans="1:8" x14ac:dyDescent="0.2">
      <c r="A11" s="37">
        <v>6</v>
      </c>
      <c r="B11" s="1" t="s">
        <v>24</v>
      </c>
      <c r="C11" s="7">
        <v>251</v>
      </c>
      <c r="D11" s="1" t="s">
        <v>25</v>
      </c>
      <c r="E11" s="23">
        <v>3666</v>
      </c>
      <c r="F11" s="23">
        <f t="shared" si="0"/>
        <v>3804.4900000000002</v>
      </c>
      <c r="G11" s="28">
        <f>E11*76.5%</f>
        <v>2804.4900000000002</v>
      </c>
      <c r="H11" s="28">
        <v>1000</v>
      </c>
    </row>
    <row r="12" spans="1:8" ht="14.25" x14ac:dyDescent="0.2">
      <c r="A12" s="38">
        <v>7</v>
      </c>
      <c r="B12" s="3" t="s">
        <v>26</v>
      </c>
      <c r="C12" s="11">
        <v>152</v>
      </c>
      <c r="D12" s="3" t="s">
        <v>27</v>
      </c>
      <c r="E12" s="23">
        <v>10268.49</v>
      </c>
      <c r="F12" s="23">
        <f t="shared" si="0"/>
        <v>9355.3948500000006</v>
      </c>
      <c r="G12" s="28">
        <f>E12*76.5%</f>
        <v>7855.3948499999997</v>
      </c>
      <c r="H12" s="28">
        <v>1500</v>
      </c>
    </row>
    <row r="13" spans="1:8" ht="14.25" x14ac:dyDescent="0.2">
      <c r="A13" s="38"/>
      <c r="B13" s="3"/>
      <c r="C13" s="12"/>
      <c r="D13" s="3"/>
      <c r="E13" s="23">
        <v>10221.02</v>
      </c>
      <c r="F13" s="23">
        <f t="shared" si="0"/>
        <v>9319.0803000000014</v>
      </c>
      <c r="G13" s="28">
        <f>E13*76.5%</f>
        <v>7819.0803000000005</v>
      </c>
      <c r="H13" s="28">
        <v>1500</v>
      </c>
    </row>
    <row r="14" spans="1:8" x14ac:dyDescent="0.2">
      <c r="A14" s="37">
        <v>8</v>
      </c>
      <c r="B14" s="1" t="s">
        <v>28</v>
      </c>
      <c r="C14" s="7">
        <v>304</v>
      </c>
      <c r="D14" s="1" t="s">
        <v>29</v>
      </c>
      <c r="E14" s="23">
        <v>3502.53</v>
      </c>
      <c r="F14" s="23">
        <f t="shared" si="0"/>
        <v>3019.4354500000004</v>
      </c>
      <c r="G14" s="28">
        <f>E14*76.5%</f>
        <v>2679.4354500000004</v>
      </c>
      <c r="H14" s="28">
        <v>340</v>
      </c>
    </row>
    <row r="15" spans="1:8" x14ac:dyDescent="0.2">
      <c r="A15" s="37">
        <v>9</v>
      </c>
      <c r="B15" s="1" t="s">
        <v>20</v>
      </c>
      <c r="C15" s="7">
        <v>42</v>
      </c>
      <c r="D15" s="1" t="s">
        <v>30</v>
      </c>
      <c r="E15" s="23">
        <v>6019</v>
      </c>
      <c r="F15" s="23">
        <f t="shared" si="0"/>
        <v>5604.5349999999999</v>
      </c>
      <c r="G15" s="28">
        <f>E15*76.5%</f>
        <v>4604.5349999999999</v>
      </c>
      <c r="H15" s="28">
        <v>1000</v>
      </c>
    </row>
    <row r="16" spans="1:8" ht="12.75" customHeight="1" x14ac:dyDescent="0.2">
      <c r="A16" s="37">
        <v>10</v>
      </c>
      <c r="B16" s="1" t="s">
        <v>31</v>
      </c>
      <c r="C16" s="7">
        <v>265</v>
      </c>
      <c r="D16" s="1" t="s">
        <v>32</v>
      </c>
      <c r="E16" s="23">
        <v>10802.7</v>
      </c>
      <c r="F16" s="23">
        <f t="shared" si="0"/>
        <v>10264.065500000001</v>
      </c>
      <c r="G16" s="28">
        <f>E16*76.5%</f>
        <v>8264.0655000000006</v>
      </c>
      <c r="H16" s="28">
        <v>2000</v>
      </c>
    </row>
    <row r="17" spans="1:8" x14ac:dyDescent="0.2">
      <c r="A17" s="37">
        <v>11</v>
      </c>
      <c r="B17" s="1" t="s">
        <v>33</v>
      </c>
      <c r="C17" s="7">
        <v>192</v>
      </c>
      <c r="D17" s="1" t="s">
        <v>34</v>
      </c>
      <c r="E17" s="23">
        <v>10562.14</v>
      </c>
      <c r="F17" s="23">
        <f t="shared" si="0"/>
        <v>10080.0371</v>
      </c>
      <c r="G17" s="28">
        <f>E17*76.5%</f>
        <v>8080.0370999999996</v>
      </c>
      <c r="H17" s="28">
        <v>2000</v>
      </c>
    </row>
    <row r="18" spans="1:8" x14ac:dyDescent="0.2">
      <c r="A18" s="37">
        <v>12</v>
      </c>
      <c r="B18" s="1" t="s">
        <v>35</v>
      </c>
      <c r="C18" s="7">
        <v>18</v>
      </c>
      <c r="D18" s="1" t="s">
        <v>36</v>
      </c>
      <c r="E18" s="23">
        <v>4284</v>
      </c>
      <c r="F18" s="23">
        <f t="shared" si="0"/>
        <v>3877.26</v>
      </c>
      <c r="G18" s="28">
        <f>E18*76.5%</f>
        <v>3277.26</v>
      </c>
      <c r="H18" s="28">
        <v>600</v>
      </c>
    </row>
    <row r="19" spans="1:8" ht="12.75" customHeight="1" x14ac:dyDescent="0.2">
      <c r="A19" s="37">
        <v>13</v>
      </c>
      <c r="B19" s="1" t="s">
        <v>37</v>
      </c>
      <c r="C19" s="7">
        <v>293</v>
      </c>
      <c r="D19" s="1" t="s">
        <v>38</v>
      </c>
      <c r="E19" s="23">
        <v>11324.84</v>
      </c>
      <c r="F19" s="23">
        <f t="shared" si="0"/>
        <v>10663.5026</v>
      </c>
      <c r="G19" s="28">
        <f>E19*76.5%</f>
        <v>8663.5025999999998</v>
      </c>
      <c r="H19" s="28">
        <v>2000</v>
      </c>
    </row>
    <row r="20" spans="1:8" ht="14.25" customHeight="1" x14ac:dyDescent="0.2">
      <c r="A20" s="37">
        <v>14</v>
      </c>
      <c r="B20" s="1" t="s">
        <v>39</v>
      </c>
      <c r="C20" s="14">
        <v>243</v>
      </c>
      <c r="D20" s="1" t="s">
        <v>40</v>
      </c>
      <c r="E20" s="23">
        <v>12089.82</v>
      </c>
      <c r="F20" s="23">
        <f t="shared" si="0"/>
        <v>11248.712299999999</v>
      </c>
      <c r="G20" s="28">
        <f>E20*76.5%</f>
        <v>9248.7122999999992</v>
      </c>
      <c r="H20" s="28">
        <v>2000</v>
      </c>
    </row>
    <row r="21" spans="1:8" x14ac:dyDescent="0.2">
      <c r="A21" s="37">
        <v>15</v>
      </c>
      <c r="B21" s="1" t="s">
        <v>26</v>
      </c>
      <c r="C21" s="14">
        <v>154</v>
      </c>
      <c r="D21" s="1" t="s">
        <v>41</v>
      </c>
      <c r="E21" s="23">
        <v>11050</v>
      </c>
      <c r="F21" s="23">
        <f t="shared" si="0"/>
        <v>10453.25</v>
      </c>
      <c r="G21" s="28">
        <f>E21*76.5%</f>
        <v>8453.25</v>
      </c>
      <c r="H21" s="28">
        <v>2000</v>
      </c>
    </row>
    <row r="22" spans="1:8" ht="15" customHeight="1" x14ac:dyDescent="0.2">
      <c r="A22" s="38">
        <v>16</v>
      </c>
      <c r="B22" s="3" t="s">
        <v>42</v>
      </c>
      <c r="C22" s="11">
        <v>181</v>
      </c>
      <c r="D22" s="3" t="s">
        <v>43</v>
      </c>
      <c r="E22" s="23">
        <v>13384.78</v>
      </c>
      <c r="F22" s="23">
        <f t="shared" si="0"/>
        <v>12239.3567</v>
      </c>
      <c r="G22" s="28">
        <f>E22*76.5%</f>
        <v>10239.3567</v>
      </c>
      <c r="H22" s="28">
        <v>2000</v>
      </c>
    </row>
    <row r="23" spans="1:8" ht="14.25" x14ac:dyDescent="0.2">
      <c r="A23" s="38"/>
      <c r="B23" s="3"/>
      <c r="C23" s="12"/>
      <c r="D23" s="3"/>
      <c r="E23" s="23">
        <v>6332.62</v>
      </c>
      <c r="F23" s="23">
        <f t="shared" si="0"/>
        <v>5844.4543000000003</v>
      </c>
      <c r="G23" s="28">
        <f>E23*76.5%</f>
        <v>4844.4543000000003</v>
      </c>
      <c r="H23" s="28">
        <v>1000</v>
      </c>
    </row>
    <row r="24" spans="1:8" x14ac:dyDescent="0.2">
      <c r="A24" s="37">
        <v>17</v>
      </c>
      <c r="B24" s="1" t="s">
        <v>26</v>
      </c>
      <c r="C24" s="7">
        <v>155</v>
      </c>
      <c r="D24" s="1" t="s">
        <v>44</v>
      </c>
      <c r="E24" s="23">
        <v>9706</v>
      </c>
      <c r="F24" s="23">
        <f t="shared" si="0"/>
        <v>9425.09</v>
      </c>
      <c r="G24" s="28">
        <f>E24*76.5%</f>
        <v>7425.09</v>
      </c>
      <c r="H24" s="28">
        <v>2000</v>
      </c>
    </row>
    <row r="25" spans="1:8" x14ac:dyDescent="0.2">
      <c r="A25" s="37">
        <v>18</v>
      </c>
      <c r="B25" s="1" t="s">
        <v>45</v>
      </c>
      <c r="C25" s="7">
        <v>87</v>
      </c>
      <c r="D25" s="1" t="s">
        <v>46</v>
      </c>
      <c r="E25" s="23">
        <v>4853.72</v>
      </c>
      <c r="F25" s="23">
        <f t="shared" si="0"/>
        <v>5393.0958000000001</v>
      </c>
      <c r="G25" s="28">
        <f>E25*76.5%</f>
        <v>3713.0958000000001</v>
      </c>
      <c r="H25" s="28">
        <v>1680</v>
      </c>
    </row>
    <row r="26" spans="1:8" x14ac:dyDescent="0.2">
      <c r="A26" s="37">
        <v>19</v>
      </c>
      <c r="B26" s="1" t="s">
        <v>47</v>
      </c>
      <c r="C26" s="7">
        <v>139</v>
      </c>
      <c r="D26" s="1" t="s">
        <v>48</v>
      </c>
      <c r="E26" s="23">
        <v>6950.44</v>
      </c>
      <c r="F26" s="23">
        <f t="shared" si="0"/>
        <v>6317.0865999999996</v>
      </c>
      <c r="G26" s="28">
        <f>E26*76.5%</f>
        <v>5317.0865999999996</v>
      </c>
      <c r="H26" s="28">
        <v>1000</v>
      </c>
    </row>
    <row r="27" spans="1:8" x14ac:dyDescent="0.2">
      <c r="A27" s="37">
        <v>20</v>
      </c>
      <c r="B27" s="1" t="s">
        <v>24</v>
      </c>
      <c r="C27" s="7">
        <v>252</v>
      </c>
      <c r="D27" s="1" t="s">
        <v>49</v>
      </c>
      <c r="E27" s="23">
        <v>3600</v>
      </c>
      <c r="F27" s="23">
        <f t="shared" si="0"/>
        <v>3754</v>
      </c>
      <c r="G27" s="28">
        <f>E27*76.5%</f>
        <v>2754</v>
      </c>
      <c r="H27" s="28">
        <v>1000</v>
      </c>
    </row>
    <row r="28" spans="1:8" ht="14.25" customHeight="1" x14ac:dyDescent="0.2">
      <c r="A28" s="37">
        <v>21</v>
      </c>
      <c r="B28" s="1" t="s">
        <v>50</v>
      </c>
      <c r="C28" s="7">
        <v>259</v>
      </c>
      <c r="D28" s="1" t="s">
        <v>51</v>
      </c>
      <c r="E28" s="23">
        <v>12494.16</v>
      </c>
      <c r="F28" s="23">
        <f t="shared" si="0"/>
        <v>11558.0324</v>
      </c>
      <c r="G28" s="28">
        <f>E28*76.5%</f>
        <v>9558.0324000000001</v>
      </c>
      <c r="H28" s="28">
        <v>2000</v>
      </c>
    </row>
    <row r="29" spans="1:8" x14ac:dyDescent="0.2">
      <c r="A29" s="37">
        <v>22</v>
      </c>
      <c r="B29" s="1" t="s">
        <v>52</v>
      </c>
      <c r="C29" s="7">
        <v>186</v>
      </c>
      <c r="D29" s="1" t="s">
        <v>53</v>
      </c>
      <c r="E29" s="23">
        <v>13030.76</v>
      </c>
      <c r="F29" s="23">
        <f t="shared" si="0"/>
        <v>11968.5314</v>
      </c>
      <c r="G29" s="28">
        <f>E29*76.5%</f>
        <v>9968.5313999999998</v>
      </c>
      <c r="H29" s="28">
        <v>2000</v>
      </c>
    </row>
    <row r="30" spans="1:8" x14ac:dyDescent="0.2">
      <c r="A30" s="37">
        <v>23</v>
      </c>
      <c r="B30" s="1" t="s">
        <v>54</v>
      </c>
      <c r="C30" s="7">
        <v>63</v>
      </c>
      <c r="D30" s="1" t="s">
        <v>55</v>
      </c>
      <c r="E30" s="23">
        <v>4935.6000000000004</v>
      </c>
      <c r="F30" s="23">
        <f t="shared" si="0"/>
        <v>4775.7340000000004</v>
      </c>
      <c r="G30" s="28">
        <f>E30*76.5%</f>
        <v>3775.7340000000004</v>
      </c>
      <c r="H30" s="28">
        <v>1000</v>
      </c>
    </row>
    <row r="31" spans="1:8" ht="15.75" customHeight="1" x14ac:dyDescent="0.2">
      <c r="A31" s="38">
        <v>24</v>
      </c>
      <c r="B31" s="3" t="s">
        <v>56</v>
      </c>
      <c r="C31" s="15">
        <v>7</v>
      </c>
      <c r="D31" s="3" t="s">
        <v>57</v>
      </c>
      <c r="E31" s="23">
        <v>11186.74</v>
      </c>
      <c r="F31" s="23">
        <f t="shared" si="0"/>
        <v>10557.856100000001</v>
      </c>
      <c r="G31" s="28">
        <f>E31*76.5%</f>
        <v>8557.8561000000009</v>
      </c>
      <c r="H31" s="28">
        <v>2000</v>
      </c>
    </row>
    <row r="32" spans="1:8" ht="14.25" x14ac:dyDescent="0.2">
      <c r="A32" s="38"/>
      <c r="B32" s="3"/>
      <c r="C32" s="16"/>
      <c r="D32" s="3"/>
      <c r="E32" s="23">
        <v>11579.26</v>
      </c>
      <c r="F32" s="23">
        <f t="shared" si="0"/>
        <v>10858.133900000001</v>
      </c>
      <c r="G32" s="28">
        <f>E32*76.5%</f>
        <v>8858.1339000000007</v>
      </c>
      <c r="H32" s="28">
        <v>2000</v>
      </c>
    </row>
    <row r="33" spans="1:8" ht="14.25" x14ac:dyDescent="0.2">
      <c r="A33" s="38"/>
      <c r="B33" s="3"/>
      <c r="C33" s="17"/>
      <c r="D33" s="3"/>
      <c r="E33" s="23">
        <v>10499.86</v>
      </c>
      <c r="F33" s="23">
        <f t="shared" si="0"/>
        <v>10032.392900000001</v>
      </c>
      <c r="G33" s="28">
        <f>E33*76.5%</f>
        <v>8032.3929000000007</v>
      </c>
      <c r="H33" s="28">
        <v>2000</v>
      </c>
    </row>
    <row r="34" spans="1:8" ht="22.5" x14ac:dyDescent="0.2">
      <c r="A34" s="37">
        <v>25</v>
      </c>
      <c r="B34" s="1" t="s">
        <v>56</v>
      </c>
      <c r="C34" s="7">
        <v>8</v>
      </c>
      <c r="D34" s="1" t="s">
        <v>57</v>
      </c>
      <c r="E34" s="23">
        <v>12955.38</v>
      </c>
      <c r="F34" s="23">
        <f t="shared" si="0"/>
        <v>11910.8657</v>
      </c>
      <c r="G34" s="28">
        <f>E34*76.5%</f>
        <v>9910.8657000000003</v>
      </c>
      <c r="H34" s="28">
        <v>2000</v>
      </c>
    </row>
    <row r="35" spans="1:8" x14ac:dyDescent="0.2">
      <c r="A35" s="37">
        <v>26</v>
      </c>
      <c r="B35" s="1" t="s">
        <v>54</v>
      </c>
      <c r="C35" s="7">
        <v>64</v>
      </c>
      <c r="D35" s="1" t="s">
        <v>58</v>
      </c>
      <c r="E35" s="23">
        <v>4000</v>
      </c>
      <c r="F35" s="23">
        <f t="shared" si="0"/>
        <v>4060</v>
      </c>
      <c r="G35" s="28">
        <f>E35*76.5%</f>
        <v>3060</v>
      </c>
      <c r="H35" s="28">
        <v>1000</v>
      </c>
    </row>
    <row r="36" spans="1:8" x14ac:dyDescent="0.2">
      <c r="A36" s="37">
        <v>27</v>
      </c>
      <c r="B36" s="1" t="s">
        <v>17</v>
      </c>
      <c r="C36" s="7">
        <v>116</v>
      </c>
      <c r="D36" s="1" t="s">
        <v>59</v>
      </c>
      <c r="E36" s="23">
        <v>4480</v>
      </c>
      <c r="F36" s="23">
        <f t="shared" si="0"/>
        <v>4127.2000000000007</v>
      </c>
      <c r="G36" s="28">
        <f>E36*76.5%</f>
        <v>3427.2000000000003</v>
      </c>
      <c r="H36" s="28">
        <v>700</v>
      </c>
    </row>
    <row r="37" spans="1:8" ht="15" customHeight="1" x14ac:dyDescent="0.2">
      <c r="A37" s="37">
        <v>28</v>
      </c>
      <c r="B37" s="1" t="s">
        <v>52</v>
      </c>
      <c r="C37" s="7">
        <v>187</v>
      </c>
      <c r="D37" s="1" t="s">
        <v>60</v>
      </c>
      <c r="E37" s="23">
        <v>7547.52</v>
      </c>
      <c r="F37" s="23">
        <f t="shared" si="0"/>
        <v>6773.8528000000006</v>
      </c>
      <c r="G37" s="28">
        <f>E37*76.5%</f>
        <v>5773.8528000000006</v>
      </c>
      <c r="H37" s="28">
        <v>1000</v>
      </c>
    </row>
    <row r="38" spans="1:8" x14ac:dyDescent="0.2">
      <c r="A38" s="37">
        <v>29</v>
      </c>
      <c r="B38" s="1" t="s">
        <v>17</v>
      </c>
      <c r="C38" s="7">
        <v>117</v>
      </c>
      <c r="D38" s="1" t="s">
        <v>61</v>
      </c>
      <c r="E38" s="23">
        <v>4550</v>
      </c>
      <c r="F38" s="23">
        <f t="shared" si="0"/>
        <v>4480.75</v>
      </c>
      <c r="G38" s="28">
        <f>E38*76.5%</f>
        <v>3480.75</v>
      </c>
      <c r="H38" s="28">
        <v>1000</v>
      </c>
    </row>
    <row r="39" spans="1:8" ht="22.5" x14ac:dyDescent="0.2">
      <c r="A39" s="37">
        <v>30</v>
      </c>
      <c r="B39" s="1" t="s">
        <v>16</v>
      </c>
      <c r="C39" s="7">
        <v>170</v>
      </c>
      <c r="D39" s="1" t="s">
        <v>62</v>
      </c>
      <c r="E39" s="23">
        <v>6020.12</v>
      </c>
      <c r="F39" s="23">
        <f t="shared" si="0"/>
        <v>5605.3918000000003</v>
      </c>
      <c r="G39" s="28">
        <f>E39*76.5%</f>
        <v>4605.3918000000003</v>
      </c>
      <c r="H39" s="28">
        <v>1000</v>
      </c>
    </row>
    <row r="40" spans="1:8" x14ac:dyDescent="0.2">
      <c r="A40" s="37">
        <v>31</v>
      </c>
      <c r="B40" s="1" t="s">
        <v>63</v>
      </c>
      <c r="C40" s="7">
        <v>76</v>
      </c>
      <c r="D40" s="1" t="s">
        <v>64</v>
      </c>
      <c r="E40" s="23">
        <v>4000</v>
      </c>
      <c r="F40" s="23">
        <f t="shared" si="0"/>
        <v>3800</v>
      </c>
      <c r="G40" s="28">
        <f>E40*76.5%</f>
        <v>3060</v>
      </c>
      <c r="H40" s="28">
        <v>740</v>
      </c>
    </row>
    <row r="41" spans="1:8" ht="14.25" customHeight="1" x14ac:dyDescent="0.2">
      <c r="A41" s="37">
        <v>32</v>
      </c>
      <c r="B41" s="1" t="s">
        <v>65</v>
      </c>
      <c r="C41" s="7">
        <v>109</v>
      </c>
      <c r="D41" s="1" t="s">
        <v>66</v>
      </c>
      <c r="E41" s="23">
        <v>13565.8</v>
      </c>
      <c r="F41" s="23">
        <f t="shared" si="0"/>
        <v>12377.837</v>
      </c>
      <c r="G41" s="28">
        <f>E41*76.5%</f>
        <v>10377.837</v>
      </c>
      <c r="H41" s="28">
        <v>2000</v>
      </c>
    </row>
    <row r="42" spans="1:8" x14ac:dyDescent="0.2">
      <c r="A42" s="37">
        <v>33</v>
      </c>
      <c r="B42" s="1" t="s">
        <v>67</v>
      </c>
      <c r="C42" s="7">
        <v>285</v>
      </c>
      <c r="D42" s="1" t="s">
        <v>68</v>
      </c>
      <c r="E42" s="23">
        <v>5376</v>
      </c>
      <c r="F42" s="23">
        <f t="shared" si="0"/>
        <v>5112.6400000000003</v>
      </c>
      <c r="G42" s="28">
        <f>E42*76.5%</f>
        <v>4112.6400000000003</v>
      </c>
      <c r="H42" s="28">
        <v>1000</v>
      </c>
    </row>
    <row r="43" spans="1:8" x14ac:dyDescent="0.2">
      <c r="A43" s="37">
        <v>34</v>
      </c>
      <c r="B43" s="1" t="s">
        <v>45</v>
      </c>
      <c r="C43" s="7">
        <v>88</v>
      </c>
      <c r="D43" s="1" t="s">
        <v>69</v>
      </c>
      <c r="E43" s="23">
        <v>11703.68</v>
      </c>
      <c r="F43" s="23">
        <f t="shared" si="0"/>
        <v>10953.315200000001</v>
      </c>
      <c r="G43" s="28">
        <f>E43*76.5%</f>
        <v>8953.3152000000009</v>
      </c>
      <c r="H43" s="28">
        <v>2000</v>
      </c>
    </row>
    <row r="44" spans="1:8" ht="15" customHeight="1" x14ac:dyDescent="0.2">
      <c r="A44" s="37">
        <v>35</v>
      </c>
      <c r="B44" s="1" t="s">
        <v>37</v>
      </c>
      <c r="C44" s="7">
        <v>294</v>
      </c>
      <c r="D44" s="1" t="s">
        <v>70</v>
      </c>
      <c r="E44" s="23">
        <v>11445.42</v>
      </c>
      <c r="F44" s="23">
        <f t="shared" si="0"/>
        <v>10755.746300000001</v>
      </c>
      <c r="G44" s="28">
        <f>E44*76.5%</f>
        <v>8755.7463000000007</v>
      </c>
      <c r="H44" s="28">
        <v>2000</v>
      </c>
    </row>
    <row r="45" spans="1:8" x14ac:dyDescent="0.2">
      <c r="A45" s="37">
        <v>36</v>
      </c>
      <c r="B45" s="1" t="s">
        <v>45</v>
      </c>
      <c r="C45" s="7">
        <v>89</v>
      </c>
      <c r="D45" s="1" t="s">
        <v>5</v>
      </c>
      <c r="E45" s="23">
        <v>4200</v>
      </c>
      <c r="F45" s="23">
        <f t="shared" si="0"/>
        <v>4213</v>
      </c>
      <c r="G45" s="28">
        <f>E45*76.5%</f>
        <v>3213</v>
      </c>
      <c r="H45" s="28">
        <v>1000</v>
      </c>
    </row>
    <row r="46" spans="1:8" x14ac:dyDescent="0.2">
      <c r="A46" s="37">
        <v>37</v>
      </c>
      <c r="B46" s="1" t="s">
        <v>26</v>
      </c>
      <c r="C46" s="18">
        <v>156</v>
      </c>
      <c r="D46" s="1" t="s">
        <v>72</v>
      </c>
      <c r="E46" s="23">
        <v>10304.540000000001</v>
      </c>
      <c r="F46" s="23">
        <f t="shared" si="0"/>
        <v>9882.9731000000011</v>
      </c>
      <c r="G46" s="28">
        <f>E46*76.5%</f>
        <v>7882.9731000000011</v>
      </c>
      <c r="H46" s="28">
        <v>2000</v>
      </c>
    </row>
    <row r="47" spans="1:8" x14ac:dyDescent="0.2">
      <c r="A47" s="37">
        <v>38</v>
      </c>
      <c r="B47" s="1" t="s">
        <v>16</v>
      </c>
      <c r="C47" s="7">
        <v>171</v>
      </c>
      <c r="D47" s="1" t="s">
        <v>73</v>
      </c>
      <c r="E47" s="23">
        <v>1914.44</v>
      </c>
      <c r="F47" s="23">
        <f t="shared" si="0"/>
        <v>2964.5466000000001</v>
      </c>
      <c r="G47" s="28">
        <f>E47*76.5%</f>
        <v>1464.5466000000001</v>
      </c>
      <c r="H47" s="28">
        <v>1500</v>
      </c>
    </row>
    <row r="48" spans="1:8" x14ac:dyDescent="0.2">
      <c r="A48" s="37">
        <v>39</v>
      </c>
      <c r="B48" s="1" t="s">
        <v>74</v>
      </c>
      <c r="C48" s="7">
        <v>99</v>
      </c>
      <c r="D48" s="1" t="s">
        <v>75</v>
      </c>
      <c r="E48" s="23">
        <v>5899.56</v>
      </c>
      <c r="F48" s="23">
        <f t="shared" si="0"/>
        <v>5513.1634000000004</v>
      </c>
      <c r="G48" s="28">
        <f>E48*76.5%</f>
        <v>4513.1634000000004</v>
      </c>
      <c r="H48" s="28">
        <v>1000</v>
      </c>
    </row>
    <row r="49" spans="1:8" x14ac:dyDescent="0.2">
      <c r="A49" s="37">
        <v>40</v>
      </c>
      <c r="B49" s="1" t="s">
        <v>76</v>
      </c>
      <c r="C49" s="7">
        <v>51</v>
      </c>
      <c r="D49" s="1" t="s">
        <v>77</v>
      </c>
      <c r="E49" s="23">
        <v>3200</v>
      </c>
      <c r="F49" s="23">
        <f t="shared" si="0"/>
        <v>2948</v>
      </c>
      <c r="G49" s="28">
        <f>E49*76.5%</f>
        <v>2448</v>
      </c>
      <c r="H49" s="28">
        <v>500</v>
      </c>
    </row>
    <row r="50" spans="1:8" ht="15.75" customHeight="1" x14ac:dyDescent="0.2">
      <c r="A50" s="38">
        <v>41</v>
      </c>
      <c r="B50" s="3" t="s">
        <v>35</v>
      </c>
      <c r="C50" s="15">
        <v>16</v>
      </c>
      <c r="D50" s="3" t="s">
        <v>78</v>
      </c>
      <c r="E50" s="23">
        <v>10770.3</v>
      </c>
      <c r="F50" s="23">
        <f t="shared" si="0"/>
        <v>9739.2794999999987</v>
      </c>
      <c r="G50" s="28">
        <f>E50*76.5%</f>
        <v>8239.2794999999987</v>
      </c>
      <c r="H50" s="28">
        <v>1500</v>
      </c>
    </row>
    <row r="51" spans="1:8" ht="14.25" x14ac:dyDescent="0.2">
      <c r="A51" s="38"/>
      <c r="B51" s="3"/>
      <c r="C51" s="17"/>
      <c r="D51" s="3"/>
      <c r="E51" s="23">
        <v>12963.62</v>
      </c>
      <c r="F51" s="23">
        <f t="shared" si="0"/>
        <v>11917.169300000001</v>
      </c>
      <c r="G51" s="28">
        <f>E51*76.5%</f>
        <v>9917.1693000000014</v>
      </c>
      <c r="H51" s="28">
        <v>2000</v>
      </c>
    </row>
    <row r="52" spans="1:8" x14ac:dyDescent="0.2">
      <c r="A52" s="37">
        <v>42</v>
      </c>
      <c r="B52" s="1" t="s">
        <v>35</v>
      </c>
      <c r="C52" s="14">
        <v>19</v>
      </c>
      <c r="D52" s="1" t="s">
        <v>78</v>
      </c>
      <c r="E52" s="23">
        <v>6329.88</v>
      </c>
      <c r="F52" s="23">
        <f t="shared" si="0"/>
        <v>5842.3582000000006</v>
      </c>
      <c r="G52" s="28">
        <f>E52*76.5%</f>
        <v>4842.3582000000006</v>
      </c>
      <c r="H52" s="28">
        <v>1000</v>
      </c>
    </row>
    <row r="53" spans="1:8" ht="15" customHeight="1" x14ac:dyDescent="0.2">
      <c r="A53" s="38">
        <v>43</v>
      </c>
      <c r="B53" s="3" t="s">
        <v>26</v>
      </c>
      <c r="C53" s="11">
        <v>157</v>
      </c>
      <c r="D53" s="3" t="s">
        <v>79</v>
      </c>
      <c r="E53" s="23">
        <v>9612.0400000000009</v>
      </c>
      <c r="F53" s="23">
        <f t="shared" si="0"/>
        <v>9353.2106000000022</v>
      </c>
      <c r="G53" s="28">
        <f>E53*76.5%</f>
        <v>7353.2106000000013</v>
      </c>
      <c r="H53" s="28">
        <v>2000</v>
      </c>
    </row>
    <row r="54" spans="1:8" ht="14.25" x14ac:dyDescent="0.2">
      <c r="A54" s="38"/>
      <c r="B54" s="3"/>
      <c r="C54" s="12"/>
      <c r="D54" s="3"/>
      <c r="E54" s="23">
        <v>11088.62</v>
      </c>
      <c r="F54" s="23">
        <f t="shared" si="0"/>
        <v>10482.794300000001</v>
      </c>
      <c r="G54" s="28">
        <f>E54*76.5%</f>
        <v>8482.7943000000014</v>
      </c>
      <c r="H54" s="28">
        <v>2000</v>
      </c>
    </row>
    <row r="55" spans="1:8" x14ac:dyDescent="0.2">
      <c r="A55" s="37">
        <v>44</v>
      </c>
      <c r="B55" s="1" t="s">
        <v>33</v>
      </c>
      <c r="C55" s="7">
        <v>193</v>
      </c>
      <c r="D55" s="1" t="s">
        <v>80</v>
      </c>
      <c r="E55" s="23">
        <v>10805.32</v>
      </c>
      <c r="F55" s="23">
        <f t="shared" si="0"/>
        <v>10266.069799999999</v>
      </c>
      <c r="G55" s="28">
        <f>E55*76.5%</f>
        <v>8266.0697999999993</v>
      </c>
      <c r="H55" s="28">
        <v>2000</v>
      </c>
    </row>
    <row r="56" spans="1:8" ht="14.25" customHeight="1" x14ac:dyDescent="0.2">
      <c r="A56" s="37">
        <v>45</v>
      </c>
      <c r="B56" s="1" t="s">
        <v>56</v>
      </c>
      <c r="C56" s="7">
        <v>9</v>
      </c>
      <c r="D56" s="1" t="s">
        <v>81</v>
      </c>
      <c r="E56" s="23">
        <v>10042.200000000001</v>
      </c>
      <c r="F56" s="23">
        <f t="shared" si="0"/>
        <v>9682.2829999999994</v>
      </c>
      <c r="G56" s="28">
        <f>E56*76.5%</f>
        <v>7682.2830000000004</v>
      </c>
      <c r="H56" s="28">
        <v>2000</v>
      </c>
    </row>
    <row r="57" spans="1:8" x14ac:dyDescent="0.2">
      <c r="A57" s="37">
        <v>46</v>
      </c>
      <c r="B57" s="1" t="s">
        <v>76</v>
      </c>
      <c r="C57" s="7">
        <v>52</v>
      </c>
      <c r="D57" s="1" t="s">
        <v>82</v>
      </c>
      <c r="E57" s="23">
        <v>9812.94</v>
      </c>
      <c r="F57" s="23">
        <f t="shared" si="0"/>
        <v>9506.8991000000005</v>
      </c>
      <c r="G57" s="28">
        <f>E57*76.5%</f>
        <v>7506.8991000000005</v>
      </c>
      <c r="H57" s="28">
        <v>2000</v>
      </c>
    </row>
    <row r="58" spans="1:8" x14ac:dyDescent="0.2">
      <c r="A58" s="37">
        <v>47</v>
      </c>
      <c r="B58" s="1" t="s">
        <v>76</v>
      </c>
      <c r="C58" s="7">
        <v>53</v>
      </c>
      <c r="D58" s="1" t="s">
        <v>83</v>
      </c>
      <c r="E58" s="23">
        <v>2400</v>
      </c>
      <c r="F58" s="23">
        <f t="shared" si="0"/>
        <v>2036</v>
      </c>
      <c r="G58" s="28">
        <f>E58*76.5%</f>
        <v>1836</v>
      </c>
      <c r="H58" s="28">
        <v>200</v>
      </c>
    </row>
    <row r="59" spans="1:8" ht="13.5" customHeight="1" x14ac:dyDescent="0.2">
      <c r="A59" s="37">
        <v>48</v>
      </c>
      <c r="B59" s="1" t="s">
        <v>56</v>
      </c>
      <c r="C59" s="7">
        <v>10</v>
      </c>
      <c r="D59" s="1" t="s">
        <v>84</v>
      </c>
      <c r="E59" s="23">
        <v>10156.49</v>
      </c>
      <c r="F59" s="23">
        <f t="shared" si="0"/>
        <v>9769.7148500000003</v>
      </c>
      <c r="G59" s="28">
        <f>E59*76.5%</f>
        <v>7769.7148500000003</v>
      </c>
      <c r="H59" s="28">
        <v>2000</v>
      </c>
    </row>
    <row r="60" spans="1:8" ht="15.75" customHeight="1" x14ac:dyDescent="0.2">
      <c r="A60" s="38">
        <v>49</v>
      </c>
      <c r="B60" s="3" t="s">
        <v>85</v>
      </c>
      <c r="C60" s="15">
        <v>30</v>
      </c>
      <c r="D60" s="3" t="s">
        <v>86</v>
      </c>
      <c r="E60" s="23">
        <v>3666</v>
      </c>
      <c r="F60" s="23">
        <f t="shared" si="0"/>
        <v>3804.4900000000002</v>
      </c>
      <c r="G60" s="28">
        <f>E60*76.5%</f>
        <v>2804.4900000000002</v>
      </c>
      <c r="H60" s="28">
        <v>1000</v>
      </c>
    </row>
    <row r="61" spans="1:8" ht="14.25" x14ac:dyDescent="0.2">
      <c r="A61" s="38"/>
      <c r="B61" s="3"/>
      <c r="C61" s="17"/>
      <c r="D61" s="3"/>
      <c r="E61" s="23">
        <v>3666</v>
      </c>
      <c r="F61" s="23">
        <f t="shared" si="0"/>
        <v>3804.4900000000002</v>
      </c>
      <c r="G61" s="28">
        <f>E61*76.5%</f>
        <v>2804.4900000000002</v>
      </c>
      <c r="H61" s="28">
        <v>1000</v>
      </c>
    </row>
    <row r="62" spans="1:8" x14ac:dyDescent="0.2">
      <c r="A62" s="37">
        <v>50</v>
      </c>
      <c r="B62" s="1" t="s">
        <v>85</v>
      </c>
      <c r="C62" s="7">
        <v>31</v>
      </c>
      <c r="D62" s="1" t="s">
        <v>86</v>
      </c>
      <c r="E62" s="23">
        <v>4900</v>
      </c>
      <c r="F62" s="23">
        <f t="shared" si="0"/>
        <v>4748.5</v>
      </c>
      <c r="G62" s="28">
        <f>E62*76.5%</f>
        <v>3748.5</v>
      </c>
      <c r="H62" s="28">
        <v>1000</v>
      </c>
    </row>
    <row r="63" spans="1:8" x14ac:dyDescent="0.2">
      <c r="A63" s="37">
        <v>51</v>
      </c>
      <c r="B63" s="1" t="s">
        <v>20</v>
      </c>
      <c r="C63" s="7">
        <v>44</v>
      </c>
      <c r="D63" s="1" t="s">
        <v>87</v>
      </c>
      <c r="E63" s="23">
        <v>4620</v>
      </c>
      <c r="F63" s="23">
        <f t="shared" si="0"/>
        <v>3954.3</v>
      </c>
      <c r="G63" s="28">
        <f>E63*76.5%</f>
        <v>3534.3</v>
      </c>
      <c r="H63" s="28">
        <v>420</v>
      </c>
    </row>
    <row r="64" spans="1:8" x14ac:dyDescent="0.2">
      <c r="A64" s="37">
        <v>52</v>
      </c>
      <c r="B64" s="1" t="s">
        <v>17</v>
      </c>
      <c r="C64" s="7">
        <v>118</v>
      </c>
      <c r="D64" s="1" t="s">
        <v>88</v>
      </c>
      <c r="E64" s="23">
        <v>11088</v>
      </c>
      <c r="F64" s="23">
        <f t="shared" si="0"/>
        <v>10482.32</v>
      </c>
      <c r="G64" s="28">
        <f>E64*76.5%</f>
        <v>8482.32</v>
      </c>
      <c r="H64" s="28">
        <v>2000</v>
      </c>
    </row>
    <row r="65" spans="1:8" x14ac:dyDescent="0.2">
      <c r="A65" s="37">
        <v>53</v>
      </c>
      <c r="B65" s="1" t="s">
        <v>89</v>
      </c>
      <c r="C65" s="7">
        <v>236</v>
      </c>
      <c r="D65" s="1" t="s">
        <v>90</v>
      </c>
      <c r="E65" s="23">
        <v>10549.8</v>
      </c>
      <c r="F65" s="23">
        <f t="shared" si="0"/>
        <v>10070.597</v>
      </c>
      <c r="G65" s="28">
        <f>E65*76.5%</f>
        <v>8070.5969999999998</v>
      </c>
      <c r="H65" s="28">
        <v>2000</v>
      </c>
    </row>
    <row r="66" spans="1:8" ht="15" customHeight="1" x14ac:dyDescent="0.2">
      <c r="A66" s="38">
        <v>54</v>
      </c>
      <c r="B66" s="3" t="s">
        <v>91</v>
      </c>
      <c r="C66" s="11">
        <v>145</v>
      </c>
      <c r="D66" s="3" t="s">
        <v>92</v>
      </c>
      <c r="E66" s="23">
        <v>12288</v>
      </c>
      <c r="F66" s="23">
        <f t="shared" si="0"/>
        <v>11400.32</v>
      </c>
      <c r="G66" s="28">
        <f>E66*76.5%</f>
        <v>9400.32</v>
      </c>
      <c r="H66" s="28">
        <v>2000</v>
      </c>
    </row>
    <row r="67" spans="1:8" ht="14.25" x14ac:dyDescent="0.2">
      <c r="A67" s="38"/>
      <c r="B67" s="3"/>
      <c r="C67" s="19"/>
      <c r="D67" s="3"/>
      <c r="E67" s="23">
        <v>6800</v>
      </c>
      <c r="F67" s="23">
        <f t="shared" si="0"/>
        <v>6202</v>
      </c>
      <c r="G67" s="28">
        <f>E67*76.5%</f>
        <v>5202</v>
      </c>
      <c r="H67" s="28">
        <v>1000</v>
      </c>
    </row>
    <row r="68" spans="1:8" ht="14.25" x14ac:dyDescent="0.2">
      <c r="A68" s="38"/>
      <c r="B68" s="3"/>
      <c r="C68" s="12"/>
      <c r="D68" s="3"/>
      <c r="E68" s="23">
        <v>6800</v>
      </c>
      <c r="F68" s="23">
        <f t="shared" si="0"/>
        <v>6202</v>
      </c>
      <c r="G68" s="28">
        <f>E68*76.5%</f>
        <v>5202</v>
      </c>
      <c r="H68" s="28">
        <v>1000</v>
      </c>
    </row>
    <row r="69" spans="1:8" x14ac:dyDescent="0.2">
      <c r="A69" s="37">
        <v>55</v>
      </c>
      <c r="B69" s="1" t="s">
        <v>35</v>
      </c>
      <c r="C69" s="7">
        <v>20</v>
      </c>
      <c r="D69" s="1" t="s">
        <v>6</v>
      </c>
      <c r="E69" s="23">
        <v>3200</v>
      </c>
      <c r="F69" s="23">
        <f t="shared" si="0"/>
        <v>3008</v>
      </c>
      <c r="G69" s="28">
        <f>E69*76.5%</f>
        <v>2448</v>
      </c>
      <c r="H69" s="28">
        <v>560</v>
      </c>
    </row>
    <row r="70" spans="1:8" x14ac:dyDescent="0.2">
      <c r="A70" s="37">
        <v>56</v>
      </c>
      <c r="B70" s="1" t="s">
        <v>93</v>
      </c>
      <c r="C70" s="7">
        <v>209</v>
      </c>
      <c r="D70" s="1" t="s">
        <v>94</v>
      </c>
      <c r="E70" s="23">
        <v>11448.12</v>
      </c>
      <c r="F70" s="23">
        <f t="shared" si="0"/>
        <v>10757.811800000001</v>
      </c>
      <c r="G70" s="28">
        <f>E70*76.5%</f>
        <v>8757.8118000000013</v>
      </c>
      <c r="H70" s="28">
        <v>2000</v>
      </c>
    </row>
    <row r="71" spans="1:8" x14ac:dyDescent="0.2">
      <c r="A71" s="37">
        <v>57</v>
      </c>
      <c r="B71" s="1" t="s">
        <v>76</v>
      </c>
      <c r="C71" s="7">
        <v>54</v>
      </c>
      <c r="D71" s="1" t="s">
        <v>95</v>
      </c>
      <c r="E71" s="23">
        <v>4837.2</v>
      </c>
      <c r="F71" s="23">
        <f t="shared" si="0"/>
        <v>4700.4580000000005</v>
      </c>
      <c r="G71" s="28">
        <f>E71*76.5%</f>
        <v>3700.4580000000001</v>
      </c>
      <c r="H71" s="28">
        <v>1000</v>
      </c>
    </row>
    <row r="72" spans="1:8" ht="15" customHeight="1" x14ac:dyDescent="0.2">
      <c r="A72" s="38">
        <v>58</v>
      </c>
      <c r="B72" s="3" t="s">
        <v>19</v>
      </c>
      <c r="C72" s="15">
        <v>36</v>
      </c>
      <c r="D72" s="3" t="s">
        <v>97</v>
      </c>
      <c r="E72" s="23">
        <v>14319.48</v>
      </c>
      <c r="F72" s="23">
        <f t="shared" si="0"/>
        <v>12954.4022</v>
      </c>
      <c r="G72" s="28">
        <f>E72*76.5%</f>
        <v>10954.4022</v>
      </c>
      <c r="H72" s="28">
        <v>2000</v>
      </c>
    </row>
    <row r="73" spans="1:8" ht="14.25" x14ac:dyDescent="0.2">
      <c r="A73" s="38"/>
      <c r="B73" s="3"/>
      <c r="C73" s="17"/>
      <c r="D73" s="3"/>
      <c r="E73" s="23">
        <v>11914.6</v>
      </c>
      <c r="F73" s="23">
        <f t="shared" ref="F73:F136" si="1">SUM(G73+H73)</f>
        <v>11114.669</v>
      </c>
      <c r="G73" s="28">
        <f>E73*76.5%</f>
        <v>9114.6689999999999</v>
      </c>
      <c r="H73" s="28">
        <v>2000</v>
      </c>
    </row>
    <row r="74" spans="1:8" ht="15" customHeight="1" x14ac:dyDescent="0.2">
      <c r="A74" s="38">
        <v>59</v>
      </c>
      <c r="B74" s="3" t="s">
        <v>20</v>
      </c>
      <c r="C74" s="11">
        <v>45</v>
      </c>
      <c r="D74" s="3" t="s">
        <v>98</v>
      </c>
      <c r="E74" s="23">
        <v>12097.2</v>
      </c>
      <c r="F74" s="23">
        <f t="shared" si="1"/>
        <v>11254.358</v>
      </c>
      <c r="G74" s="28">
        <f>E74*76.5%</f>
        <v>9254.3580000000002</v>
      </c>
      <c r="H74" s="28">
        <v>2000</v>
      </c>
    </row>
    <row r="75" spans="1:8" ht="14.25" x14ac:dyDescent="0.2">
      <c r="A75" s="38"/>
      <c r="B75" s="3"/>
      <c r="C75" s="19"/>
      <c r="D75" s="3"/>
      <c r="E75" s="23">
        <v>11154.66</v>
      </c>
      <c r="F75" s="23">
        <f t="shared" si="1"/>
        <v>10533.314899999999</v>
      </c>
      <c r="G75" s="28">
        <f>E75*76.5%</f>
        <v>8533.3148999999994</v>
      </c>
      <c r="H75" s="28">
        <v>2000</v>
      </c>
    </row>
    <row r="76" spans="1:8" ht="14.25" x14ac:dyDescent="0.2">
      <c r="A76" s="38"/>
      <c r="B76" s="3"/>
      <c r="C76" s="12"/>
      <c r="D76" s="3"/>
      <c r="E76" s="23">
        <v>6400.21</v>
      </c>
      <c r="F76" s="23">
        <f t="shared" si="1"/>
        <v>5896.1606499999998</v>
      </c>
      <c r="G76" s="28">
        <f>E76*76.5%</f>
        <v>4896.1606499999998</v>
      </c>
      <c r="H76" s="28">
        <v>1000</v>
      </c>
    </row>
    <row r="77" spans="1:8" ht="22.5" x14ac:dyDescent="0.2">
      <c r="A77" s="37">
        <v>60</v>
      </c>
      <c r="B77" s="1" t="s">
        <v>56</v>
      </c>
      <c r="C77" s="14">
        <v>11</v>
      </c>
      <c r="D77" s="1" t="s">
        <v>99</v>
      </c>
      <c r="E77" s="23">
        <v>8873.34</v>
      </c>
      <c r="F77" s="23">
        <f t="shared" si="1"/>
        <v>7548.1051000000007</v>
      </c>
      <c r="G77" s="28">
        <f>E77*76.5%</f>
        <v>6788.1051000000007</v>
      </c>
      <c r="H77" s="28">
        <v>760</v>
      </c>
    </row>
    <row r="78" spans="1:8" x14ac:dyDescent="0.2">
      <c r="A78" s="37">
        <v>61</v>
      </c>
      <c r="B78" s="1" t="s">
        <v>100</v>
      </c>
      <c r="C78" s="14">
        <v>200</v>
      </c>
      <c r="D78" s="1" t="s">
        <v>101</v>
      </c>
      <c r="E78" s="23">
        <v>10973.1</v>
      </c>
      <c r="F78" s="23">
        <f t="shared" si="1"/>
        <v>10394.4215</v>
      </c>
      <c r="G78" s="28">
        <f>E78*76.5%</f>
        <v>8394.4215000000004</v>
      </c>
      <c r="H78" s="28">
        <v>2000</v>
      </c>
    </row>
    <row r="79" spans="1:8" ht="15" customHeight="1" x14ac:dyDescent="0.2">
      <c r="A79" s="38">
        <v>62</v>
      </c>
      <c r="B79" s="3" t="s">
        <v>45</v>
      </c>
      <c r="C79" s="11">
        <v>90</v>
      </c>
      <c r="D79" s="3" t="s">
        <v>102</v>
      </c>
      <c r="E79" s="23">
        <v>9395.69</v>
      </c>
      <c r="F79" s="23">
        <f t="shared" si="1"/>
        <v>9187.7028500000015</v>
      </c>
      <c r="G79" s="28">
        <f>E79*76.5%</f>
        <v>7187.7028500000006</v>
      </c>
      <c r="H79" s="28">
        <v>2000</v>
      </c>
    </row>
    <row r="80" spans="1:8" ht="14.25" x14ac:dyDescent="0.2">
      <c r="A80" s="38"/>
      <c r="B80" s="3"/>
      <c r="C80" s="19"/>
      <c r="D80" s="3"/>
      <c r="E80" s="23">
        <v>11746.69</v>
      </c>
      <c r="F80" s="23">
        <f t="shared" si="1"/>
        <v>10986.217850000001</v>
      </c>
      <c r="G80" s="28">
        <f>E80*76.5%</f>
        <v>8986.2178500000009</v>
      </c>
      <c r="H80" s="28">
        <v>2000</v>
      </c>
    </row>
    <row r="81" spans="1:8" ht="14.25" x14ac:dyDescent="0.2">
      <c r="A81" s="38"/>
      <c r="B81" s="3"/>
      <c r="C81" s="12"/>
      <c r="D81" s="3"/>
      <c r="E81" s="23">
        <v>1436.04</v>
      </c>
      <c r="F81" s="23">
        <f t="shared" si="1"/>
        <v>1398.5706</v>
      </c>
      <c r="G81" s="28">
        <f>E81*76.5%</f>
        <v>1098.5706</v>
      </c>
      <c r="H81" s="28">
        <v>300</v>
      </c>
    </row>
    <row r="82" spans="1:8" x14ac:dyDescent="0.2">
      <c r="A82" s="37">
        <v>63</v>
      </c>
      <c r="B82" s="1" t="s">
        <v>103</v>
      </c>
      <c r="C82" s="14">
        <v>69</v>
      </c>
      <c r="D82" s="1" t="s">
        <v>104</v>
      </c>
      <c r="E82" s="23">
        <v>2641.62</v>
      </c>
      <c r="F82" s="23">
        <f t="shared" si="1"/>
        <v>2520.8392999999996</v>
      </c>
      <c r="G82" s="28">
        <f>E82*76.5%</f>
        <v>2020.8392999999999</v>
      </c>
      <c r="H82" s="28">
        <v>500</v>
      </c>
    </row>
    <row r="83" spans="1:8" ht="14.25" customHeight="1" x14ac:dyDescent="0.2">
      <c r="A83" s="37">
        <v>64</v>
      </c>
      <c r="B83" s="1" t="s">
        <v>39</v>
      </c>
      <c r="C83" s="14">
        <v>244</v>
      </c>
      <c r="D83" s="1" t="s">
        <v>105</v>
      </c>
      <c r="E83" s="23">
        <v>4000</v>
      </c>
      <c r="F83" s="23">
        <f t="shared" si="1"/>
        <v>4060</v>
      </c>
      <c r="G83" s="28">
        <f>E83*76.5%</f>
        <v>3060</v>
      </c>
      <c r="H83" s="28">
        <v>1000</v>
      </c>
    </row>
    <row r="84" spans="1:8" ht="15" customHeight="1" x14ac:dyDescent="0.2">
      <c r="A84" s="38">
        <v>65</v>
      </c>
      <c r="B84" s="3" t="s">
        <v>93</v>
      </c>
      <c r="C84" s="11">
        <v>210</v>
      </c>
      <c r="D84" s="3" t="s">
        <v>106</v>
      </c>
      <c r="E84" s="23">
        <v>10626.68</v>
      </c>
      <c r="F84" s="23">
        <f t="shared" si="1"/>
        <v>10129.4102</v>
      </c>
      <c r="G84" s="28">
        <f>E84*76.5%</f>
        <v>8129.4102000000003</v>
      </c>
      <c r="H84" s="28">
        <v>2000</v>
      </c>
    </row>
    <row r="85" spans="1:8" ht="14.25" x14ac:dyDescent="0.2">
      <c r="A85" s="38"/>
      <c r="B85" s="3"/>
      <c r="C85" s="12"/>
      <c r="D85" s="3"/>
      <c r="E85" s="23">
        <v>12062.72</v>
      </c>
      <c r="F85" s="23">
        <f t="shared" si="1"/>
        <v>11227.980799999999</v>
      </c>
      <c r="G85" s="28">
        <f>E85*76.5%</f>
        <v>9227.9807999999994</v>
      </c>
      <c r="H85" s="28">
        <v>2000</v>
      </c>
    </row>
    <row r="86" spans="1:8" ht="14.25" customHeight="1" x14ac:dyDescent="0.2">
      <c r="A86" s="37">
        <v>66</v>
      </c>
      <c r="B86" s="1" t="s">
        <v>31</v>
      </c>
      <c r="C86" s="7">
        <v>266</v>
      </c>
      <c r="D86" s="1" t="s">
        <v>107</v>
      </c>
      <c r="E86" s="23">
        <v>13146.05</v>
      </c>
      <c r="F86" s="23">
        <f t="shared" si="1"/>
        <v>12056.72825</v>
      </c>
      <c r="G86" s="28">
        <f>E86*76.5%</f>
        <v>10056.72825</v>
      </c>
      <c r="H86" s="28">
        <v>2000</v>
      </c>
    </row>
    <row r="87" spans="1:8" x14ac:dyDescent="0.2">
      <c r="A87" s="37">
        <v>67</v>
      </c>
      <c r="B87" s="1" t="s">
        <v>108</v>
      </c>
      <c r="C87" s="7">
        <v>59</v>
      </c>
      <c r="D87" s="1" t="s">
        <v>10</v>
      </c>
      <c r="E87" s="23">
        <v>13067.96</v>
      </c>
      <c r="F87" s="23">
        <f t="shared" si="1"/>
        <v>11996.9894</v>
      </c>
      <c r="G87" s="28">
        <f>E87*76.5%</f>
        <v>9996.9894000000004</v>
      </c>
      <c r="H87" s="28">
        <v>2000</v>
      </c>
    </row>
    <row r="88" spans="1:8" x14ac:dyDescent="0.2">
      <c r="A88" s="37">
        <v>68</v>
      </c>
      <c r="B88" s="1" t="s">
        <v>67</v>
      </c>
      <c r="C88" s="7">
        <v>286</v>
      </c>
      <c r="D88" s="1" t="s">
        <v>109</v>
      </c>
      <c r="E88" s="23">
        <v>7975.66</v>
      </c>
      <c r="F88" s="23">
        <f t="shared" si="1"/>
        <v>7601.3798999999999</v>
      </c>
      <c r="G88" s="28">
        <f>E88*76.5%</f>
        <v>6101.3798999999999</v>
      </c>
      <c r="H88" s="28">
        <v>1500</v>
      </c>
    </row>
    <row r="89" spans="1:8" x14ac:dyDescent="0.2">
      <c r="A89" s="37">
        <v>69</v>
      </c>
      <c r="B89" s="1" t="s">
        <v>19</v>
      </c>
      <c r="C89" s="7">
        <v>37</v>
      </c>
      <c r="D89" s="1" t="s">
        <v>110</v>
      </c>
      <c r="E89" s="23">
        <v>17806</v>
      </c>
      <c r="F89" s="23">
        <f t="shared" si="1"/>
        <v>15621.59</v>
      </c>
      <c r="G89" s="28">
        <f>E89*76.5%</f>
        <v>13621.59</v>
      </c>
      <c r="H89" s="28">
        <v>2000</v>
      </c>
    </row>
    <row r="90" spans="1:8" x14ac:dyDescent="0.2">
      <c r="A90" s="37">
        <v>70</v>
      </c>
      <c r="B90" s="1" t="s">
        <v>45</v>
      </c>
      <c r="C90" s="7">
        <v>91</v>
      </c>
      <c r="D90" s="1" t="s">
        <v>111</v>
      </c>
      <c r="E90" s="23">
        <v>4400</v>
      </c>
      <c r="F90" s="23">
        <f t="shared" si="1"/>
        <v>4366</v>
      </c>
      <c r="G90" s="28">
        <f>E90*76.5%</f>
        <v>3366</v>
      </c>
      <c r="H90" s="28">
        <v>1000</v>
      </c>
    </row>
    <row r="91" spans="1:8" x14ac:dyDescent="0.2">
      <c r="A91" s="37">
        <v>71</v>
      </c>
      <c r="B91" s="1" t="s">
        <v>20</v>
      </c>
      <c r="C91" s="7">
        <v>46</v>
      </c>
      <c r="D91" s="1" t="s">
        <v>112</v>
      </c>
      <c r="E91" s="23">
        <v>756.3</v>
      </c>
      <c r="F91" s="23">
        <f t="shared" si="1"/>
        <v>678.56949999999995</v>
      </c>
      <c r="G91" s="28">
        <f>E91*76.5%</f>
        <v>578.56949999999995</v>
      </c>
      <c r="H91" s="28">
        <v>100</v>
      </c>
    </row>
    <row r="92" spans="1:8" ht="14.25" customHeight="1" x14ac:dyDescent="0.2">
      <c r="A92" s="37">
        <v>72</v>
      </c>
      <c r="B92" s="1" t="s">
        <v>50</v>
      </c>
      <c r="C92" s="7">
        <v>260</v>
      </c>
      <c r="D92" s="1" t="s">
        <v>113</v>
      </c>
      <c r="E92" s="23">
        <v>11628.72</v>
      </c>
      <c r="F92" s="23">
        <f t="shared" si="1"/>
        <v>11095.970799999999</v>
      </c>
      <c r="G92" s="28">
        <f>E92*76.5%</f>
        <v>8895.9707999999991</v>
      </c>
      <c r="H92" s="28">
        <v>2200</v>
      </c>
    </row>
    <row r="93" spans="1:8" x14ac:dyDescent="0.2">
      <c r="A93" s="37">
        <v>73</v>
      </c>
      <c r="B93" s="1" t="s">
        <v>93</v>
      </c>
      <c r="C93" s="7">
        <v>211</v>
      </c>
      <c r="D93" s="1" t="s">
        <v>114</v>
      </c>
      <c r="E93" s="23">
        <v>9812.94</v>
      </c>
      <c r="F93" s="23">
        <f t="shared" si="1"/>
        <v>9506.8991000000005</v>
      </c>
      <c r="G93" s="28">
        <f>E93*76.5%</f>
        <v>7506.8991000000005</v>
      </c>
      <c r="H93" s="28">
        <v>2000</v>
      </c>
    </row>
    <row r="94" spans="1:8" x14ac:dyDescent="0.2">
      <c r="A94" s="37">
        <v>74</v>
      </c>
      <c r="B94" s="1" t="s">
        <v>93</v>
      </c>
      <c r="C94" s="7">
        <v>212</v>
      </c>
      <c r="D94" s="1" t="s">
        <v>115</v>
      </c>
      <c r="E94" s="23">
        <v>13708</v>
      </c>
      <c r="F94" s="23">
        <f t="shared" si="1"/>
        <v>12486.62</v>
      </c>
      <c r="G94" s="28">
        <f>E94*76.5%</f>
        <v>10486.62</v>
      </c>
      <c r="H94" s="28">
        <v>2000</v>
      </c>
    </row>
    <row r="95" spans="1:8" x14ac:dyDescent="0.2">
      <c r="A95" s="37">
        <v>75</v>
      </c>
      <c r="B95" s="1" t="s">
        <v>93</v>
      </c>
      <c r="C95" s="7">
        <v>213</v>
      </c>
      <c r="D95" s="1" t="s">
        <v>116</v>
      </c>
      <c r="E95" s="23">
        <v>6930.8</v>
      </c>
      <c r="F95" s="23">
        <f t="shared" si="1"/>
        <v>6302.0619999999999</v>
      </c>
      <c r="G95" s="28">
        <f>E95*76.5%</f>
        <v>5302.0619999999999</v>
      </c>
      <c r="H95" s="28">
        <v>1000</v>
      </c>
    </row>
    <row r="96" spans="1:8" x14ac:dyDescent="0.2">
      <c r="A96" s="37">
        <v>76</v>
      </c>
      <c r="B96" s="1" t="s">
        <v>52</v>
      </c>
      <c r="C96" s="7">
        <v>188</v>
      </c>
      <c r="D96" s="1" t="s">
        <v>117</v>
      </c>
      <c r="E96" s="23">
        <v>11186.74</v>
      </c>
      <c r="F96" s="23">
        <f t="shared" si="1"/>
        <v>10557.856100000001</v>
      </c>
      <c r="G96" s="28">
        <f>E96*76.5%</f>
        <v>8557.8561000000009</v>
      </c>
      <c r="H96" s="28">
        <v>2000</v>
      </c>
    </row>
    <row r="97" spans="1:8" x14ac:dyDescent="0.2">
      <c r="A97" s="37">
        <v>77</v>
      </c>
      <c r="B97" s="1" t="s">
        <v>16</v>
      </c>
      <c r="C97" s="7">
        <v>172</v>
      </c>
      <c r="D97" s="1" t="s">
        <v>118</v>
      </c>
      <c r="E97" s="23">
        <v>1500</v>
      </c>
      <c r="F97" s="23">
        <f t="shared" si="1"/>
        <v>1387.5</v>
      </c>
      <c r="G97" s="28">
        <f>E97*76.5%</f>
        <v>1147.5</v>
      </c>
      <c r="H97" s="28">
        <v>240</v>
      </c>
    </row>
    <row r="98" spans="1:8" x14ac:dyDescent="0.2">
      <c r="A98" s="37">
        <v>78</v>
      </c>
      <c r="B98" s="1" t="s">
        <v>47</v>
      </c>
      <c r="C98" s="7">
        <v>137</v>
      </c>
      <c r="D98" s="1" t="s">
        <v>11</v>
      </c>
      <c r="E98" s="23">
        <v>14595.84</v>
      </c>
      <c r="F98" s="23">
        <f t="shared" si="1"/>
        <v>13165.8176</v>
      </c>
      <c r="G98" s="28">
        <f>E98*76.5%</f>
        <v>11165.8176</v>
      </c>
      <c r="H98" s="28">
        <v>2000</v>
      </c>
    </row>
    <row r="99" spans="1:8" x14ac:dyDescent="0.2">
      <c r="A99" s="37">
        <v>79</v>
      </c>
      <c r="B99" s="1" t="s">
        <v>17</v>
      </c>
      <c r="C99" s="7">
        <v>119</v>
      </c>
      <c r="D99" s="1" t="s">
        <v>119</v>
      </c>
      <c r="E99" s="23">
        <v>8729.44</v>
      </c>
      <c r="F99" s="23">
        <f t="shared" si="1"/>
        <v>8178.0216000000009</v>
      </c>
      <c r="G99" s="28">
        <f>E99*76.5%</f>
        <v>6678.0216000000009</v>
      </c>
      <c r="H99" s="28">
        <v>1500</v>
      </c>
    </row>
    <row r="100" spans="1:8" x14ac:dyDescent="0.2">
      <c r="A100" s="37">
        <v>80</v>
      </c>
      <c r="B100" s="1" t="s">
        <v>45</v>
      </c>
      <c r="C100" s="7">
        <v>92</v>
      </c>
      <c r="D100" s="1" t="s">
        <v>120</v>
      </c>
      <c r="E100" s="23">
        <v>6480</v>
      </c>
      <c r="F100" s="23">
        <f t="shared" si="1"/>
        <v>6457.2</v>
      </c>
      <c r="G100" s="28">
        <f>E100*76.5%</f>
        <v>4957.2</v>
      </c>
      <c r="H100" s="28">
        <v>1500</v>
      </c>
    </row>
    <row r="101" spans="1:8" ht="13.5" customHeight="1" x14ac:dyDescent="0.2">
      <c r="A101" s="37">
        <v>81</v>
      </c>
      <c r="B101" s="1" t="s">
        <v>31</v>
      </c>
      <c r="C101" s="7">
        <v>267</v>
      </c>
      <c r="D101" s="1" t="s">
        <v>121</v>
      </c>
      <c r="E101" s="23">
        <v>1347.5</v>
      </c>
      <c r="F101" s="23">
        <f t="shared" si="1"/>
        <v>1670.8375000000001</v>
      </c>
      <c r="G101" s="28">
        <f>E101*76.5%</f>
        <v>1030.8375000000001</v>
      </c>
      <c r="H101" s="28">
        <v>640</v>
      </c>
    </row>
    <row r="102" spans="1:8" x14ac:dyDescent="0.2">
      <c r="A102" s="37">
        <v>82</v>
      </c>
      <c r="B102" s="1" t="s">
        <v>47</v>
      </c>
      <c r="C102" s="7">
        <v>140</v>
      </c>
      <c r="D102" s="1" t="s">
        <v>122</v>
      </c>
      <c r="E102" s="23">
        <v>10815.9</v>
      </c>
      <c r="F102" s="23">
        <f t="shared" si="1"/>
        <v>10274.163500000001</v>
      </c>
      <c r="G102" s="28">
        <f>E102*76.5%</f>
        <v>8274.1635000000006</v>
      </c>
      <c r="H102" s="28">
        <v>2000</v>
      </c>
    </row>
    <row r="103" spans="1:8" x14ac:dyDescent="0.2">
      <c r="A103" s="37">
        <v>83</v>
      </c>
      <c r="B103" s="1" t="s">
        <v>63</v>
      </c>
      <c r="C103" s="7">
        <v>77</v>
      </c>
      <c r="D103" s="1" t="s">
        <v>123</v>
      </c>
      <c r="E103" s="23">
        <v>7000</v>
      </c>
      <c r="F103" s="23">
        <f t="shared" si="1"/>
        <v>6355</v>
      </c>
      <c r="G103" s="28">
        <f>E103*76.5%</f>
        <v>5355</v>
      </c>
      <c r="H103" s="28">
        <v>1000</v>
      </c>
    </row>
    <row r="104" spans="1:8" x14ac:dyDescent="0.2">
      <c r="A104" s="37">
        <v>84</v>
      </c>
      <c r="B104" s="1" t="s">
        <v>124</v>
      </c>
      <c r="C104" s="7">
        <v>299</v>
      </c>
      <c r="D104" s="1" t="s">
        <v>125</v>
      </c>
      <c r="E104" s="23">
        <v>5039.04</v>
      </c>
      <c r="F104" s="23">
        <f t="shared" si="1"/>
        <v>4854.8656000000001</v>
      </c>
      <c r="G104" s="28">
        <f>E104*76.5%</f>
        <v>3854.8656000000001</v>
      </c>
      <c r="H104" s="28">
        <v>1000</v>
      </c>
    </row>
    <row r="105" spans="1:8" x14ac:dyDescent="0.2">
      <c r="A105" s="37">
        <v>85</v>
      </c>
      <c r="B105" s="1" t="s">
        <v>67</v>
      </c>
      <c r="C105" s="7">
        <v>287</v>
      </c>
      <c r="D105" s="1" t="s">
        <v>126</v>
      </c>
      <c r="E105" s="23">
        <v>7304.66</v>
      </c>
      <c r="F105" s="23">
        <f t="shared" si="1"/>
        <v>6588.0649000000003</v>
      </c>
      <c r="G105" s="28">
        <f>E105*76.5%</f>
        <v>5588.0649000000003</v>
      </c>
      <c r="H105" s="28">
        <v>1000</v>
      </c>
    </row>
    <row r="106" spans="1:8" x14ac:dyDescent="0.2">
      <c r="A106" s="37">
        <v>86</v>
      </c>
      <c r="B106" s="1" t="s">
        <v>67</v>
      </c>
      <c r="C106" s="7">
        <v>281</v>
      </c>
      <c r="D106" s="1" t="s">
        <v>127</v>
      </c>
      <c r="E106" s="23">
        <v>15138.26</v>
      </c>
      <c r="F106" s="23">
        <f t="shared" si="1"/>
        <v>13580.768900000001</v>
      </c>
      <c r="G106" s="28">
        <f>E106*76.5%</f>
        <v>11580.768900000001</v>
      </c>
      <c r="H106" s="28">
        <v>2000</v>
      </c>
    </row>
    <row r="107" spans="1:8" x14ac:dyDescent="0.2">
      <c r="A107" s="37">
        <v>87</v>
      </c>
      <c r="B107" s="1" t="s">
        <v>47</v>
      </c>
      <c r="C107" s="7">
        <v>141</v>
      </c>
      <c r="D107" s="1" t="s">
        <v>128</v>
      </c>
      <c r="E107" s="23">
        <v>15438.67</v>
      </c>
      <c r="F107" s="23">
        <f t="shared" si="1"/>
        <v>13810.582550000001</v>
      </c>
      <c r="G107" s="28">
        <f>E107*76.5%</f>
        <v>11810.582550000001</v>
      </c>
      <c r="H107" s="28">
        <v>2000</v>
      </c>
    </row>
    <row r="108" spans="1:8" ht="15" customHeight="1" x14ac:dyDescent="0.2">
      <c r="A108" s="38">
        <v>88</v>
      </c>
      <c r="B108" s="3" t="s">
        <v>91</v>
      </c>
      <c r="C108" s="15">
        <v>146</v>
      </c>
      <c r="D108" s="3" t="s">
        <v>129</v>
      </c>
      <c r="E108" s="23">
        <v>11990.54</v>
      </c>
      <c r="F108" s="23">
        <f t="shared" si="1"/>
        <v>11172.7631</v>
      </c>
      <c r="G108" s="28">
        <f>E108*76.5%</f>
        <v>9172.7631000000001</v>
      </c>
      <c r="H108" s="28">
        <v>2000</v>
      </c>
    </row>
    <row r="109" spans="1:8" ht="14.25" x14ac:dyDescent="0.2">
      <c r="A109" s="38"/>
      <c r="B109" s="3"/>
      <c r="C109" s="16"/>
      <c r="D109" s="3"/>
      <c r="E109" s="23">
        <v>10640.38</v>
      </c>
      <c r="F109" s="23">
        <f t="shared" si="1"/>
        <v>10139.8907</v>
      </c>
      <c r="G109" s="28">
        <f>E109*76.5%</f>
        <v>8139.8906999999999</v>
      </c>
      <c r="H109" s="28">
        <v>2000</v>
      </c>
    </row>
    <row r="110" spans="1:8" ht="14.25" x14ac:dyDescent="0.2">
      <c r="A110" s="38"/>
      <c r="B110" s="3"/>
      <c r="C110" s="17"/>
      <c r="D110" s="3"/>
      <c r="E110" s="23">
        <v>7385.48</v>
      </c>
      <c r="F110" s="23">
        <f t="shared" si="1"/>
        <v>6649.8921999999993</v>
      </c>
      <c r="G110" s="28">
        <f>E110*76.5%</f>
        <v>5649.8921999999993</v>
      </c>
      <c r="H110" s="28">
        <v>1000</v>
      </c>
    </row>
    <row r="111" spans="1:8" x14ac:dyDescent="0.2">
      <c r="A111" s="37">
        <v>89</v>
      </c>
      <c r="B111" s="1" t="s">
        <v>96</v>
      </c>
      <c r="C111" s="7">
        <v>274</v>
      </c>
      <c r="D111" s="1" t="s">
        <v>130</v>
      </c>
      <c r="E111" s="23">
        <v>11185.22</v>
      </c>
      <c r="F111" s="23">
        <f t="shared" si="1"/>
        <v>10556.693299999999</v>
      </c>
      <c r="G111" s="28">
        <f>E111*76.5%</f>
        <v>8556.693299999999</v>
      </c>
      <c r="H111" s="28">
        <v>2000</v>
      </c>
    </row>
    <row r="112" spans="1:8" x14ac:dyDescent="0.2">
      <c r="A112" s="37">
        <v>90</v>
      </c>
      <c r="B112" s="1" t="s">
        <v>24</v>
      </c>
      <c r="C112" s="7">
        <v>254</v>
      </c>
      <c r="D112" s="1" t="s">
        <v>131</v>
      </c>
      <c r="E112" s="23">
        <v>11002.5</v>
      </c>
      <c r="F112" s="23">
        <f t="shared" si="1"/>
        <v>10416.9125</v>
      </c>
      <c r="G112" s="28">
        <f>E112*76.5%</f>
        <v>8416.9125000000004</v>
      </c>
      <c r="H112" s="28">
        <v>2000</v>
      </c>
    </row>
    <row r="113" spans="1:8" x14ac:dyDescent="0.2">
      <c r="A113" s="37">
        <v>91</v>
      </c>
      <c r="B113" s="1" t="s">
        <v>71</v>
      </c>
      <c r="C113" s="7">
        <v>224</v>
      </c>
      <c r="D113" s="1" t="s">
        <v>132</v>
      </c>
      <c r="E113" s="23">
        <v>11571.95</v>
      </c>
      <c r="F113" s="23">
        <f t="shared" si="1"/>
        <v>10852.54175</v>
      </c>
      <c r="G113" s="28">
        <f>E113*76.5%</f>
        <v>8852.5417500000003</v>
      </c>
      <c r="H113" s="28">
        <v>2000</v>
      </c>
    </row>
    <row r="114" spans="1:8" x14ac:dyDescent="0.2">
      <c r="A114" s="37">
        <v>92</v>
      </c>
      <c r="B114" s="1" t="s">
        <v>93</v>
      </c>
      <c r="C114" s="7">
        <v>214</v>
      </c>
      <c r="D114" s="1" t="s">
        <v>133</v>
      </c>
      <c r="E114" s="23">
        <v>10697.96</v>
      </c>
      <c r="F114" s="23">
        <f t="shared" si="1"/>
        <v>10183.939399999999</v>
      </c>
      <c r="G114" s="28">
        <f>E114*76.5%</f>
        <v>8183.9393999999993</v>
      </c>
      <c r="H114" s="28">
        <v>2000</v>
      </c>
    </row>
    <row r="115" spans="1:8" ht="15" customHeight="1" x14ac:dyDescent="0.2">
      <c r="A115" s="38">
        <v>93</v>
      </c>
      <c r="B115" s="3" t="s">
        <v>76</v>
      </c>
      <c r="C115" s="15">
        <v>55</v>
      </c>
      <c r="D115" s="3" t="s">
        <v>134</v>
      </c>
      <c r="E115" s="23">
        <v>8473.33</v>
      </c>
      <c r="F115" s="23">
        <f t="shared" si="1"/>
        <v>8482.0974500000011</v>
      </c>
      <c r="G115" s="28">
        <f>E115*76.5%</f>
        <v>6482.0974500000002</v>
      </c>
      <c r="H115" s="28">
        <v>2000</v>
      </c>
    </row>
    <row r="116" spans="1:8" ht="14.25" x14ac:dyDescent="0.2">
      <c r="A116" s="38"/>
      <c r="B116" s="3"/>
      <c r="C116" s="16"/>
      <c r="D116" s="3"/>
      <c r="E116" s="23">
        <v>9744</v>
      </c>
      <c r="F116" s="23">
        <f t="shared" si="1"/>
        <v>9454.16</v>
      </c>
      <c r="G116" s="28">
        <f>E116*76.5%</f>
        <v>7454.16</v>
      </c>
      <c r="H116" s="28">
        <v>2000</v>
      </c>
    </row>
    <row r="117" spans="1:8" ht="14.25" x14ac:dyDescent="0.2">
      <c r="A117" s="38"/>
      <c r="B117" s="3"/>
      <c r="C117" s="17"/>
      <c r="D117" s="3"/>
      <c r="E117" s="23">
        <v>5852</v>
      </c>
      <c r="F117" s="23">
        <f t="shared" si="1"/>
        <v>6476.78</v>
      </c>
      <c r="G117" s="28">
        <f>E117*76.5%</f>
        <v>4476.78</v>
      </c>
      <c r="H117" s="28">
        <v>2000</v>
      </c>
    </row>
    <row r="118" spans="1:8" x14ac:dyDescent="0.2">
      <c r="A118" s="37">
        <v>94</v>
      </c>
      <c r="B118" s="1" t="s">
        <v>52</v>
      </c>
      <c r="C118" s="7">
        <v>189</v>
      </c>
      <c r="D118" s="1" t="s">
        <v>135</v>
      </c>
      <c r="E118" s="23">
        <v>4528.5</v>
      </c>
      <c r="F118" s="23">
        <f t="shared" si="1"/>
        <v>4464.3024999999998</v>
      </c>
      <c r="G118" s="28">
        <f>E118*76.5%</f>
        <v>3464.3025000000002</v>
      </c>
      <c r="H118" s="28">
        <v>1000</v>
      </c>
    </row>
    <row r="119" spans="1:8" x14ac:dyDescent="0.2">
      <c r="A119" s="37">
        <v>95</v>
      </c>
      <c r="B119" s="1" t="s">
        <v>63</v>
      </c>
      <c r="C119" s="7">
        <v>78</v>
      </c>
      <c r="D119" s="1" t="s">
        <v>136</v>
      </c>
      <c r="E119" s="23">
        <v>5093.78</v>
      </c>
      <c r="F119" s="23">
        <f t="shared" si="1"/>
        <v>4896.7417000000005</v>
      </c>
      <c r="G119" s="28">
        <f>E119*76.5%</f>
        <v>3896.7417</v>
      </c>
      <c r="H119" s="28">
        <v>1000</v>
      </c>
    </row>
    <row r="120" spans="1:8" x14ac:dyDescent="0.2">
      <c r="A120" s="37">
        <v>96</v>
      </c>
      <c r="B120" s="1" t="s">
        <v>52</v>
      </c>
      <c r="C120" s="7">
        <v>190</v>
      </c>
      <c r="D120" s="1" t="s">
        <v>137</v>
      </c>
      <c r="E120" s="23">
        <v>4953.0600000000004</v>
      </c>
      <c r="F120" s="23">
        <f t="shared" si="1"/>
        <v>4789.0909000000001</v>
      </c>
      <c r="G120" s="28">
        <f>E120*76.5%</f>
        <v>3789.0909000000001</v>
      </c>
      <c r="H120" s="28">
        <v>1000</v>
      </c>
    </row>
    <row r="121" spans="1:8" ht="13.5" customHeight="1" x14ac:dyDescent="0.2">
      <c r="A121" s="37">
        <v>97</v>
      </c>
      <c r="B121" s="1" t="s">
        <v>28</v>
      </c>
      <c r="C121" s="7">
        <v>305</v>
      </c>
      <c r="D121" s="1" t="s">
        <v>138</v>
      </c>
      <c r="E121" s="23">
        <v>900</v>
      </c>
      <c r="F121" s="23">
        <f t="shared" si="1"/>
        <v>808.5</v>
      </c>
      <c r="G121" s="28">
        <f>E121*76.5%</f>
        <v>688.5</v>
      </c>
      <c r="H121" s="28">
        <v>120</v>
      </c>
    </row>
    <row r="122" spans="1:8" x14ac:dyDescent="0.2">
      <c r="A122" s="37">
        <v>98</v>
      </c>
      <c r="B122" s="1" t="s">
        <v>45</v>
      </c>
      <c r="C122" s="7">
        <v>93</v>
      </c>
      <c r="D122" s="1" t="s">
        <v>139</v>
      </c>
      <c r="E122" s="23">
        <v>8781.89</v>
      </c>
      <c r="F122" s="23">
        <f t="shared" si="1"/>
        <v>8718.1458500000008</v>
      </c>
      <c r="G122" s="28">
        <f>E122*76.5%</f>
        <v>6718.1458499999999</v>
      </c>
      <c r="H122" s="28">
        <v>2000</v>
      </c>
    </row>
    <row r="123" spans="1:8" ht="15.75" customHeight="1" x14ac:dyDescent="0.2">
      <c r="A123" s="38">
        <v>99</v>
      </c>
      <c r="B123" s="3" t="s">
        <v>108</v>
      </c>
      <c r="C123" s="15">
        <v>58</v>
      </c>
      <c r="D123" s="3" t="s">
        <v>140</v>
      </c>
      <c r="E123" s="23">
        <v>11528</v>
      </c>
      <c r="F123" s="23">
        <f t="shared" si="1"/>
        <v>10818.92</v>
      </c>
      <c r="G123" s="28">
        <f>E123*76.5%</f>
        <v>8818.92</v>
      </c>
      <c r="H123" s="28">
        <v>2000</v>
      </c>
    </row>
    <row r="124" spans="1:8" ht="14.25" x14ac:dyDescent="0.2">
      <c r="A124" s="38"/>
      <c r="B124" s="3"/>
      <c r="C124" s="17"/>
      <c r="D124" s="3"/>
      <c r="E124" s="23">
        <v>10265</v>
      </c>
      <c r="F124" s="23">
        <f t="shared" si="1"/>
        <v>9852.7250000000004</v>
      </c>
      <c r="G124" s="28">
        <f>E124*76.5%</f>
        <v>7852.7250000000004</v>
      </c>
      <c r="H124" s="28">
        <v>2000</v>
      </c>
    </row>
    <row r="125" spans="1:8" x14ac:dyDescent="0.2">
      <c r="A125" s="37">
        <v>100</v>
      </c>
      <c r="B125" s="1" t="s">
        <v>17</v>
      </c>
      <c r="C125" s="7">
        <v>120</v>
      </c>
      <c r="D125" s="1" t="s">
        <v>141</v>
      </c>
      <c r="E125" s="23">
        <v>10799.98</v>
      </c>
      <c r="F125" s="23">
        <f t="shared" si="1"/>
        <v>10261.984699999999</v>
      </c>
      <c r="G125" s="28">
        <f>E125*76.5%</f>
        <v>8261.9846999999991</v>
      </c>
      <c r="H125" s="28">
        <v>2000</v>
      </c>
    </row>
    <row r="126" spans="1:8" ht="14.25" customHeight="1" x14ac:dyDescent="0.2">
      <c r="A126" s="37">
        <v>101</v>
      </c>
      <c r="B126" s="1" t="s">
        <v>65</v>
      </c>
      <c r="C126" s="7">
        <v>110</v>
      </c>
      <c r="D126" s="1" t="s">
        <v>142</v>
      </c>
      <c r="E126" s="23">
        <v>2400</v>
      </c>
      <c r="F126" s="23">
        <f t="shared" si="1"/>
        <v>2436</v>
      </c>
      <c r="G126" s="28">
        <f>E126*76.5%</f>
        <v>1836</v>
      </c>
      <c r="H126" s="28">
        <v>600</v>
      </c>
    </row>
    <row r="127" spans="1:8" ht="14.25" customHeight="1" x14ac:dyDescent="0.2">
      <c r="A127" s="37">
        <v>102</v>
      </c>
      <c r="B127" s="1" t="s">
        <v>31</v>
      </c>
      <c r="C127" s="7">
        <v>268</v>
      </c>
      <c r="D127" s="1" t="s">
        <v>143</v>
      </c>
      <c r="E127" s="23">
        <v>8999</v>
      </c>
      <c r="F127" s="23">
        <f t="shared" si="1"/>
        <v>8884.2350000000006</v>
      </c>
      <c r="G127" s="28">
        <f>E127*76.5%</f>
        <v>6884.2349999999997</v>
      </c>
      <c r="H127" s="28">
        <v>2000</v>
      </c>
    </row>
    <row r="128" spans="1:8" ht="15.75" customHeight="1" x14ac:dyDescent="0.2">
      <c r="A128" s="38">
        <v>103</v>
      </c>
      <c r="B128" s="3" t="s">
        <v>91</v>
      </c>
      <c r="C128" s="15">
        <v>147</v>
      </c>
      <c r="D128" s="3" t="s">
        <v>144</v>
      </c>
      <c r="E128" s="23">
        <v>17986.560000000001</v>
      </c>
      <c r="F128" s="23">
        <f t="shared" si="1"/>
        <v>15759.718400000002</v>
      </c>
      <c r="G128" s="28">
        <f>E128*76.5%</f>
        <v>13759.718400000002</v>
      </c>
      <c r="H128" s="28">
        <v>2000</v>
      </c>
    </row>
    <row r="129" spans="1:8" ht="14.25" x14ac:dyDescent="0.2">
      <c r="A129" s="38"/>
      <c r="B129" s="3"/>
      <c r="C129" s="17"/>
      <c r="D129" s="3"/>
      <c r="E129" s="23">
        <v>17237.12</v>
      </c>
      <c r="F129" s="23">
        <f t="shared" si="1"/>
        <v>15186.396799999999</v>
      </c>
      <c r="G129" s="28">
        <f>E129*76.5%</f>
        <v>13186.396799999999</v>
      </c>
      <c r="H129" s="28">
        <v>2000</v>
      </c>
    </row>
    <row r="130" spans="1:8" ht="21.75" customHeight="1" x14ac:dyDescent="0.2">
      <c r="A130" s="37">
        <v>104</v>
      </c>
      <c r="B130" s="1" t="s">
        <v>74</v>
      </c>
      <c r="C130" s="7">
        <v>100</v>
      </c>
      <c r="D130" s="1" t="s">
        <v>145</v>
      </c>
      <c r="E130" s="23">
        <v>2400</v>
      </c>
      <c r="F130" s="23">
        <f t="shared" si="1"/>
        <v>2216</v>
      </c>
      <c r="G130" s="28">
        <f>E130*76.5%</f>
        <v>1836</v>
      </c>
      <c r="H130" s="28">
        <v>380</v>
      </c>
    </row>
    <row r="131" spans="1:8" x14ac:dyDescent="0.2">
      <c r="A131" s="37">
        <v>105</v>
      </c>
      <c r="B131" s="1" t="s">
        <v>54</v>
      </c>
      <c r="C131" s="7">
        <v>65</v>
      </c>
      <c r="D131" s="1" t="s">
        <v>146</v>
      </c>
      <c r="E131" s="23">
        <v>10485.61</v>
      </c>
      <c r="F131" s="23">
        <f t="shared" si="1"/>
        <v>10021.49165</v>
      </c>
      <c r="G131" s="28">
        <f>E131*76.5%</f>
        <v>8021.4916500000008</v>
      </c>
      <c r="H131" s="28">
        <v>2000</v>
      </c>
    </row>
    <row r="132" spans="1:8" x14ac:dyDescent="0.2">
      <c r="A132" s="37">
        <v>106</v>
      </c>
      <c r="B132" s="1" t="s">
        <v>96</v>
      </c>
      <c r="C132" s="7">
        <v>275</v>
      </c>
      <c r="D132" s="1" t="s">
        <v>147</v>
      </c>
      <c r="E132" s="23">
        <v>11391.62</v>
      </c>
      <c r="F132" s="23">
        <f t="shared" si="1"/>
        <v>10714.589300000001</v>
      </c>
      <c r="G132" s="28">
        <f>E132*76.5%</f>
        <v>8714.5893000000015</v>
      </c>
      <c r="H132" s="28">
        <v>2000</v>
      </c>
    </row>
    <row r="133" spans="1:8" x14ac:dyDescent="0.2">
      <c r="A133" s="37">
        <v>107</v>
      </c>
      <c r="B133" s="1" t="s">
        <v>28</v>
      </c>
      <c r="C133" s="7">
        <v>306</v>
      </c>
      <c r="D133" s="1" t="s">
        <v>148</v>
      </c>
      <c r="E133" s="23">
        <v>10692.58</v>
      </c>
      <c r="F133" s="23">
        <f t="shared" si="1"/>
        <v>10179.823700000001</v>
      </c>
      <c r="G133" s="28">
        <f>E133*76.5%</f>
        <v>8179.8236999999999</v>
      </c>
      <c r="H133" s="28">
        <v>2000</v>
      </c>
    </row>
    <row r="134" spans="1:8" x14ac:dyDescent="0.2">
      <c r="A134" s="37">
        <v>108</v>
      </c>
      <c r="B134" s="1" t="s">
        <v>28</v>
      </c>
      <c r="C134" s="7">
        <v>307</v>
      </c>
      <c r="D134" s="1" t="s">
        <v>149</v>
      </c>
      <c r="E134" s="23">
        <v>4086.28</v>
      </c>
      <c r="F134" s="23">
        <f t="shared" si="1"/>
        <v>3526.0042000000003</v>
      </c>
      <c r="G134" s="28">
        <f>E134*76.5%</f>
        <v>3126.0042000000003</v>
      </c>
      <c r="H134" s="28">
        <v>400</v>
      </c>
    </row>
    <row r="135" spans="1:8" x14ac:dyDescent="0.2">
      <c r="A135" s="37">
        <v>109</v>
      </c>
      <c r="B135" s="1" t="s">
        <v>35</v>
      </c>
      <c r="C135" s="7">
        <v>17</v>
      </c>
      <c r="D135" s="1" t="s">
        <v>150</v>
      </c>
      <c r="E135" s="23">
        <v>4547</v>
      </c>
      <c r="F135" s="23">
        <f t="shared" si="1"/>
        <v>4478.4549999999999</v>
      </c>
      <c r="G135" s="28">
        <f>E135*76.5%</f>
        <v>3478.4549999999999</v>
      </c>
      <c r="H135" s="28">
        <v>1000</v>
      </c>
    </row>
    <row r="136" spans="1:8" x14ac:dyDescent="0.2">
      <c r="A136" s="37">
        <v>110</v>
      </c>
      <c r="B136" s="1" t="s">
        <v>35</v>
      </c>
      <c r="C136" s="7">
        <v>21</v>
      </c>
      <c r="D136" s="1" t="s">
        <v>150</v>
      </c>
      <c r="E136" s="23">
        <v>4000</v>
      </c>
      <c r="F136" s="23">
        <f t="shared" si="1"/>
        <v>4060</v>
      </c>
      <c r="G136" s="28">
        <f>E136*76.5%</f>
        <v>3060</v>
      </c>
      <c r="H136" s="28">
        <v>1000</v>
      </c>
    </row>
    <row r="137" spans="1:8" x14ac:dyDescent="0.2">
      <c r="A137" s="37">
        <v>111</v>
      </c>
      <c r="B137" s="1" t="s">
        <v>96</v>
      </c>
      <c r="C137" s="7">
        <v>276</v>
      </c>
      <c r="D137" s="1" t="s">
        <v>151</v>
      </c>
      <c r="E137" s="23">
        <v>4700</v>
      </c>
      <c r="F137" s="23">
        <f t="shared" ref="F137:F200" si="2">SUM(G137+H137)</f>
        <v>4855.5</v>
      </c>
      <c r="G137" s="28">
        <f>E137*76.5%</f>
        <v>3595.5</v>
      </c>
      <c r="H137" s="28">
        <v>1260</v>
      </c>
    </row>
    <row r="138" spans="1:8" ht="13.5" customHeight="1" x14ac:dyDescent="0.2">
      <c r="A138" s="37">
        <v>112</v>
      </c>
      <c r="B138" s="1" t="s">
        <v>31</v>
      </c>
      <c r="C138" s="7">
        <v>269</v>
      </c>
      <c r="D138" s="1" t="s">
        <v>152</v>
      </c>
      <c r="E138" s="23">
        <v>6470.56</v>
      </c>
      <c r="F138" s="23">
        <f t="shared" si="2"/>
        <v>5949.9784</v>
      </c>
      <c r="G138" s="28">
        <f>E138*76.5%</f>
        <v>4949.9784</v>
      </c>
      <c r="H138" s="28">
        <v>1000</v>
      </c>
    </row>
    <row r="139" spans="1:8" x14ac:dyDescent="0.2">
      <c r="A139" s="37">
        <v>113</v>
      </c>
      <c r="B139" s="1" t="s">
        <v>103</v>
      </c>
      <c r="C139" s="7">
        <v>70</v>
      </c>
      <c r="D139" s="1" t="s">
        <v>153</v>
      </c>
      <c r="E139" s="23">
        <v>10713.84</v>
      </c>
      <c r="F139" s="23">
        <f t="shared" si="2"/>
        <v>10196.087600000001</v>
      </c>
      <c r="G139" s="28">
        <f>E139*76.5%</f>
        <v>8196.0876000000007</v>
      </c>
      <c r="H139" s="28">
        <v>2000</v>
      </c>
    </row>
    <row r="140" spans="1:8" x14ac:dyDescent="0.2">
      <c r="A140" s="37">
        <v>114</v>
      </c>
      <c r="B140" s="1" t="s">
        <v>17</v>
      </c>
      <c r="C140" s="7">
        <v>121</v>
      </c>
      <c r="D140" s="1" t="s">
        <v>154</v>
      </c>
      <c r="E140" s="23">
        <v>6292.96</v>
      </c>
      <c r="F140" s="23">
        <f t="shared" si="2"/>
        <v>5814.1144000000004</v>
      </c>
      <c r="G140" s="28">
        <f>E140*76.5%</f>
        <v>4814.1144000000004</v>
      </c>
      <c r="H140" s="28">
        <v>1000</v>
      </c>
    </row>
    <row r="141" spans="1:8" x14ac:dyDescent="0.2">
      <c r="A141" s="37">
        <v>115</v>
      </c>
      <c r="B141" s="1" t="s">
        <v>76</v>
      </c>
      <c r="C141" s="7">
        <v>56</v>
      </c>
      <c r="D141" s="1" t="s">
        <v>155</v>
      </c>
      <c r="E141" s="23">
        <v>11848.77</v>
      </c>
      <c r="F141" s="23">
        <f t="shared" si="2"/>
        <v>11064.30905</v>
      </c>
      <c r="G141" s="28">
        <f>E141*76.5%</f>
        <v>9064.3090499999998</v>
      </c>
      <c r="H141" s="28">
        <v>2000</v>
      </c>
    </row>
    <row r="142" spans="1:8" x14ac:dyDescent="0.2">
      <c r="A142" s="37">
        <v>116</v>
      </c>
      <c r="B142" s="1" t="s">
        <v>63</v>
      </c>
      <c r="C142" s="7">
        <v>75</v>
      </c>
      <c r="D142" s="1" t="s">
        <v>156</v>
      </c>
      <c r="E142" s="23">
        <v>12349.96</v>
      </c>
      <c r="F142" s="23">
        <f t="shared" si="2"/>
        <v>11447.7194</v>
      </c>
      <c r="G142" s="28">
        <f>E142*76.5%</f>
        <v>9447.7194</v>
      </c>
      <c r="H142" s="28">
        <v>2000</v>
      </c>
    </row>
    <row r="143" spans="1:8" x14ac:dyDescent="0.2">
      <c r="A143" s="37">
        <v>117</v>
      </c>
      <c r="B143" s="1" t="s">
        <v>26</v>
      </c>
      <c r="C143" s="7">
        <v>159</v>
      </c>
      <c r="D143" s="1" t="s">
        <v>157</v>
      </c>
      <c r="E143" s="23">
        <v>10945.69</v>
      </c>
      <c r="F143" s="23">
        <f t="shared" si="2"/>
        <v>10373.45285</v>
      </c>
      <c r="G143" s="28">
        <f>E143*76.5%</f>
        <v>8373.4528499999997</v>
      </c>
      <c r="H143" s="28">
        <v>2000</v>
      </c>
    </row>
    <row r="144" spans="1:8" x14ac:dyDescent="0.2">
      <c r="A144" s="37">
        <v>118</v>
      </c>
      <c r="B144" s="1" t="s">
        <v>14</v>
      </c>
      <c r="C144" s="7">
        <v>130</v>
      </c>
      <c r="D144" s="1" t="s">
        <v>158</v>
      </c>
      <c r="E144" s="23">
        <v>10717.56</v>
      </c>
      <c r="F144" s="23">
        <f t="shared" si="2"/>
        <v>10198.9334</v>
      </c>
      <c r="G144" s="28">
        <f>E144*76.5%</f>
        <v>8198.9333999999999</v>
      </c>
      <c r="H144" s="28">
        <v>2000</v>
      </c>
    </row>
    <row r="145" spans="1:8" ht="15.75" customHeight="1" x14ac:dyDescent="0.2">
      <c r="A145" s="38">
        <v>119</v>
      </c>
      <c r="B145" s="3" t="s">
        <v>67</v>
      </c>
      <c r="C145" s="15">
        <v>282</v>
      </c>
      <c r="D145" s="3" t="s">
        <v>159</v>
      </c>
      <c r="E145" s="23">
        <v>8391.27</v>
      </c>
      <c r="F145" s="23">
        <f t="shared" si="2"/>
        <v>7419.3215500000006</v>
      </c>
      <c r="G145" s="28">
        <f>E145*76.5%</f>
        <v>6419.3215500000006</v>
      </c>
      <c r="H145" s="28">
        <v>1000</v>
      </c>
    </row>
    <row r="146" spans="1:8" ht="14.25" x14ac:dyDescent="0.2">
      <c r="A146" s="38"/>
      <c r="B146" s="3"/>
      <c r="C146" s="16"/>
      <c r="D146" s="3"/>
      <c r="E146" s="23">
        <v>8577.9500000000007</v>
      </c>
      <c r="F146" s="23">
        <f t="shared" si="2"/>
        <v>7562.1317500000005</v>
      </c>
      <c r="G146" s="28">
        <f>E146*76.5%</f>
        <v>6562.1317500000005</v>
      </c>
      <c r="H146" s="28">
        <v>1000</v>
      </c>
    </row>
    <row r="147" spans="1:8" ht="14.25" x14ac:dyDescent="0.2">
      <c r="A147" s="38"/>
      <c r="B147" s="3"/>
      <c r="C147" s="17"/>
      <c r="D147" s="3"/>
      <c r="E147" s="23">
        <v>11667.83</v>
      </c>
      <c r="F147" s="23">
        <f t="shared" si="2"/>
        <v>10925.889950000001</v>
      </c>
      <c r="G147" s="28">
        <f>E147*76.5%</f>
        <v>8925.8899500000007</v>
      </c>
      <c r="H147" s="28">
        <v>2000</v>
      </c>
    </row>
    <row r="148" spans="1:8" x14ac:dyDescent="0.2">
      <c r="A148" s="37">
        <v>120</v>
      </c>
      <c r="B148" s="1" t="s">
        <v>35</v>
      </c>
      <c r="C148" s="7">
        <v>23</v>
      </c>
      <c r="D148" s="4" t="s">
        <v>160</v>
      </c>
      <c r="E148" s="23">
        <v>8677</v>
      </c>
      <c r="F148" s="23">
        <f t="shared" si="2"/>
        <v>8137.9049999999997</v>
      </c>
      <c r="G148" s="28">
        <f>E148*76.5%</f>
        <v>6637.9049999999997</v>
      </c>
      <c r="H148" s="28">
        <v>1500</v>
      </c>
    </row>
    <row r="149" spans="1:8" ht="14.25" customHeight="1" x14ac:dyDescent="0.2">
      <c r="A149" s="37">
        <v>121</v>
      </c>
      <c r="B149" s="1" t="s">
        <v>42</v>
      </c>
      <c r="C149" s="7">
        <v>182</v>
      </c>
      <c r="D149" s="1" t="s">
        <v>161</v>
      </c>
      <c r="E149" s="23">
        <v>14521.02</v>
      </c>
      <c r="F149" s="23">
        <f t="shared" si="2"/>
        <v>13108.5803</v>
      </c>
      <c r="G149" s="28">
        <f>E149*76.5%</f>
        <v>11108.5803</v>
      </c>
      <c r="H149" s="28">
        <v>2000</v>
      </c>
    </row>
    <row r="150" spans="1:8" x14ac:dyDescent="0.2">
      <c r="A150" s="37">
        <v>122</v>
      </c>
      <c r="B150" s="1" t="s">
        <v>96</v>
      </c>
      <c r="C150" s="7">
        <v>277</v>
      </c>
      <c r="D150" s="1" t="s">
        <v>162</v>
      </c>
      <c r="E150" s="23">
        <v>11408</v>
      </c>
      <c r="F150" s="23">
        <f t="shared" si="2"/>
        <v>10727.12</v>
      </c>
      <c r="G150" s="28">
        <f>E150*76.5%</f>
        <v>8727.1200000000008</v>
      </c>
      <c r="H150" s="28">
        <v>2000</v>
      </c>
    </row>
    <row r="151" spans="1:8" ht="15.75" customHeight="1" x14ac:dyDescent="0.2">
      <c r="A151" s="38">
        <v>123</v>
      </c>
      <c r="B151" s="3" t="s">
        <v>19</v>
      </c>
      <c r="C151" s="15">
        <v>38</v>
      </c>
      <c r="D151" s="3" t="s">
        <v>163</v>
      </c>
      <c r="E151" s="23">
        <v>10315.969999999999</v>
      </c>
      <c r="F151" s="23">
        <f t="shared" si="2"/>
        <v>9891.7170499999993</v>
      </c>
      <c r="G151" s="28">
        <f>E151*76.5%</f>
        <v>7891.7170499999993</v>
      </c>
      <c r="H151" s="28">
        <v>2000</v>
      </c>
    </row>
    <row r="152" spans="1:8" ht="14.25" x14ac:dyDescent="0.2">
      <c r="A152" s="38"/>
      <c r="B152" s="3"/>
      <c r="C152" s="17"/>
      <c r="D152" s="3"/>
      <c r="E152" s="23">
        <v>4700.46</v>
      </c>
      <c r="F152" s="23">
        <f t="shared" si="2"/>
        <v>4595.8518999999997</v>
      </c>
      <c r="G152" s="28">
        <f>E152*76.5%</f>
        <v>3595.8519000000001</v>
      </c>
      <c r="H152" s="28">
        <v>1000</v>
      </c>
    </row>
    <row r="153" spans="1:8" ht="14.25" x14ac:dyDescent="0.2">
      <c r="A153" s="38">
        <v>124</v>
      </c>
      <c r="B153" s="3" t="s">
        <v>45</v>
      </c>
      <c r="C153" s="11">
        <v>85</v>
      </c>
      <c r="D153" s="3" t="s">
        <v>164</v>
      </c>
      <c r="E153" s="23">
        <v>10080</v>
      </c>
      <c r="F153" s="23">
        <f t="shared" si="2"/>
        <v>8711.2000000000007</v>
      </c>
      <c r="G153" s="28">
        <f>E153*76.5%</f>
        <v>7711.2</v>
      </c>
      <c r="H153" s="28">
        <v>1000</v>
      </c>
    </row>
    <row r="154" spans="1:8" ht="14.25" x14ac:dyDescent="0.2">
      <c r="A154" s="38"/>
      <c r="B154" s="3"/>
      <c r="C154" s="19"/>
      <c r="D154" s="3"/>
      <c r="E154" s="23">
        <v>10080</v>
      </c>
      <c r="F154" s="23">
        <f t="shared" si="2"/>
        <v>8711.2000000000007</v>
      </c>
      <c r="G154" s="28">
        <f>E154*76.5%</f>
        <v>7711.2</v>
      </c>
      <c r="H154" s="28">
        <v>1000</v>
      </c>
    </row>
    <row r="155" spans="1:8" ht="14.25" x14ac:dyDescent="0.2">
      <c r="A155" s="38"/>
      <c r="B155" s="3"/>
      <c r="C155" s="19"/>
      <c r="D155" s="3"/>
      <c r="E155" s="23">
        <v>10080</v>
      </c>
      <c r="F155" s="23">
        <f t="shared" si="2"/>
        <v>8711.2000000000007</v>
      </c>
      <c r="G155" s="28">
        <f>E155*76.5%</f>
        <v>7711.2</v>
      </c>
      <c r="H155" s="28">
        <v>1000</v>
      </c>
    </row>
    <row r="156" spans="1:8" ht="14.25" x14ac:dyDescent="0.2">
      <c r="A156" s="38"/>
      <c r="B156" s="3"/>
      <c r="C156" s="12"/>
      <c r="D156" s="3"/>
      <c r="E156" s="23">
        <v>12086.92</v>
      </c>
      <c r="F156" s="23">
        <f t="shared" si="2"/>
        <v>10246.4938</v>
      </c>
      <c r="G156" s="28">
        <f>E156*76.5%</f>
        <v>9246.4938000000002</v>
      </c>
      <c r="H156" s="28">
        <v>1000</v>
      </c>
    </row>
    <row r="157" spans="1:8" ht="14.25" x14ac:dyDescent="0.2">
      <c r="A157" s="38">
        <v>125</v>
      </c>
      <c r="B157" s="3" t="s">
        <v>45</v>
      </c>
      <c r="C157" s="11">
        <v>94</v>
      </c>
      <c r="D157" s="3" t="s">
        <v>164</v>
      </c>
      <c r="E157" s="23">
        <v>11841.6</v>
      </c>
      <c r="F157" s="23">
        <f t="shared" si="2"/>
        <v>11058.824000000001</v>
      </c>
      <c r="G157" s="28">
        <f>E157*76.5%</f>
        <v>9058.8240000000005</v>
      </c>
      <c r="H157" s="28">
        <v>2000</v>
      </c>
    </row>
    <row r="158" spans="1:8" ht="14.25" x14ac:dyDescent="0.2">
      <c r="A158" s="38"/>
      <c r="B158" s="3"/>
      <c r="C158" s="12"/>
      <c r="D158" s="3"/>
      <c r="E158" s="23">
        <v>5899.2</v>
      </c>
      <c r="F158" s="23">
        <f t="shared" si="2"/>
        <v>5512.8879999999999</v>
      </c>
      <c r="G158" s="28">
        <f>E158*76.5%</f>
        <v>4512.8879999999999</v>
      </c>
      <c r="H158" s="28">
        <v>1000</v>
      </c>
    </row>
    <row r="159" spans="1:8" ht="13.5" customHeight="1" x14ac:dyDescent="0.2">
      <c r="A159" s="37">
        <v>126</v>
      </c>
      <c r="B159" s="1" t="s">
        <v>50</v>
      </c>
      <c r="C159" s="14">
        <v>261</v>
      </c>
      <c r="D159" s="1" t="s">
        <v>165</v>
      </c>
      <c r="E159" s="23">
        <v>9298.56</v>
      </c>
      <c r="F159" s="23">
        <f t="shared" si="2"/>
        <v>9113.3984</v>
      </c>
      <c r="G159" s="28">
        <f>E159*76.5%</f>
        <v>7113.3984</v>
      </c>
      <c r="H159" s="28">
        <v>2000</v>
      </c>
    </row>
    <row r="160" spans="1:8" ht="14.25" x14ac:dyDescent="0.2">
      <c r="A160" s="38">
        <v>127</v>
      </c>
      <c r="B160" s="3" t="s">
        <v>74</v>
      </c>
      <c r="C160" s="11">
        <v>98</v>
      </c>
      <c r="D160" s="3" t="s">
        <v>166</v>
      </c>
      <c r="E160" s="23">
        <v>10706</v>
      </c>
      <c r="F160" s="23">
        <f t="shared" si="2"/>
        <v>10190.09</v>
      </c>
      <c r="G160" s="28">
        <f>E160*76.5%</f>
        <v>8190.09</v>
      </c>
      <c r="H160" s="28">
        <v>2000</v>
      </c>
    </row>
    <row r="161" spans="1:8" ht="14.25" x14ac:dyDescent="0.2">
      <c r="A161" s="38"/>
      <c r="B161" s="3"/>
      <c r="C161" s="12"/>
      <c r="D161" s="3"/>
      <c r="E161" s="23">
        <v>9885</v>
      </c>
      <c r="F161" s="23">
        <f t="shared" si="2"/>
        <v>9562.0250000000015</v>
      </c>
      <c r="G161" s="28">
        <f>E161*76.5%</f>
        <v>7562.0250000000005</v>
      </c>
      <c r="H161" s="28">
        <v>2000</v>
      </c>
    </row>
    <row r="162" spans="1:8" ht="14.25" customHeight="1" x14ac:dyDescent="0.2">
      <c r="A162" s="37">
        <v>128</v>
      </c>
      <c r="B162" s="1" t="s">
        <v>39</v>
      </c>
      <c r="C162" s="7">
        <v>245</v>
      </c>
      <c r="D162" s="1" t="s">
        <v>167</v>
      </c>
      <c r="E162" s="23">
        <v>11008.46</v>
      </c>
      <c r="F162" s="23">
        <f t="shared" si="2"/>
        <v>10421.471899999999</v>
      </c>
      <c r="G162" s="28">
        <f>E162*76.5%</f>
        <v>8421.4718999999986</v>
      </c>
      <c r="H162" s="28">
        <v>2000</v>
      </c>
    </row>
    <row r="163" spans="1:8" x14ac:dyDescent="0.2">
      <c r="A163" s="37">
        <v>129</v>
      </c>
      <c r="B163" s="1" t="s">
        <v>63</v>
      </c>
      <c r="C163" s="7">
        <v>79</v>
      </c>
      <c r="D163" s="1" t="s">
        <v>168</v>
      </c>
      <c r="E163" s="23">
        <v>1800</v>
      </c>
      <c r="F163" s="23">
        <f t="shared" si="2"/>
        <v>1757</v>
      </c>
      <c r="G163" s="28">
        <f>E163*76.5%</f>
        <v>1377</v>
      </c>
      <c r="H163" s="28">
        <v>380</v>
      </c>
    </row>
    <row r="164" spans="1:8" x14ac:dyDescent="0.2">
      <c r="A164" s="37">
        <v>130</v>
      </c>
      <c r="B164" s="1" t="s">
        <v>89</v>
      </c>
      <c r="C164" s="7">
        <v>237</v>
      </c>
      <c r="D164" s="1" t="s">
        <v>169</v>
      </c>
      <c r="E164" s="23">
        <v>9360.67</v>
      </c>
      <c r="F164" s="23">
        <f t="shared" si="2"/>
        <v>9160.9125500000009</v>
      </c>
      <c r="G164" s="28">
        <f>E164*76.5%</f>
        <v>7160.91255</v>
      </c>
      <c r="H164" s="28">
        <v>2000</v>
      </c>
    </row>
    <row r="165" spans="1:8" x14ac:dyDescent="0.2">
      <c r="A165" s="37">
        <v>131</v>
      </c>
      <c r="B165" s="1" t="s">
        <v>71</v>
      </c>
      <c r="C165" s="7">
        <v>225</v>
      </c>
      <c r="D165" s="1" t="s">
        <v>170</v>
      </c>
      <c r="E165" s="23">
        <v>5779.04</v>
      </c>
      <c r="F165" s="23">
        <f t="shared" si="2"/>
        <v>5420.9656000000004</v>
      </c>
      <c r="G165" s="28">
        <f>E165*76.5%</f>
        <v>4420.9656000000004</v>
      </c>
      <c r="H165" s="28">
        <v>1000</v>
      </c>
    </row>
    <row r="166" spans="1:8" x14ac:dyDescent="0.2">
      <c r="A166" s="37">
        <v>132</v>
      </c>
      <c r="B166" s="1" t="s">
        <v>45</v>
      </c>
      <c r="C166" s="7">
        <v>95</v>
      </c>
      <c r="D166" s="1" t="s">
        <v>171</v>
      </c>
      <c r="E166" s="23">
        <v>4320</v>
      </c>
      <c r="F166" s="23">
        <f t="shared" si="2"/>
        <v>4304.8</v>
      </c>
      <c r="G166" s="28">
        <f>E166*76.5%</f>
        <v>3304.8</v>
      </c>
      <c r="H166" s="28">
        <v>1000</v>
      </c>
    </row>
    <row r="167" spans="1:8" ht="13.5" customHeight="1" x14ac:dyDescent="0.2">
      <c r="A167" s="37">
        <v>133</v>
      </c>
      <c r="B167" s="1" t="s">
        <v>172</v>
      </c>
      <c r="C167" s="7">
        <v>311</v>
      </c>
      <c r="D167" s="1" t="s">
        <v>173</v>
      </c>
      <c r="E167" s="23">
        <v>5400</v>
      </c>
      <c r="F167" s="23">
        <f t="shared" si="2"/>
        <v>5131</v>
      </c>
      <c r="G167" s="28">
        <f>E167*76.5%</f>
        <v>4131</v>
      </c>
      <c r="H167" s="28">
        <v>1000</v>
      </c>
    </row>
    <row r="168" spans="1:8" x14ac:dyDescent="0.2">
      <c r="A168" s="37">
        <v>134</v>
      </c>
      <c r="B168" s="1" t="s">
        <v>17</v>
      </c>
      <c r="C168" s="7">
        <v>122</v>
      </c>
      <c r="D168" s="1" t="s">
        <v>174</v>
      </c>
      <c r="E168" s="23">
        <v>9099.7099999999991</v>
      </c>
      <c r="F168" s="23">
        <f t="shared" si="2"/>
        <v>8961.2781499999983</v>
      </c>
      <c r="G168" s="28">
        <f>E168*76.5%</f>
        <v>6961.2781499999992</v>
      </c>
      <c r="H168" s="28">
        <v>2000</v>
      </c>
    </row>
    <row r="169" spans="1:8" ht="15" customHeight="1" x14ac:dyDescent="0.2">
      <c r="A169" s="37">
        <v>135</v>
      </c>
      <c r="B169" s="1" t="s">
        <v>42</v>
      </c>
      <c r="C169" s="7">
        <v>183</v>
      </c>
      <c r="D169" s="1" t="s">
        <v>175</v>
      </c>
      <c r="E169" s="23">
        <v>6608.66</v>
      </c>
      <c r="F169" s="23">
        <f t="shared" si="2"/>
        <v>6055.6248999999998</v>
      </c>
      <c r="G169" s="28">
        <f>E169*76.5%</f>
        <v>5055.6248999999998</v>
      </c>
      <c r="H169" s="28">
        <v>1000</v>
      </c>
    </row>
    <row r="170" spans="1:8" x14ac:dyDescent="0.2">
      <c r="A170" s="37">
        <v>136</v>
      </c>
      <c r="B170" s="1" t="s">
        <v>16</v>
      </c>
      <c r="C170" s="7">
        <v>173</v>
      </c>
      <c r="D170" s="1" t="s">
        <v>176</v>
      </c>
      <c r="E170" s="23">
        <v>13642.38</v>
      </c>
      <c r="F170" s="23">
        <f t="shared" si="2"/>
        <v>12436.420699999999</v>
      </c>
      <c r="G170" s="28">
        <f>E170*76.5%</f>
        <v>10436.420699999999</v>
      </c>
      <c r="H170" s="28">
        <v>2000</v>
      </c>
    </row>
    <row r="171" spans="1:8" ht="14.25" customHeight="1" x14ac:dyDescent="0.2">
      <c r="A171" s="37">
        <v>137</v>
      </c>
      <c r="B171" s="1" t="s">
        <v>65</v>
      </c>
      <c r="C171" s="7">
        <v>111</v>
      </c>
      <c r="D171" s="1" t="s">
        <v>177</v>
      </c>
      <c r="E171" s="23">
        <v>16274.18</v>
      </c>
      <c r="F171" s="23">
        <f t="shared" si="2"/>
        <v>14449.7477</v>
      </c>
      <c r="G171" s="28">
        <f>E171*76.5%</f>
        <v>12449.7477</v>
      </c>
      <c r="H171" s="28">
        <v>2000</v>
      </c>
    </row>
    <row r="172" spans="1:8" x14ac:dyDescent="0.2">
      <c r="A172" s="37">
        <v>138</v>
      </c>
      <c r="B172" s="1" t="s">
        <v>108</v>
      </c>
      <c r="C172" s="7">
        <v>60</v>
      </c>
      <c r="D172" s="1" t="s">
        <v>178</v>
      </c>
      <c r="E172" s="23">
        <v>10401.709999999999</v>
      </c>
      <c r="F172" s="23">
        <f t="shared" si="2"/>
        <v>9957.3081500000008</v>
      </c>
      <c r="G172" s="28">
        <f>E172*76.5%</f>
        <v>7957.3081499999998</v>
      </c>
      <c r="H172" s="28">
        <v>2000</v>
      </c>
    </row>
    <row r="173" spans="1:8" ht="14.25" customHeight="1" x14ac:dyDescent="0.2">
      <c r="A173" s="37">
        <v>139</v>
      </c>
      <c r="B173" s="1" t="s">
        <v>39</v>
      </c>
      <c r="C173" s="7">
        <v>246</v>
      </c>
      <c r="D173" s="1" t="s">
        <v>179</v>
      </c>
      <c r="E173" s="23">
        <v>5561.54</v>
      </c>
      <c r="F173" s="23">
        <f t="shared" si="2"/>
        <v>5254.5780999999997</v>
      </c>
      <c r="G173" s="28">
        <f>E173*76.5%</f>
        <v>4254.5780999999997</v>
      </c>
      <c r="H173" s="28">
        <v>1000</v>
      </c>
    </row>
    <row r="174" spans="1:8" x14ac:dyDescent="0.2">
      <c r="A174" s="37">
        <v>140</v>
      </c>
      <c r="B174" s="1" t="s">
        <v>16</v>
      </c>
      <c r="C174" s="7">
        <v>174</v>
      </c>
      <c r="D174" s="1" t="s">
        <v>180</v>
      </c>
      <c r="E174" s="23">
        <v>13573.68</v>
      </c>
      <c r="F174" s="23">
        <f t="shared" si="2"/>
        <v>12383.8652</v>
      </c>
      <c r="G174" s="28">
        <f>E174*76.5%</f>
        <v>10383.8652</v>
      </c>
      <c r="H174" s="28">
        <v>2000</v>
      </c>
    </row>
    <row r="175" spans="1:8" ht="22.5" x14ac:dyDescent="0.2">
      <c r="A175" s="37">
        <v>141</v>
      </c>
      <c r="B175" s="1" t="s">
        <v>20</v>
      </c>
      <c r="C175" s="7">
        <v>48</v>
      </c>
      <c r="D175" s="1" t="s">
        <v>181</v>
      </c>
      <c r="E175" s="23">
        <v>10806.2</v>
      </c>
      <c r="F175" s="23">
        <f t="shared" si="2"/>
        <v>10266.743</v>
      </c>
      <c r="G175" s="28">
        <f>E175*76.5%</f>
        <v>8266.7430000000004</v>
      </c>
      <c r="H175" s="28">
        <v>2000</v>
      </c>
    </row>
    <row r="176" spans="1:8" x14ac:dyDescent="0.2">
      <c r="A176" s="37">
        <v>142</v>
      </c>
      <c r="B176" s="1" t="s">
        <v>26</v>
      </c>
      <c r="C176" s="7">
        <v>160</v>
      </c>
      <c r="D176" s="1" t="s">
        <v>182</v>
      </c>
      <c r="E176" s="23">
        <v>10081</v>
      </c>
      <c r="F176" s="23">
        <f t="shared" si="2"/>
        <v>9711.9650000000001</v>
      </c>
      <c r="G176" s="28">
        <f>E176*76.5%</f>
        <v>7711.9650000000001</v>
      </c>
      <c r="H176" s="28">
        <v>2000</v>
      </c>
    </row>
    <row r="177" spans="1:8" ht="22.5" x14ac:dyDescent="0.2">
      <c r="A177" s="37">
        <v>143</v>
      </c>
      <c r="B177" s="1" t="s">
        <v>65</v>
      </c>
      <c r="C177" s="7">
        <v>108</v>
      </c>
      <c r="D177" s="1" t="s">
        <v>183</v>
      </c>
      <c r="E177" s="23">
        <v>12924.36</v>
      </c>
      <c r="F177" s="23">
        <f t="shared" si="2"/>
        <v>11887.135400000001</v>
      </c>
      <c r="G177" s="28">
        <f>E177*76.5%</f>
        <v>9887.135400000001</v>
      </c>
      <c r="H177" s="28">
        <v>2000</v>
      </c>
    </row>
    <row r="178" spans="1:8" x14ac:dyDescent="0.2">
      <c r="A178" s="37">
        <v>144</v>
      </c>
      <c r="B178" s="1" t="s">
        <v>100</v>
      </c>
      <c r="C178" s="7">
        <v>201</v>
      </c>
      <c r="D178" s="1" t="s">
        <v>184</v>
      </c>
      <c r="E178" s="23">
        <v>5561.58</v>
      </c>
      <c r="F178" s="23">
        <f t="shared" si="2"/>
        <v>5254.6086999999998</v>
      </c>
      <c r="G178" s="28">
        <f>E178*76.5%</f>
        <v>4254.6086999999998</v>
      </c>
      <c r="H178" s="28">
        <v>1000</v>
      </c>
    </row>
    <row r="179" spans="1:8" ht="13.5" customHeight="1" x14ac:dyDescent="0.2">
      <c r="A179" s="37">
        <v>145</v>
      </c>
      <c r="B179" s="1" t="s">
        <v>56</v>
      </c>
      <c r="C179" s="7">
        <v>12</v>
      </c>
      <c r="D179" s="1" t="s">
        <v>185</v>
      </c>
      <c r="E179" s="23">
        <v>3200</v>
      </c>
      <c r="F179" s="23">
        <f t="shared" si="2"/>
        <v>2948</v>
      </c>
      <c r="G179" s="28">
        <f>E179*76.5%</f>
        <v>2448</v>
      </c>
      <c r="H179" s="28">
        <v>500</v>
      </c>
    </row>
    <row r="180" spans="1:8" x14ac:dyDescent="0.2">
      <c r="A180" s="37">
        <v>146</v>
      </c>
      <c r="B180" s="1" t="s">
        <v>103</v>
      </c>
      <c r="C180" s="7">
        <v>71</v>
      </c>
      <c r="D180" s="1" t="s">
        <v>186</v>
      </c>
      <c r="E180" s="23">
        <v>8743</v>
      </c>
      <c r="F180" s="23">
        <f t="shared" si="2"/>
        <v>8688.3950000000004</v>
      </c>
      <c r="G180" s="28">
        <f>E180*76.5%</f>
        <v>6688.3950000000004</v>
      </c>
      <c r="H180" s="28">
        <v>2000</v>
      </c>
    </row>
    <row r="181" spans="1:8" x14ac:dyDescent="0.2">
      <c r="A181" s="37">
        <v>147</v>
      </c>
      <c r="B181" s="1" t="s">
        <v>17</v>
      </c>
      <c r="C181" s="7">
        <v>123</v>
      </c>
      <c r="D181" s="1" t="s">
        <v>187</v>
      </c>
      <c r="E181" s="23">
        <v>9832.6200000000008</v>
      </c>
      <c r="F181" s="23">
        <f t="shared" si="2"/>
        <v>9521.9543000000012</v>
      </c>
      <c r="G181" s="28">
        <f>E181*76.5%</f>
        <v>7521.9543000000003</v>
      </c>
      <c r="H181" s="28">
        <v>2000</v>
      </c>
    </row>
    <row r="182" spans="1:8" ht="13.5" customHeight="1" x14ac:dyDescent="0.2">
      <c r="A182" s="37">
        <v>148</v>
      </c>
      <c r="B182" s="1" t="s">
        <v>56</v>
      </c>
      <c r="C182" s="7">
        <v>13</v>
      </c>
      <c r="D182" s="1" t="s">
        <v>188</v>
      </c>
      <c r="E182" s="23">
        <v>3451.26</v>
      </c>
      <c r="F182" s="23">
        <f t="shared" si="2"/>
        <v>3140.2139000000002</v>
      </c>
      <c r="G182" s="28">
        <f>E182*76.5%</f>
        <v>2640.2139000000002</v>
      </c>
      <c r="H182" s="28">
        <v>500</v>
      </c>
    </row>
    <row r="183" spans="1:8" ht="14.25" customHeight="1" x14ac:dyDescent="0.2">
      <c r="A183" s="37">
        <v>149</v>
      </c>
      <c r="B183" s="1" t="s">
        <v>50</v>
      </c>
      <c r="C183" s="7">
        <v>262</v>
      </c>
      <c r="D183" s="1" t="s">
        <v>189</v>
      </c>
      <c r="E183" s="23">
        <v>4953.78</v>
      </c>
      <c r="F183" s="23">
        <f t="shared" si="2"/>
        <v>4789.6417000000001</v>
      </c>
      <c r="G183" s="28">
        <f>E183*76.5%</f>
        <v>3789.6416999999997</v>
      </c>
      <c r="H183" s="28">
        <v>1000</v>
      </c>
    </row>
    <row r="184" spans="1:8" x14ac:dyDescent="0.2">
      <c r="A184" s="37">
        <v>150</v>
      </c>
      <c r="B184" s="1" t="s">
        <v>47</v>
      </c>
      <c r="C184" s="7">
        <v>142</v>
      </c>
      <c r="D184" s="1" t="s">
        <v>190</v>
      </c>
      <c r="E184" s="23">
        <v>6318.56</v>
      </c>
      <c r="F184" s="23">
        <f t="shared" si="2"/>
        <v>5833.6984000000002</v>
      </c>
      <c r="G184" s="28">
        <f>E184*76.5%</f>
        <v>4833.6984000000002</v>
      </c>
      <c r="H184" s="28">
        <v>1000</v>
      </c>
    </row>
    <row r="185" spans="1:8" ht="15.75" customHeight="1" x14ac:dyDescent="0.2">
      <c r="A185" s="38">
        <v>151</v>
      </c>
      <c r="B185" s="3" t="s">
        <v>191</v>
      </c>
      <c r="C185" s="15">
        <v>114</v>
      </c>
      <c r="D185" s="3" t="s">
        <v>192</v>
      </c>
      <c r="E185" s="23">
        <v>10091.1</v>
      </c>
      <c r="F185" s="23">
        <f t="shared" si="2"/>
        <v>9719.6915000000008</v>
      </c>
      <c r="G185" s="28">
        <f>E185*76.5%</f>
        <v>7719.6915000000008</v>
      </c>
      <c r="H185" s="28">
        <v>2000</v>
      </c>
    </row>
    <row r="186" spans="1:8" ht="14.25" x14ac:dyDescent="0.2">
      <c r="A186" s="38"/>
      <c r="B186" s="3"/>
      <c r="C186" s="16"/>
      <c r="D186" s="3"/>
      <c r="E186" s="23">
        <v>10651.74</v>
      </c>
      <c r="F186" s="23">
        <f t="shared" si="2"/>
        <v>10148.581099999999</v>
      </c>
      <c r="G186" s="28">
        <f>E186*76.5%</f>
        <v>8148.5811000000003</v>
      </c>
      <c r="H186" s="28">
        <v>2000</v>
      </c>
    </row>
    <row r="187" spans="1:8" ht="14.25" x14ac:dyDescent="0.2">
      <c r="A187" s="38"/>
      <c r="B187" s="3"/>
      <c r="C187" s="16"/>
      <c r="D187" s="3"/>
      <c r="E187" s="23">
        <v>9343.6200000000008</v>
      </c>
      <c r="F187" s="23">
        <f t="shared" si="2"/>
        <v>9147.8693000000003</v>
      </c>
      <c r="G187" s="28">
        <f>E187*76.5%</f>
        <v>7147.8693000000003</v>
      </c>
      <c r="H187" s="28">
        <v>2000</v>
      </c>
    </row>
    <row r="188" spans="1:8" ht="14.25" x14ac:dyDescent="0.2">
      <c r="A188" s="38"/>
      <c r="B188" s="3"/>
      <c r="C188" s="16"/>
      <c r="D188" s="3"/>
      <c r="E188" s="23">
        <v>5353.42</v>
      </c>
      <c r="F188" s="23">
        <f t="shared" si="2"/>
        <v>6095.3662999999997</v>
      </c>
      <c r="G188" s="28">
        <f>E188*76.5%</f>
        <v>4095.3663000000001</v>
      </c>
      <c r="H188" s="28">
        <v>2000</v>
      </c>
    </row>
    <row r="189" spans="1:8" ht="14.25" x14ac:dyDescent="0.2">
      <c r="A189" s="38"/>
      <c r="B189" s="3"/>
      <c r="C189" s="17"/>
      <c r="D189" s="3"/>
      <c r="E189" s="23">
        <v>5451.66</v>
      </c>
      <c r="F189" s="23">
        <f t="shared" si="2"/>
        <v>5170.5199000000002</v>
      </c>
      <c r="G189" s="28">
        <f>E189*76.5%</f>
        <v>4170.5199000000002</v>
      </c>
      <c r="H189" s="28">
        <v>1000</v>
      </c>
    </row>
    <row r="190" spans="1:8" ht="14.25" x14ac:dyDescent="0.2">
      <c r="A190" s="38">
        <v>152</v>
      </c>
      <c r="B190" s="3" t="s">
        <v>14</v>
      </c>
      <c r="C190" s="11">
        <v>126</v>
      </c>
      <c r="D190" s="3" t="s">
        <v>329</v>
      </c>
      <c r="E190" s="23">
        <v>9159.0499999999993</v>
      </c>
      <c r="F190" s="23">
        <f t="shared" si="2"/>
        <v>9006.6732499999998</v>
      </c>
      <c r="G190" s="28">
        <f>E190*76.5%</f>
        <v>7006.6732499999998</v>
      </c>
      <c r="H190" s="28">
        <v>2000</v>
      </c>
    </row>
    <row r="191" spans="1:8" ht="14.25" x14ac:dyDescent="0.2">
      <c r="A191" s="38"/>
      <c r="B191" s="3"/>
      <c r="C191" s="12"/>
      <c r="D191" s="3"/>
      <c r="E191" s="23">
        <v>9400.2000000000007</v>
      </c>
      <c r="F191" s="23">
        <f t="shared" si="2"/>
        <v>9191.1530000000002</v>
      </c>
      <c r="G191" s="28">
        <f>E191*76.5%</f>
        <v>7191.1530000000002</v>
      </c>
      <c r="H191" s="28">
        <v>2000</v>
      </c>
    </row>
    <row r="192" spans="1:8" ht="22.5" x14ac:dyDescent="0.2">
      <c r="A192" s="37">
        <v>153</v>
      </c>
      <c r="B192" s="1" t="s">
        <v>14</v>
      </c>
      <c r="C192" s="14">
        <v>132</v>
      </c>
      <c r="D192" s="1" t="s">
        <v>193</v>
      </c>
      <c r="E192" s="23">
        <v>10291.620000000001</v>
      </c>
      <c r="F192" s="23">
        <f t="shared" si="2"/>
        <v>9873.0892999999996</v>
      </c>
      <c r="G192" s="28">
        <f>E192*76.5%</f>
        <v>7873.0893000000005</v>
      </c>
      <c r="H192" s="28">
        <v>2000</v>
      </c>
    </row>
    <row r="193" spans="1:8" ht="14.25" x14ac:dyDescent="0.2">
      <c r="A193" s="38">
        <v>154</v>
      </c>
      <c r="B193" s="3" t="s">
        <v>47</v>
      </c>
      <c r="C193" s="11">
        <v>138</v>
      </c>
      <c r="D193" s="3" t="s">
        <v>194</v>
      </c>
      <c r="E193" s="23">
        <v>14258.5</v>
      </c>
      <c r="F193" s="23">
        <f t="shared" si="2"/>
        <v>12907.752500000001</v>
      </c>
      <c r="G193" s="28">
        <f>E193*76.5%</f>
        <v>10907.752500000001</v>
      </c>
      <c r="H193" s="28">
        <v>2000</v>
      </c>
    </row>
    <row r="194" spans="1:8" ht="14.25" x14ac:dyDescent="0.2">
      <c r="A194" s="38"/>
      <c r="B194" s="3"/>
      <c r="C194" s="19"/>
      <c r="D194" s="3"/>
      <c r="E194" s="23">
        <v>12173.26</v>
      </c>
      <c r="F194" s="23">
        <f t="shared" si="2"/>
        <v>11312.543900000001</v>
      </c>
      <c r="G194" s="28">
        <f>E194*76.5%</f>
        <v>9312.5439000000006</v>
      </c>
      <c r="H194" s="28">
        <v>2000</v>
      </c>
    </row>
    <row r="195" spans="1:8" ht="14.25" x14ac:dyDescent="0.2">
      <c r="A195" s="38"/>
      <c r="B195" s="3"/>
      <c r="C195" s="12"/>
      <c r="D195" s="3"/>
      <c r="E195" s="23">
        <v>11814.14</v>
      </c>
      <c r="F195" s="23">
        <f t="shared" si="2"/>
        <v>11037.8171</v>
      </c>
      <c r="G195" s="28">
        <f>E195*76.5%</f>
        <v>9037.8171000000002</v>
      </c>
      <c r="H195" s="28">
        <v>2000</v>
      </c>
    </row>
    <row r="196" spans="1:8" ht="22.5" x14ac:dyDescent="0.2">
      <c r="A196" s="37">
        <v>155</v>
      </c>
      <c r="B196" s="1" t="s">
        <v>31</v>
      </c>
      <c r="C196" s="7">
        <v>270</v>
      </c>
      <c r="D196" s="1" t="s">
        <v>195</v>
      </c>
      <c r="E196" s="23">
        <v>12624.12</v>
      </c>
      <c r="F196" s="23">
        <f t="shared" si="2"/>
        <v>9657.4518000000007</v>
      </c>
      <c r="G196" s="28">
        <f>E196*76.5%</f>
        <v>9657.4518000000007</v>
      </c>
      <c r="H196" s="28">
        <v>0</v>
      </c>
    </row>
    <row r="197" spans="1:8" x14ac:dyDescent="0.2">
      <c r="A197" s="37">
        <v>156</v>
      </c>
      <c r="B197" s="1" t="s">
        <v>85</v>
      </c>
      <c r="C197" s="7">
        <v>32</v>
      </c>
      <c r="D197" s="1" t="s">
        <v>196</v>
      </c>
      <c r="E197" s="23">
        <v>3000</v>
      </c>
      <c r="F197" s="23">
        <f t="shared" si="2"/>
        <v>2795</v>
      </c>
      <c r="G197" s="28">
        <f>E197*76.5%</f>
        <v>2295</v>
      </c>
      <c r="H197" s="28">
        <v>500</v>
      </c>
    </row>
    <row r="198" spans="1:8" x14ac:dyDescent="0.2">
      <c r="A198" s="37">
        <v>157</v>
      </c>
      <c r="B198" s="1" t="s">
        <v>35</v>
      </c>
      <c r="C198" s="7">
        <v>24</v>
      </c>
      <c r="D198" s="1" t="s">
        <v>197</v>
      </c>
      <c r="E198" s="23">
        <v>6832</v>
      </c>
      <c r="F198" s="23">
        <f t="shared" si="2"/>
        <v>6226.4800000000005</v>
      </c>
      <c r="G198" s="28">
        <f>E198*76.5%</f>
        <v>5226.4800000000005</v>
      </c>
      <c r="H198" s="28">
        <v>1000</v>
      </c>
    </row>
    <row r="199" spans="1:8" ht="15" customHeight="1" x14ac:dyDescent="0.2">
      <c r="A199" s="38">
        <v>158</v>
      </c>
      <c r="B199" s="3" t="s">
        <v>91</v>
      </c>
      <c r="C199" s="15">
        <v>148</v>
      </c>
      <c r="D199" s="3" t="s">
        <v>198</v>
      </c>
      <c r="E199" s="23">
        <v>12243.26</v>
      </c>
      <c r="F199" s="23">
        <f t="shared" si="2"/>
        <v>10866.0939</v>
      </c>
      <c r="G199" s="28">
        <f>E199*76.5%</f>
        <v>9366.0938999999998</v>
      </c>
      <c r="H199" s="28">
        <v>1500</v>
      </c>
    </row>
    <row r="200" spans="1:8" ht="14.25" x14ac:dyDescent="0.2">
      <c r="A200" s="38"/>
      <c r="B200" s="3"/>
      <c r="C200" s="16"/>
      <c r="D200" s="3"/>
      <c r="E200" s="23">
        <v>7477.42</v>
      </c>
      <c r="F200" s="23">
        <f t="shared" si="2"/>
        <v>6720.2263000000003</v>
      </c>
      <c r="G200" s="28">
        <f>E200*76.5%</f>
        <v>5720.2263000000003</v>
      </c>
      <c r="H200" s="28">
        <v>1000</v>
      </c>
    </row>
    <row r="201" spans="1:8" ht="14.25" x14ac:dyDescent="0.2">
      <c r="A201" s="38"/>
      <c r="B201" s="3"/>
      <c r="C201" s="16"/>
      <c r="D201" s="3"/>
      <c r="E201" s="23">
        <v>14723.5</v>
      </c>
      <c r="F201" s="23">
        <f t="shared" ref="F201:F264" si="3">SUM(G201+H201)</f>
        <v>13263.477500000001</v>
      </c>
      <c r="G201" s="28">
        <f>E201*76.5%</f>
        <v>11263.477500000001</v>
      </c>
      <c r="H201" s="28">
        <v>2000</v>
      </c>
    </row>
    <row r="202" spans="1:8" ht="14.25" x14ac:dyDescent="0.2">
      <c r="A202" s="38"/>
      <c r="B202" s="3"/>
      <c r="C202" s="17"/>
      <c r="D202" s="3"/>
      <c r="E202" s="23">
        <v>13703.96</v>
      </c>
      <c r="F202" s="23">
        <f t="shared" si="3"/>
        <v>12483.529399999999</v>
      </c>
      <c r="G202" s="28">
        <f>E202*76.5%</f>
        <v>10483.529399999999</v>
      </c>
      <c r="H202" s="28">
        <v>2000</v>
      </c>
    </row>
    <row r="203" spans="1:8" x14ac:dyDescent="0.2">
      <c r="A203" s="37">
        <v>159</v>
      </c>
      <c r="B203" s="1" t="s">
        <v>35</v>
      </c>
      <c r="C203" s="7">
        <v>25</v>
      </c>
      <c r="D203" s="1" t="s">
        <v>199</v>
      </c>
      <c r="E203" s="23">
        <v>12633.85</v>
      </c>
      <c r="F203" s="23">
        <f t="shared" si="3"/>
        <v>11664.89525</v>
      </c>
      <c r="G203" s="28">
        <f>E203*76.5%</f>
        <v>9664.8952499999996</v>
      </c>
      <c r="H203" s="28">
        <v>2000</v>
      </c>
    </row>
    <row r="204" spans="1:8" x14ac:dyDescent="0.2">
      <c r="A204" s="37">
        <v>160</v>
      </c>
      <c r="B204" s="1" t="s">
        <v>93</v>
      </c>
      <c r="C204" s="7">
        <v>208</v>
      </c>
      <c r="D204" s="1" t="s">
        <v>320</v>
      </c>
      <c r="E204" s="23">
        <v>10892.38</v>
      </c>
      <c r="F204" s="23">
        <f t="shared" si="3"/>
        <v>10332.670699999999</v>
      </c>
      <c r="G204" s="28">
        <f>E204*76.5%</f>
        <v>8332.6706999999988</v>
      </c>
      <c r="H204" s="28">
        <v>2000</v>
      </c>
    </row>
    <row r="205" spans="1:8" x14ac:dyDescent="0.2">
      <c r="A205" s="37">
        <v>161</v>
      </c>
      <c r="B205" s="1" t="s">
        <v>93</v>
      </c>
      <c r="C205" s="7">
        <v>215</v>
      </c>
      <c r="D205" s="1" t="s">
        <v>200</v>
      </c>
      <c r="E205" s="23">
        <v>10052.280000000001</v>
      </c>
      <c r="F205" s="23">
        <f t="shared" si="3"/>
        <v>9689.994200000001</v>
      </c>
      <c r="G205" s="28">
        <f>E205*76.5%</f>
        <v>7689.994200000001</v>
      </c>
      <c r="H205" s="28">
        <v>2000</v>
      </c>
    </row>
    <row r="206" spans="1:8" ht="15.75" customHeight="1" x14ac:dyDescent="0.2">
      <c r="A206" s="38">
        <v>162</v>
      </c>
      <c r="B206" s="3" t="s">
        <v>201</v>
      </c>
      <c r="C206" s="15">
        <v>151</v>
      </c>
      <c r="D206" s="3" t="s">
        <v>202</v>
      </c>
      <c r="E206" s="23">
        <v>13525.85</v>
      </c>
      <c r="F206" s="23">
        <f t="shared" si="3"/>
        <v>12347.275250000001</v>
      </c>
      <c r="G206" s="28">
        <f>E206*76.5%</f>
        <v>10347.275250000001</v>
      </c>
      <c r="H206" s="28">
        <v>2000</v>
      </c>
    </row>
    <row r="207" spans="1:8" ht="14.25" x14ac:dyDescent="0.2">
      <c r="A207" s="38"/>
      <c r="B207" s="3"/>
      <c r="C207" s="16"/>
      <c r="D207" s="3"/>
      <c r="E207" s="23">
        <v>11137.24</v>
      </c>
      <c r="F207" s="23">
        <f t="shared" si="3"/>
        <v>10519.988600000001</v>
      </c>
      <c r="G207" s="28">
        <f>E207*76.5%</f>
        <v>8519.9886000000006</v>
      </c>
      <c r="H207" s="28">
        <v>2000</v>
      </c>
    </row>
    <row r="208" spans="1:8" ht="14.25" x14ac:dyDescent="0.2">
      <c r="A208" s="38"/>
      <c r="B208" s="3"/>
      <c r="C208" s="16"/>
      <c r="D208" s="3"/>
      <c r="E208" s="23">
        <v>11810.66</v>
      </c>
      <c r="F208" s="23">
        <f t="shared" si="3"/>
        <v>11035.1549</v>
      </c>
      <c r="G208" s="28">
        <f>E208*76.5%</f>
        <v>9035.1548999999995</v>
      </c>
      <c r="H208" s="28">
        <v>2000</v>
      </c>
    </row>
    <row r="209" spans="1:8" ht="14.25" x14ac:dyDescent="0.2">
      <c r="A209" s="38"/>
      <c r="B209" s="3"/>
      <c r="C209" s="16"/>
      <c r="D209" s="3"/>
      <c r="E209" s="23">
        <v>12221.23</v>
      </c>
      <c r="F209" s="23">
        <f t="shared" si="3"/>
        <v>11349.240949999999</v>
      </c>
      <c r="G209" s="28">
        <f>E209*76.5%</f>
        <v>9349.2409499999994</v>
      </c>
      <c r="H209" s="28">
        <v>2000</v>
      </c>
    </row>
    <row r="210" spans="1:8" ht="14.25" x14ac:dyDescent="0.2">
      <c r="A210" s="38"/>
      <c r="B210" s="3"/>
      <c r="C210" s="16"/>
      <c r="D210" s="3"/>
      <c r="E210" s="23">
        <v>10701.97</v>
      </c>
      <c r="F210" s="23">
        <f t="shared" si="3"/>
        <v>10187.00705</v>
      </c>
      <c r="G210" s="28">
        <f>E210*76.5%</f>
        <v>8187.0070499999993</v>
      </c>
      <c r="H210" s="28">
        <v>2000</v>
      </c>
    </row>
    <row r="211" spans="1:8" ht="14.25" x14ac:dyDescent="0.2">
      <c r="A211" s="38"/>
      <c r="B211" s="3"/>
      <c r="C211" s="16"/>
      <c r="D211" s="3"/>
      <c r="E211" s="23">
        <v>11475.39</v>
      </c>
      <c r="F211" s="23">
        <f t="shared" si="3"/>
        <v>10778.673349999999</v>
      </c>
      <c r="G211" s="28">
        <f>E211*76.5%</f>
        <v>8778.6733499999991</v>
      </c>
      <c r="H211" s="28">
        <v>2000</v>
      </c>
    </row>
    <row r="212" spans="1:8" ht="14.25" x14ac:dyDescent="0.2">
      <c r="A212" s="38"/>
      <c r="B212" s="3"/>
      <c r="C212" s="16"/>
      <c r="D212" s="3"/>
      <c r="E212" s="23">
        <v>12065.34</v>
      </c>
      <c r="F212" s="23">
        <f t="shared" si="3"/>
        <v>11229.9851</v>
      </c>
      <c r="G212" s="28">
        <f>E212*76.5%</f>
        <v>9229.9850999999999</v>
      </c>
      <c r="H212" s="28">
        <v>2000</v>
      </c>
    </row>
    <row r="213" spans="1:8" ht="14.25" x14ac:dyDescent="0.2">
      <c r="A213" s="38"/>
      <c r="B213" s="3"/>
      <c r="C213" s="16"/>
      <c r="D213" s="3"/>
      <c r="E213" s="23">
        <v>10947.78</v>
      </c>
      <c r="F213" s="23">
        <f t="shared" si="3"/>
        <v>10375.0517</v>
      </c>
      <c r="G213" s="28">
        <f>E213*76.5%</f>
        <v>8375.0517</v>
      </c>
      <c r="H213" s="28">
        <v>2000</v>
      </c>
    </row>
    <row r="214" spans="1:8" ht="14.25" x14ac:dyDescent="0.2">
      <c r="A214" s="38"/>
      <c r="B214" s="3"/>
      <c r="C214" s="17"/>
      <c r="D214" s="3"/>
      <c r="E214" s="23">
        <v>5487.08</v>
      </c>
      <c r="F214" s="23">
        <f t="shared" si="3"/>
        <v>5197.6162000000004</v>
      </c>
      <c r="G214" s="28">
        <f>E214*76.5%</f>
        <v>4197.6162000000004</v>
      </c>
      <c r="H214" s="28">
        <v>1000</v>
      </c>
    </row>
    <row r="215" spans="1:8" x14ac:dyDescent="0.2">
      <c r="A215" s="37">
        <v>163</v>
      </c>
      <c r="B215" s="1" t="s">
        <v>63</v>
      </c>
      <c r="C215" s="7">
        <v>80</v>
      </c>
      <c r="D215" s="1" t="s">
        <v>203</v>
      </c>
      <c r="E215" s="23">
        <v>10990.48</v>
      </c>
      <c r="F215" s="23">
        <f t="shared" si="3"/>
        <v>10407.717199999999</v>
      </c>
      <c r="G215" s="28">
        <f>E215*76.5%</f>
        <v>8407.7171999999991</v>
      </c>
      <c r="H215" s="28">
        <v>2000</v>
      </c>
    </row>
    <row r="216" spans="1:8" x14ac:dyDescent="0.2">
      <c r="A216" s="37">
        <v>164</v>
      </c>
      <c r="B216" s="1" t="s">
        <v>16</v>
      </c>
      <c r="C216" s="7">
        <v>167</v>
      </c>
      <c r="D216" s="1" t="s">
        <v>321</v>
      </c>
      <c r="E216" s="23">
        <v>11672.34</v>
      </c>
      <c r="F216" s="23">
        <f t="shared" si="3"/>
        <v>10929.340099999999</v>
      </c>
      <c r="G216" s="28">
        <f>E216*76.5%</f>
        <v>8929.3400999999994</v>
      </c>
      <c r="H216" s="28">
        <v>2000</v>
      </c>
    </row>
    <row r="217" spans="1:8" x14ac:dyDescent="0.2">
      <c r="A217" s="37">
        <v>165</v>
      </c>
      <c r="B217" s="1" t="s">
        <v>16</v>
      </c>
      <c r="C217" s="7">
        <v>175</v>
      </c>
      <c r="D217" s="1" t="s">
        <v>204</v>
      </c>
      <c r="E217" s="23">
        <v>3840</v>
      </c>
      <c r="F217" s="23">
        <f t="shared" si="3"/>
        <v>3737.6</v>
      </c>
      <c r="G217" s="28">
        <f>E217*76.5%</f>
        <v>2937.6</v>
      </c>
      <c r="H217" s="28">
        <v>800</v>
      </c>
    </row>
    <row r="218" spans="1:8" x14ac:dyDescent="0.2">
      <c r="A218" s="37">
        <v>166</v>
      </c>
      <c r="B218" s="1" t="s">
        <v>20</v>
      </c>
      <c r="C218" s="7">
        <v>49</v>
      </c>
      <c r="D218" s="1" t="s">
        <v>205</v>
      </c>
      <c r="E218" s="23">
        <v>6769.22</v>
      </c>
      <c r="F218" s="23">
        <f t="shared" si="3"/>
        <v>6178.4533000000001</v>
      </c>
      <c r="G218" s="28">
        <f>E218*76.5%</f>
        <v>5178.4533000000001</v>
      </c>
      <c r="H218" s="28">
        <v>1000</v>
      </c>
    </row>
    <row r="219" spans="1:8" ht="12.75" customHeight="1" x14ac:dyDescent="0.2">
      <c r="A219" s="37">
        <v>167</v>
      </c>
      <c r="B219" s="1" t="s">
        <v>19</v>
      </c>
      <c r="C219" s="7">
        <v>39</v>
      </c>
      <c r="D219" s="1" t="s">
        <v>206</v>
      </c>
      <c r="E219" s="23">
        <v>5504.82</v>
      </c>
      <c r="F219" s="23">
        <f t="shared" si="3"/>
        <v>4871.1872999999996</v>
      </c>
      <c r="G219" s="28">
        <f>E219*76.5%</f>
        <v>4211.1872999999996</v>
      </c>
      <c r="H219" s="28">
        <v>660</v>
      </c>
    </row>
    <row r="220" spans="1:8" x14ac:dyDescent="0.2">
      <c r="A220" s="37">
        <v>168</v>
      </c>
      <c r="B220" s="1" t="s">
        <v>100</v>
      </c>
      <c r="C220" s="7">
        <v>202</v>
      </c>
      <c r="D220" s="1" t="s">
        <v>207</v>
      </c>
      <c r="E220" s="23">
        <v>10490</v>
      </c>
      <c r="F220" s="23">
        <f t="shared" si="3"/>
        <v>10024.85</v>
      </c>
      <c r="G220" s="28">
        <f>E220*76.5%</f>
        <v>8024.85</v>
      </c>
      <c r="H220" s="28">
        <v>2000</v>
      </c>
    </row>
    <row r="221" spans="1:8" x14ac:dyDescent="0.2">
      <c r="A221" s="37">
        <v>169</v>
      </c>
      <c r="B221" s="1" t="s">
        <v>124</v>
      </c>
      <c r="C221" s="7">
        <v>300</v>
      </c>
      <c r="D221" s="1" t="s">
        <v>208</v>
      </c>
      <c r="E221" s="23">
        <v>11105.36</v>
      </c>
      <c r="F221" s="23">
        <f t="shared" si="3"/>
        <v>10495.600400000001</v>
      </c>
      <c r="G221" s="28">
        <f>E221*76.5%</f>
        <v>8495.6004000000012</v>
      </c>
      <c r="H221" s="28">
        <v>2000</v>
      </c>
    </row>
    <row r="222" spans="1:8" x14ac:dyDescent="0.2">
      <c r="A222" s="37">
        <v>170</v>
      </c>
      <c r="B222" s="1" t="s">
        <v>67</v>
      </c>
      <c r="C222" s="7">
        <v>288</v>
      </c>
      <c r="D222" s="1" t="s">
        <v>8</v>
      </c>
      <c r="E222" s="23">
        <v>8646</v>
      </c>
      <c r="F222" s="23">
        <f t="shared" si="3"/>
        <v>7614.1900000000005</v>
      </c>
      <c r="G222" s="28">
        <f>E222*76.5%</f>
        <v>6614.1900000000005</v>
      </c>
      <c r="H222" s="28">
        <v>1000</v>
      </c>
    </row>
    <row r="223" spans="1:8" ht="13.5" customHeight="1" x14ac:dyDescent="0.2">
      <c r="A223" s="37">
        <v>171</v>
      </c>
      <c r="B223" s="1" t="s">
        <v>91</v>
      </c>
      <c r="C223" s="7">
        <v>149</v>
      </c>
      <c r="D223" s="1" t="s">
        <v>209</v>
      </c>
      <c r="E223" s="23">
        <v>11865.74</v>
      </c>
      <c r="F223" s="23">
        <f t="shared" si="3"/>
        <v>11077.2911</v>
      </c>
      <c r="G223" s="28">
        <f>E223*76.5%</f>
        <v>9077.2911000000004</v>
      </c>
      <c r="H223" s="28">
        <v>2000</v>
      </c>
    </row>
    <row r="224" spans="1:8" x14ac:dyDescent="0.2">
      <c r="A224" s="37">
        <v>172</v>
      </c>
      <c r="B224" s="1" t="s">
        <v>22</v>
      </c>
      <c r="C224" s="7">
        <v>2</v>
      </c>
      <c r="D224" s="1" t="s">
        <v>210</v>
      </c>
      <c r="E224" s="23">
        <v>3000</v>
      </c>
      <c r="F224" s="23">
        <f t="shared" si="3"/>
        <v>2895</v>
      </c>
      <c r="G224" s="28">
        <f>E224*76.5%</f>
        <v>2295</v>
      </c>
      <c r="H224" s="28">
        <v>600</v>
      </c>
    </row>
    <row r="225" spans="1:8" ht="15.75" customHeight="1" x14ac:dyDescent="0.2">
      <c r="A225" s="38">
        <v>173</v>
      </c>
      <c r="B225" s="3" t="s">
        <v>42</v>
      </c>
      <c r="C225" s="15">
        <v>180</v>
      </c>
      <c r="D225" s="3" t="s">
        <v>211</v>
      </c>
      <c r="E225" s="23">
        <v>14362.42</v>
      </c>
      <c r="F225" s="23">
        <f t="shared" si="3"/>
        <v>12987.2513</v>
      </c>
      <c r="G225" s="28">
        <f>E225*76.5%</f>
        <v>10987.2513</v>
      </c>
      <c r="H225" s="28">
        <v>2000</v>
      </c>
    </row>
    <row r="226" spans="1:8" ht="14.25" x14ac:dyDescent="0.2">
      <c r="A226" s="38"/>
      <c r="B226" s="3"/>
      <c r="C226" s="17"/>
      <c r="D226" s="3"/>
      <c r="E226" s="23">
        <v>11499.84</v>
      </c>
      <c r="F226" s="23">
        <f t="shared" si="3"/>
        <v>10797.3776</v>
      </c>
      <c r="G226" s="28">
        <f>E226*76.5%</f>
        <v>8797.3775999999998</v>
      </c>
      <c r="H226" s="28">
        <v>2000</v>
      </c>
    </row>
    <row r="227" spans="1:8" ht="14.25" x14ac:dyDescent="0.2">
      <c r="A227" s="38">
        <v>174</v>
      </c>
      <c r="B227" s="3" t="s">
        <v>52</v>
      </c>
      <c r="C227" s="11">
        <v>185</v>
      </c>
      <c r="D227" s="3" t="s">
        <v>322</v>
      </c>
      <c r="E227" s="23">
        <v>10619.62</v>
      </c>
      <c r="F227" s="23">
        <f t="shared" si="3"/>
        <v>10124.009300000002</v>
      </c>
      <c r="G227" s="28">
        <f>E227*76.5%</f>
        <v>8124.0093000000006</v>
      </c>
      <c r="H227" s="28">
        <v>2000</v>
      </c>
    </row>
    <row r="228" spans="1:8" ht="14.25" x14ac:dyDescent="0.2">
      <c r="A228" s="38"/>
      <c r="B228" s="3"/>
      <c r="C228" s="12"/>
      <c r="D228" s="3"/>
      <c r="E228" s="23">
        <v>10422.58</v>
      </c>
      <c r="F228" s="23">
        <f t="shared" si="3"/>
        <v>9973.2736999999997</v>
      </c>
      <c r="G228" s="28">
        <f>E228*76.5%</f>
        <v>7973.2736999999997</v>
      </c>
      <c r="H228" s="28">
        <v>2000</v>
      </c>
    </row>
    <row r="229" spans="1:8" x14ac:dyDescent="0.2">
      <c r="A229" s="37">
        <v>175</v>
      </c>
      <c r="B229" s="1" t="s">
        <v>52</v>
      </c>
      <c r="C229" s="7">
        <v>191</v>
      </c>
      <c r="D229" s="1" t="s">
        <v>212</v>
      </c>
      <c r="E229" s="23">
        <v>9812.94</v>
      </c>
      <c r="F229" s="23">
        <f t="shared" si="3"/>
        <v>9506.8991000000005</v>
      </c>
      <c r="G229" s="28">
        <f>E229*76.5%</f>
        <v>7506.8991000000005</v>
      </c>
      <c r="H229" s="28">
        <v>2000</v>
      </c>
    </row>
    <row r="230" spans="1:8" x14ac:dyDescent="0.2">
      <c r="A230" s="37">
        <v>176</v>
      </c>
      <c r="B230" s="1" t="s">
        <v>71</v>
      </c>
      <c r="C230" s="7">
        <v>228</v>
      </c>
      <c r="D230" s="1" t="s">
        <v>213</v>
      </c>
      <c r="E230" s="23">
        <v>1330.26</v>
      </c>
      <c r="F230" s="23">
        <f t="shared" si="3"/>
        <v>1317.6489000000001</v>
      </c>
      <c r="G230" s="28">
        <f>E230*76.5%</f>
        <v>1017.6489</v>
      </c>
      <c r="H230" s="28">
        <v>300</v>
      </c>
    </row>
    <row r="231" spans="1:8" x14ac:dyDescent="0.2">
      <c r="A231" s="37">
        <v>177</v>
      </c>
      <c r="B231" s="1" t="s">
        <v>33</v>
      </c>
      <c r="C231" s="7">
        <v>197</v>
      </c>
      <c r="D231" s="1" t="s">
        <v>214</v>
      </c>
      <c r="E231" s="23">
        <v>5767.24</v>
      </c>
      <c r="F231" s="23">
        <f t="shared" si="3"/>
        <v>5411.9385999999995</v>
      </c>
      <c r="G231" s="28">
        <f>E231*76.5%</f>
        <v>4411.9385999999995</v>
      </c>
      <c r="H231" s="28">
        <v>1000</v>
      </c>
    </row>
    <row r="232" spans="1:8" x14ac:dyDescent="0.2">
      <c r="A232" s="37">
        <v>178</v>
      </c>
      <c r="B232" s="1" t="s">
        <v>93</v>
      </c>
      <c r="C232" s="7">
        <v>216</v>
      </c>
      <c r="D232" s="1" t="s">
        <v>215</v>
      </c>
      <c r="E232" s="23">
        <v>11775.52</v>
      </c>
      <c r="F232" s="23">
        <f t="shared" si="3"/>
        <v>11008.272800000001</v>
      </c>
      <c r="G232" s="28">
        <f>E232*76.5%</f>
        <v>9008.2728000000006</v>
      </c>
      <c r="H232" s="28">
        <v>2000</v>
      </c>
    </row>
    <row r="233" spans="1:8" ht="15" customHeight="1" x14ac:dyDescent="0.2">
      <c r="A233" s="38">
        <v>179</v>
      </c>
      <c r="B233" s="3" t="s">
        <v>100</v>
      </c>
      <c r="C233" s="15">
        <v>203</v>
      </c>
      <c r="D233" s="3" t="s">
        <v>216</v>
      </c>
      <c r="E233" s="23">
        <v>11089</v>
      </c>
      <c r="F233" s="23">
        <f t="shared" si="3"/>
        <v>10483.085000000001</v>
      </c>
      <c r="G233" s="28">
        <f>E233*76.5%</f>
        <v>8483.0850000000009</v>
      </c>
      <c r="H233" s="28">
        <v>2000</v>
      </c>
    </row>
    <row r="234" spans="1:8" ht="14.25" x14ac:dyDescent="0.2">
      <c r="A234" s="38"/>
      <c r="B234" s="3"/>
      <c r="C234" s="17"/>
      <c r="D234" s="3"/>
      <c r="E234" s="23">
        <v>11777</v>
      </c>
      <c r="F234" s="23">
        <f t="shared" si="3"/>
        <v>11009.405000000001</v>
      </c>
      <c r="G234" s="28">
        <f>E234*76.5%</f>
        <v>9009.4050000000007</v>
      </c>
      <c r="H234" s="28">
        <v>2000</v>
      </c>
    </row>
    <row r="235" spans="1:8" x14ac:dyDescent="0.2">
      <c r="A235" s="37">
        <v>180</v>
      </c>
      <c r="B235" s="2" t="s">
        <v>124</v>
      </c>
      <c r="C235" s="20">
        <v>301</v>
      </c>
      <c r="D235" s="2" t="s">
        <v>316</v>
      </c>
      <c r="E235" s="23">
        <v>10668.8</v>
      </c>
      <c r="F235" s="23">
        <f t="shared" si="3"/>
        <v>10161.632</v>
      </c>
      <c r="G235" s="28">
        <f>E235*76.5%</f>
        <v>8161.6319999999996</v>
      </c>
      <c r="H235" s="28">
        <v>2000</v>
      </c>
    </row>
    <row r="236" spans="1:8" ht="14.25" customHeight="1" x14ac:dyDescent="0.2">
      <c r="A236" s="37">
        <v>181</v>
      </c>
      <c r="B236" s="1" t="s">
        <v>172</v>
      </c>
      <c r="C236" s="7">
        <v>312</v>
      </c>
      <c r="D236" s="1" t="s">
        <v>217</v>
      </c>
      <c r="E236" s="23">
        <v>5861</v>
      </c>
      <c r="F236" s="23">
        <f t="shared" si="3"/>
        <v>5483.665</v>
      </c>
      <c r="G236" s="28">
        <f>E236*76.5%</f>
        <v>4483.665</v>
      </c>
      <c r="H236" s="28">
        <v>1000</v>
      </c>
    </row>
    <row r="237" spans="1:8" x14ac:dyDescent="0.2">
      <c r="A237" s="37">
        <v>182</v>
      </c>
      <c r="B237" s="1" t="s">
        <v>16</v>
      </c>
      <c r="C237" s="7">
        <v>168</v>
      </c>
      <c r="D237" s="1" t="s">
        <v>323</v>
      </c>
      <c r="E237" s="23">
        <v>11190.7</v>
      </c>
      <c r="F237" s="23">
        <f t="shared" si="3"/>
        <v>10560.8855</v>
      </c>
      <c r="G237" s="28">
        <f>E237*76.5%</f>
        <v>8560.8855000000003</v>
      </c>
      <c r="H237" s="28">
        <v>2000</v>
      </c>
    </row>
    <row r="238" spans="1:8" x14ac:dyDescent="0.2">
      <c r="A238" s="37">
        <v>183</v>
      </c>
      <c r="B238" s="1" t="s">
        <v>16</v>
      </c>
      <c r="C238" s="7">
        <v>176</v>
      </c>
      <c r="D238" s="1" t="s">
        <v>218</v>
      </c>
      <c r="E238" s="23">
        <v>11393</v>
      </c>
      <c r="F238" s="23">
        <f t="shared" si="3"/>
        <v>10715.645</v>
      </c>
      <c r="G238" s="28">
        <f>E238*76.5%</f>
        <v>8715.6450000000004</v>
      </c>
      <c r="H238" s="28">
        <v>2000</v>
      </c>
    </row>
    <row r="239" spans="1:8" ht="15.75" customHeight="1" x14ac:dyDescent="0.2">
      <c r="A239" s="38">
        <v>184</v>
      </c>
      <c r="B239" s="3" t="s">
        <v>219</v>
      </c>
      <c r="C239" s="15">
        <v>207</v>
      </c>
      <c r="D239" s="3" t="s">
        <v>220</v>
      </c>
      <c r="E239" s="23">
        <v>10487.86</v>
      </c>
      <c r="F239" s="23">
        <f t="shared" si="3"/>
        <v>10023.2129</v>
      </c>
      <c r="G239" s="28">
        <f>E239*76.5%</f>
        <v>8023.2129000000004</v>
      </c>
      <c r="H239" s="28">
        <v>2000</v>
      </c>
    </row>
    <row r="240" spans="1:8" ht="14.25" x14ac:dyDescent="0.2">
      <c r="A240" s="38"/>
      <c r="B240" s="3"/>
      <c r="C240" s="16"/>
      <c r="D240" s="3"/>
      <c r="E240" s="23">
        <v>10313.92</v>
      </c>
      <c r="F240" s="23">
        <f t="shared" si="3"/>
        <v>9890.148799999999</v>
      </c>
      <c r="G240" s="28">
        <f>E240*76.5%</f>
        <v>7890.1487999999999</v>
      </c>
      <c r="H240" s="28">
        <v>2000</v>
      </c>
    </row>
    <row r="241" spans="1:8" ht="14.25" x14ac:dyDescent="0.2">
      <c r="A241" s="38"/>
      <c r="B241" s="3"/>
      <c r="C241" s="16"/>
      <c r="D241" s="3"/>
      <c r="E241" s="23">
        <v>10412.16</v>
      </c>
      <c r="F241" s="23">
        <f t="shared" si="3"/>
        <v>9965.3024000000005</v>
      </c>
      <c r="G241" s="28">
        <f>E241*76.5%</f>
        <v>7965.3023999999996</v>
      </c>
      <c r="H241" s="28">
        <v>2000</v>
      </c>
    </row>
    <row r="242" spans="1:8" ht="14.25" x14ac:dyDescent="0.2">
      <c r="A242" s="38"/>
      <c r="B242" s="3"/>
      <c r="C242" s="16"/>
      <c r="D242" s="3"/>
      <c r="E242" s="23">
        <v>9343.6200000000008</v>
      </c>
      <c r="F242" s="23">
        <f t="shared" si="3"/>
        <v>9147.8693000000003</v>
      </c>
      <c r="G242" s="28">
        <f>E242*76.5%</f>
        <v>7147.8693000000003</v>
      </c>
      <c r="H242" s="28">
        <v>2000</v>
      </c>
    </row>
    <row r="243" spans="1:8" ht="14.25" x14ac:dyDescent="0.2">
      <c r="A243" s="38"/>
      <c r="B243" s="3"/>
      <c r="C243" s="16"/>
      <c r="D243" s="3"/>
      <c r="E243" s="23">
        <v>9784.86</v>
      </c>
      <c r="F243" s="23">
        <f t="shared" si="3"/>
        <v>9485.4179000000004</v>
      </c>
      <c r="G243" s="28">
        <f>E243*76.5%</f>
        <v>7485.4179000000004</v>
      </c>
      <c r="H243" s="28">
        <v>2000</v>
      </c>
    </row>
    <row r="244" spans="1:8" ht="14.25" x14ac:dyDescent="0.2">
      <c r="A244" s="38"/>
      <c r="B244" s="3"/>
      <c r="C244" s="16"/>
      <c r="D244" s="3"/>
      <c r="E244" s="23">
        <v>10412.16</v>
      </c>
      <c r="F244" s="23">
        <f t="shared" si="3"/>
        <v>9965.3024000000005</v>
      </c>
      <c r="G244" s="28">
        <f>E244*76.5%</f>
        <v>7965.3023999999996</v>
      </c>
      <c r="H244" s="28">
        <v>2000</v>
      </c>
    </row>
    <row r="245" spans="1:8" ht="14.25" x14ac:dyDescent="0.2">
      <c r="A245" s="38"/>
      <c r="B245" s="3"/>
      <c r="C245" s="17"/>
      <c r="D245" s="3"/>
      <c r="E245" s="23">
        <v>9459.85</v>
      </c>
      <c r="F245" s="23">
        <f t="shared" si="3"/>
        <v>9236.7852500000008</v>
      </c>
      <c r="G245" s="28">
        <f>E245*76.5%</f>
        <v>7236.7852500000008</v>
      </c>
      <c r="H245" s="28">
        <v>2000</v>
      </c>
    </row>
    <row r="246" spans="1:8" x14ac:dyDescent="0.2">
      <c r="A246" s="37">
        <v>185</v>
      </c>
      <c r="B246" s="1" t="s">
        <v>26</v>
      </c>
      <c r="C246" s="7">
        <v>161</v>
      </c>
      <c r="D246" s="1" t="s">
        <v>221</v>
      </c>
      <c r="E246" s="23">
        <v>1750</v>
      </c>
      <c r="F246" s="23">
        <f t="shared" si="3"/>
        <v>1758.75</v>
      </c>
      <c r="G246" s="28">
        <f>E246*76.5%</f>
        <v>1338.75</v>
      </c>
      <c r="H246" s="28">
        <v>420</v>
      </c>
    </row>
    <row r="247" spans="1:8" ht="22.5" x14ac:dyDescent="0.2">
      <c r="A247" s="37">
        <v>186</v>
      </c>
      <c r="B247" s="1" t="s">
        <v>74</v>
      </c>
      <c r="C247" s="7">
        <v>101</v>
      </c>
      <c r="D247" s="1" t="s">
        <v>324</v>
      </c>
      <c r="E247" s="23">
        <v>7995.64</v>
      </c>
      <c r="F247" s="23">
        <f t="shared" si="3"/>
        <v>7616.6646000000001</v>
      </c>
      <c r="G247" s="28">
        <f>E247*76.5%</f>
        <v>6116.6646000000001</v>
      </c>
      <c r="H247" s="28">
        <v>1500</v>
      </c>
    </row>
    <row r="248" spans="1:8" ht="24" customHeight="1" x14ac:dyDescent="0.2">
      <c r="A248" s="37">
        <v>187</v>
      </c>
      <c r="B248" s="1" t="s">
        <v>22</v>
      </c>
      <c r="C248" s="7">
        <v>3</v>
      </c>
      <c r="D248" s="1" t="s">
        <v>325</v>
      </c>
      <c r="E248" s="23">
        <v>8873.34</v>
      </c>
      <c r="F248" s="23">
        <f t="shared" si="3"/>
        <v>8788.1051000000007</v>
      </c>
      <c r="G248" s="28">
        <f>E248*76.5%</f>
        <v>6788.1051000000007</v>
      </c>
      <c r="H248" s="28">
        <v>2000</v>
      </c>
    </row>
    <row r="249" spans="1:8" ht="14.25" x14ac:dyDescent="0.2">
      <c r="A249" s="38">
        <v>188</v>
      </c>
      <c r="B249" s="3" t="s">
        <v>172</v>
      </c>
      <c r="C249" s="11">
        <v>313</v>
      </c>
      <c r="D249" s="3" t="s">
        <v>222</v>
      </c>
      <c r="E249" s="23">
        <v>5993.12</v>
      </c>
      <c r="F249" s="23">
        <f t="shared" si="3"/>
        <v>5584.7367999999997</v>
      </c>
      <c r="G249" s="28">
        <f>E249*76.5%</f>
        <v>4584.7367999999997</v>
      </c>
      <c r="H249" s="28">
        <v>1000</v>
      </c>
    </row>
    <row r="250" spans="1:8" ht="14.25" x14ac:dyDescent="0.2">
      <c r="A250" s="38"/>
      <c r="B250" s="3"/>
      <c r="C250" s="12"/>
      <c r="D250" s="3"/>
      <c r="E250" s="23">
        <v>5919.98</v>
      </c>
      <c r="F250" s="23">
        <f t="shared" si="3"/>
        <v>5528.7847000000002</v>
      </c>
      <c r="G250" s="28">
        <f>E250*76.5%</f>
        <v>4528.7847000000002</v>
      </c>
      <c r="H250" s="28">
        <v>1000</v>
      </c>
    </row>
    <row r="251" spans="1:8" ht="15" customHeight="1" x14ac:dyDescent="0.2">
      <c r="A251" s="38">
        <v>189</v>
      </c>
      <c r="B251" s="3" t="s">
        <v>67</v>
      </c>
      <c r="C251" s="11">
        <v>289</v>
      </c>
      <c r="D251" s="3" t="s">
        <v>223</v>
      </c>
      <c r="E251" s="23">
        <v>10696.1</v>
      </c>
      <c r="F251" s="23">
        <f t="shared" si="3"/>
        <v>10182.516500000002</v>
      </c>
      <c r="G251" s="28">
        <f>E251*76.5%</f>
        <v>8182.5165000000006</v>
      </c>
      <c r="H251" s="28">
        <v>2000</v>
      </c>
    </row>
    <row r="252" spans="1:8" ht="14.25" x14ac:dyDescent="0.2">
      <c r="A252" s="38"/>
      <c r="B252" s="3"/>
      <c r="C252" s="19"/>
      <c r="D252" s="3"/>
      <c r="E252" s="23">
        <v>11534.44</v>
      </c>
      <c r="F252" s="23">
        <f t="shared" si="3"/>
        <v>10823.846600000001</v>
      </c>
      <c r="G252" s="28">
        <f>E252*76.5%</f>
        <v>8823.8466000000008</v>
      </c>
      <c r="H252" s="28">
        <v>2000</v>
      </c>
    </row>
    <row r="253" spans="1:8" ht="14.25" x14ac:dyDescent="0.2">
      <c r="A253" s="38"/>
      <c r="B253" s="3"/>
      <c r="C253" s="12"/>
      <c r="D253" s="3"/>
      <c r="E253" s="23">
        <v>11775.52</v>
      </c>
      <c r="F253" s="23">
        <f t="shared" si="3"/>
        <v>11008.272800000001</v>
      </c>
      <c r="G253" s="28">
        <f>E253*76.5%</f>
        <v>9008.2728000000006</v>
      </c>
      <c r="H253" s="28">
        <v>2000</v>
      </c>
    </row>
    <row r="254" spans="1:8" ht="14.25" customHeight="1" x14ac:dyDescent="0.2">
      <c r="A254" s="37">
        <v>190</v>
      </c>
      <c r="B254" s="1" t="s">
        <v>42</v>
      </c>
      <c r="C254" s="7">
        <v>184</v>
      </c>
      <c r="D254" s="1" t="s">
        <v>224</v>
      </c>
      <c r="E254" s="23">
        <v>7152.76</v>
      </c>
      <c r="F254" s="23">
        <f t="shared" si="3"/>
        <v>6471.8614000000007</v>
      </c>
      <c r="G254" s="28">
        <f>E254*76.5%</f>
        <v>5471.8614000000007</v>
      </c>
      <c r="H254" s="28">
        <v>1000</v>
      </c>
    </row>
    <row r="255" spans="1:8" ht="13.5" customHeight="1" x14ac:dyDescent="0.2">
      <c r="A255" s="37">
        <v>191</v>
      </c>
      <c r="B255" s="1" t="s">
        <v>56</v>
      </c>
      <c r="C255" s="7">
        <v>14</v>
      </c>
      <c r="D255" s="1" t="s">
        <v>225</v>
      </c>
      <c r="E255" s="23">
        <v>15509.24</v>
      </c>
      <c r="F255" s="23">
        <f t="shared" si="3"/>
        <v>13864.568600000001</v>
      </c>
      <c r="G255" s="28">
        <f>E255*76.5%</f>
        <v>11864.568600000001</v>
      </c>
      <c r="H255" s="28">
        <v>2000</v>
      </c>
    </row>
    <row r="256" spans="1:8" x14ac:dyDescent="0.2">
      <c r="A256" s="37">
        <v>192</v>
      </c>
      <c r="B256" s="1" t="s">
        <v>89</v>
      </c>
      <c r="C256" s="7">
        <v>238</v>
      </c>
      <c r="D256" s="1" t="s">
        <v>226</v>
      </c>
      <c r="E256" s="23">
        <v>11585.24</v>
      </c>
      <c r="F256" s="23">
        <f t="shared" si="3"/>
        <v>10862.7086</v>
      </c>
      <c r="G256" s="28">
        <f>E256*76.5%</f>
        <v>8862.7085999999999</v>
      </c>
      <c r="H256" s="28">
        <v>2000</v>
      </c>
    </row>
    <row r="257" spans="1:8" x14ac:dyDescent="0.2">
      <c r="A257" s="37">
        <v>193</v>
      </c>
      <c r="B257" s="1" t="s">
        <v>63</v>
      </c>
      <c r="C257" s="7">
        <v>81</v>
      </c>
      <c r="D257" s="1" t="s">
        <v>227</v>
      </c>
      <c r="E257" s="23">
        <v>11819.8</v>
      </c>
      <c r="F257" s="23">
        <f t="shared" si="3"/>
        <v>11042.146999999999</v>
      </c>
      <c r="G257" s="28">
        <f>E257*76.5%</f>
        <v>9042.146999999999</v>
      </c>
      <c r="H257" s="28">
        <v>2000</v>
      </c>
    </row>
    <row r="258" spans="1:8" x14ac:dyDescent="0.2">
      <c r="A258" s="37">
        <v>194</v>
      </c>
      <c r="B258" s="1" t="s">
        <v>33</v>
      </c>
      <c r="C258" s="7">
        <v>198</v>
      </c>
      <c r="D258" s="1" t="s">
        <v>228</v>
      </c>
      <c r="E258" s="23">
        <v>3000</v>
      </c>
      <c r="F258" s="23">
        <f t="shared" si="3"/>
        <v>2995</v>
      </c>
      <c r="G258" s="28">
        <f>E258*76.5%</f>
        <v>2295</v>
      </c>
      <c r="H258" s="28">
        <v>700</v>
      </c>
    </row>
    <row r="259" spans="1:8" ht="13.5" customHeight="1" x14ac:dyDescent="0.2">
      <c r="A259" s="37">
        <v>195</v>
      </c>
      <c r="B259" s="1" t="s">
        <v>39</v>
      </c>
      <c r="C259" s="7">
        <v>247</v>
      </c>
      <c r="D259" s="1" t="s">
        <v>229</v>
      </c>
      <c r="E259" s="23">
        <v>4984.2</v>
      </c>
      <c r="F259" s="23">
        <f t="shared" si="3"/>
        <v>4812.9130000000005</v>
      </c>
      <c r="G259" s="28">
        <f>E259*76.5%</f>
        <v>3812.913</v>
      </c>
      <c r="H259" s="28">
        <v>1000</v>
      </c>
    </row>
    <row r="260" spans="1:8" ht="14.25" customHeight="1" x14ac:dyDescent="0.2">
      <c r="A260" s="37">
        <v>196</v>
      </c>
      <c r="B260" s="1" t="s">
        <v>37</v>
      </c>
      <c r="C260" s="7">
        <v>295</v>
      </c>
      <c r="D260" s="1" t="s">
        <v>230</v>
      </c>
      <c r="E260" s="23">
        <v>17267.04</v>
      </c>
      <c r="F260" s="23">
        <f t="shared" si="3"/>
        <v>15209.285600000001</v>
      </c>
      <c r="G260" s="28">
        <f>E260*76.5%</f>
        <v>13209.285600000001</v>
      </c>
      <c r="H260" s="28">
        <v>2000</v>
      </c>
    </row>
    <row r="261" spans="1:8" x14ac:dyDescent="0.2">
      <c r="A261" s="37">
        <v>197</v>
      </c>
      <c r="B261" s="1" t="s">
        <v>17</v>
      </c>
      <c r="C261" s="7">
        <v>124</v>
      </c>
      <c r="D261" s="1" t="s">
        <v>231</v>
      </c>
      <c r="E261" s="23">
        <v>12110.69</v>
      </c>
      <c r="F261" s="23">
        <f t="shared" si="3"/>
        <v>11264.67785</v>
      </c>
      <c r="G261" s="28">
        <f>E261*76.5%</f>
        <v>9264.67785</v>
      </c>
      <c r="H261" s="28">
        <v>2000</v>
      </c>
    </row>
    <row r="262" spans="1:8" x14ac:dyDescent="0.2">
      <c r="A262" s="37">
        <v>198</v>
      </c>
      <c r="B262" s="1" t="s">
        <v>63</v>
      </c>
      <c r="C262" s="7">
        <v>82</v>
      </c>
      <c r="D262" s="1" t="s">
        <v>232</v>
      </c>
      <c r="E262" s="23">
        <v>5417.12</v>
      </c>
      <c r="F262" s="23">
        <f t="shared" si="3"/>
        <v>5144.0968000000003</v>
      </c>
      <c r="G262" s="28">
        <f>E262*76.5%</f>
        <v>4144.0968000000003</v>
      </c>
      <c r="H262" s="28">
        <v>1000</v>
      </c>
    </row>
    <row r="263" spans="1:8" x14ac:dyDescent="0.2">
      <c r="A263" s="37">
        <v>199</v>
      </c>
      <c r="B263" s="1" t="s">
        <v>96</v>
      </c>
      <c r="C263" s="7">
        <v>278</v>
      </c>
      <c r="D263" s="1" t="s">
        <v>233</v>
      </c>
      <c r="E263" s="23">
        <v>11488.32</v>
      </c>
      <c r="F263" s="23">
        <f t="shared" si="3"/>
        <v>10788.5648</v>
      </c>
      <c r="G263" s="28">
        <f>E263*76.5%</f>
        <v>8788.5648000000001</v>
      </c>
      <c r="H263" s="28">
        <v>2000</v>
      </c>
    </row>
    <row r="264" spans="1:8" x14ac:dyDescent="0.2">
      <c r="A264" s="37">
        <v>200</v>
      </c>
      <c r="B264" s="1" t="s">
        <v>85</v>
      </c>
      <c r="C264" s="7">
        <v>33</v>
      </c>
      <c r="D264" s="1" t="s">
        <v>234</v>
      </c>
      <c r="E264" s="23">
        <v>3740</v>
      </c>
      <c r="F264" s="23">
        <f t="shared" si="3"/>
        <v>3361.1</v>
      </c>
      <c r="G264" s="28">
        <f>E264*76.5%</f>
        <v>2861.1</v>
      </c>
      <c r="H264" s="28">
        <v>500</v>
      </c>
    </row>
    <row r="265" spans="1:8" x14ac:dyDescent="0.2">
      <c r="A265" s="37">
        <v>201</v>
      </c>
      <c r="B265" s="1" t="s">
        <v>103</v>
      </c>
      <c r="C265" s="7">
        <v>73</v>
      </c>
      <c r="D265" s="1" t="s">
        <v>235</v>
      </c>
      <c r="E265" s="23">
        <v>4835.1400000000003</v>
      </c>
      <c r="F265" s="23">
        <f t="shared" ref="F265:F328" si="4">SUM(G265+H265)</f>
        <v>4698.8821000000007</v>
      </c>
      <c r="G265" s="28">
        <f>E265*76.5%</f>
        <v>3698.8821000000003</v>
      </c>
      <c r="H265" s="28">
        <v>1000</v>
      </c>
    </row>
    <row r="266" spans="1:8" x14ac:dyDescent="0.2">
      <c r="A266" s="37">
        <v>202</v>
      </c>
      <c r="B266" s="1" t="s">
        <v>108</v>
      </c>
      <c r="C266" s="7">
        <v>61</v>
      </c>
      <c r="D266" s="1" t="s">
        <v>236</v>
      </c>
      <c r="E266" s="23">
        <v>9322.59</v>
      </c>
      <c r="F266" s="23">
        <f t="shared" si="4"/>
        <v>8631.7813500000011</v>
      </c>
      <c r="G266" s="28">
        <f>E266*76.5%</f>
        <v>7131.7813500000002</v>
      </c>
      <c r="H266" s="28">
        <v>1500</v>
      </c>
    </row>
    <row r="267" spans="1:8" x14ac:dyDescent="0.2">
      <c r="A267" s="37">
        <v>203</v>
      </c>
      <c r="B267" s="1" t="s">
        <v>71</v>
      </c>
      <c r="C267" s="7">
        <v>229</v>
      </c>
      <c r="D267" s="1" t="s">
        <v>237</v>
      </c>
      <c r="E267" s="23">
        <v>10709.24</v>
      </c>
      <c r="F267" s="23">
        <f t="shared" si="4"/>
        <v>10192.568600000001</v>
      </c>
      <c r="G267" s="28">
        <f>E267*76.5%</f>
        <v>8192.5686000000005</v>
      </c>
      <c r="H267" s="28">
        <v>2000</v>
      </c>
    </row>
    <row r="268" spans="1:8" ht="14.25" x14ac:dyDescent="0.2">
      <c r="A268" s="38">
        <v>204</v>
      </c>
      <c r="B268" s="3" t="s">
        <v>238</v>
      </c>
      <c r="C268" s="11">
        <v>221</v>
      </c>
      <c r="D268" s="3" t="s">
        <v>239</v>
      </c>
      <c r="E268" s="23">
        <v>9832.6200000000008</v>
      </c>
      <c r="F268" s="23">
        <f t="shared" si="4"/>
        <v>9521.9543000000012</v>
      </c>
      <c r="G268" s="28">
        <f>E268*76.5%</f>
        <v>7521.9543000000003</v>
      </c>
      <c r="H268" s="28">
        <v>2000</v>
      </c>
    </row>
    <row r="269" spans="1:8" ht="14.25" x14ac:dyDescent="0.2">
      <c r="A269" s="38"/>
      <c r="B269" s="3"/>
      <c r="C269" s="19"/>
      <c r="D269" s="3"/>
      <c r="E269" s="23">
        <v>10384.450000000001</v>
      </c>
      <c r="F269" s="23">
        <f t="shared" si="4"/>
        <v>9944.1042500000003</v>
      </c>
      <c r="G269" s="28">
        <f>E269*76.5%</f>
        <v>7944.1042500000003</v>
      </c>
      <c r="H269" s="28">
        <v>2000</v>
      </c>
    </row>
    <row r="270" spans="1:8" ht="14.25" x14ac:dyDescent="0.2">
      <c r="A270" s="38"/>
      <c r="B270" s="3"/>
      <c r="C270" s="19"/>
      <c r="D270" s="3"/>
      <c r="E270" s="23">
        <v>9533.2800000000007</v>
      </c>
      <c r="F270" s="23">
        <f t="shared" si="4"/>
        <v>9292.9592000000011</v>
      </c>
      <c r="G270" s="28">
        <f>E270*76.5%</f>
        <v>7292.9592000000002</v>
      </c>
      <c r="H270" s="28">
        <v>2000</v>
      </c>
    </row>
    <row r="271" spans="1:8" ht="14.25" x14ac:dyDescent="0.2">
      <c r="A271" s="38"/>
      <c r="B271" s="3"/>
      <c r="C271" s="12"/>
      <c r="D271" s="3"/>
      <c r="E271" s="23">
        <v>12086.92</v>
      </c>
      <c r="F271" s="23">
        <f t="shared" si="4"/>
        <v>11246.4938</v>
      </c>
      <c r="G271" s="28">
        <f>E271*76.5%</f>
        <v>9246.4938000000002</v>
      </c>
      <c r="H271" s="28">
        <v>2000</v>
      </c>
    </row>
    <row r="272" spans="1:8" x14ac:dyDescent="0.2">
      <c r="A272" s="37">
        <v>205</v>
      </c>
      <c r="B272" s="1" t="s">
        <v>28</v>
      </c>
      <c r="C272" s="7">
        <v>308</v>
      </c>
      <c r="D272" s="1" t="s">
        <v>240</v>
      </c>
      <c r="E272" s="23">
        <v>5626.56</v>
      </c>
      <c r="F272" s="23">
        <f t="shared" si="4"/>
        <v>5304.3184000000001</v>
      </c>
      <c r="G272" s="28">
        <f>E272*76.5%</f>
        <v>4304.3184000000001</v>
      </c>
      <c r="H272" s="28">
        <v>1000</v>
      </c>
    </row>
    <row r="273" spans="1:8" x14ac:dyDescent="0.2">
      <c r="A273" s="37">
        <v>206</v>
      </c>
      <c r="B273" s="1" t="s">
        <v>45</v>
      </c>
      <c r="C273" s="7">
        <v>96</v>
      </c>
      <c r="D273" s="1" t="s">
        <v>241</v>
      </c>
      <c r="E273" s="23">
        <v>14504.02</v>
      </c>
      <c r="F273" s="23">
        <f t="shared" si="4"/>
        <v>13095.5753</v>
      </c>
      <c r="G273" s="28">
        <f>E273*76.5%</f>
        <v>11095.5753</v>
      </c>
      <c r="H273" s="28">
        <v>2000</v>
      </c>
    </row>
    <row r="274" spans="1:8" x14ac:dyDescent="0.2">
      <c r="A274" s="37">
        <v>207</v>
      </c>
      <c r="B274" s="1" t="s">
        <v>54</v>
      </c>
      <c r="C274" s="7">
        <v>67</v>
      </c>
      <c r="D274" s="1" t="s">
        <v>242</v>
      </c>
      <c r="E274" s="23">
        <v>10794.24</v>
      </c>
      <c r="F274" s="23">
        <f t="shared" si="4"/>
        <v>10257.5936</v>
      </c>
      <c r="G274" s="28">
        <f>E274*76.5%</f>
        <v>8257.5936000000002</v>
      </c>
      <c r="H274" s="28">
        <v>2000</v>
      </c>
    </row>
    <row r="275" spans="1:8" ht="15.75" customHeight="1" x14ac:dyDescent="0.2">
      <c r="A275" s="38">
        <v>208</v>
      </c>
      <c r="B275" s="3" t="s">
        <v>89</v>
      </c>
      <c r="C275" s="15">
        <v>235</v>
      </c>
      <c r="D275" s="3" t="s">
        <v>326</v>
      </c>
      <c r="E275" s="23">
        <v>10520.9</v>
      </c>
      <c r="F275" s="23">
        <f t="shared" si="4"/>
        <v>10048.488499999999</v>
      </c>
      <c r="G275" s="28">
        <f>E275*76.5%</f>
        <v>8048.4884999999995</v>
      </c>
      <c r="H275" s="28">
        <v>2000</v>
      </c>
    </row>
    <row r="276" spans="1:8" ht="14.25" x14ac:dyDescent="0.2">
      <c r="A276" s="38"/>
      <c r="B276" s="3"/>
      <c r="C276" s="17"/>
      <c r="D276" s="3"/>
      <c r="E276" s="23">
        <v>11307.52</v>
      </c>
      <c r="F276" s="23">
        <f t="shared" si="4"/>
        <v>10650.2528</v>
      </c>
      <c r="G276" s="28">
        <f>E276*76.5%</f>
        <v>8650.2528000000002</v>
      </c>
      <c r="H276" s="28">
        <v>2000</v>
      </c>
    </row>
    <row r="277" spans="1:8" x14ac:dyDescent="0.2">
      <c r="A277" s="37">
        <v>209</v>
      </c>
      <c r="B277" s="1" t="s">
        <v>89</v>
      </c>
      <c r="C277" s="7">
        <v>239</v>
      </c>
      <c r="D277" s="1" t="s">
        <v>243</v>
      </c>
      <c r="E277" s="23">
        <v>10806.2</v>
      </c>
      <c r="F277" s="23">
        <f t="shared" si="4"/>
        <v>10266.743</v>
      </c>
      <c r="G277" s="28">
        <f>E277*76.5%</f>
        <v>8266.7430000000004</v>
      </c>
      <c r="H277" s="28">
        <v>2000</v>
      </c>
    </row>
    <row r="278" spans="1:8" x14ac:dyDescent="0.2">
      <c r="A278" s="37">
        <v>210</v>
      </c>
      <c r="B278" s="1" t="s">
        <v>93</v>
      </c>
      <c r="C278" s="7">
        <v>217</v>
      </c>
      <c r="D278" s="1" t="s">
        <v>244</v>
      </c>
      <c r="E278" s="23">
        <v>12206.34</v>
      </c>
      <c r="F278" s="23">
        <f t="shared" si="4"/>
        <v>11337.8501</v>
      </c>
      <c r="G278" s="28">
        <f>E278*76.5%</f>
        <v>9337.8500999999997</v>
      </c>
      <c r="H278" s="28">
        <v>2000</v>
      </c>
    </row>
    <row r="279" spans="1:8" x14ac:dyDescent="0.2">
      <c r="A279" s="37">
        <v>211</v>
      </c>
      <c r="B279" s="1" t="s">
        <v>71</v>
      </c>
      <c r="C279" s="7">
        <v>230</v>
      </c>
      <c r="D279" s="1" t="s">
        <v>245</v>
      </c>
      <c r="E279" s="23">
        <v>13368.71</v>
      </c>
      <c r="F279" s="23">
        <f t="shared" si="4"/>
        <v>12227.06315</v>
      </c>
      <c r="G279" s="28">
        <f>E279*76.5%</f>
        <v>10227.06315</v>
      </c>
      <c r="H279" s="28">
        <v>2000</v>
      </c>
    </row>
    <row r="280" spans="1:8" x14ac:dyDescent="0.2">
      <c r="A280" s="37">
        <v>212</v>
      </c>
      <c r="B280" s="1" t="s">
        <v>26</v>
      </c>
      <c r="C280" s="7">
        <v>162</v>
      </c>
      <c r="D280" s="1" t="s">
        <v>7</v>
      </c>
      <c r="E280" s="23">
        <v>10328.620000000001</v>
      </c>
      <c r="F280" s="23">
        <f t="shared" si="4"/>
        <v>9901.3942999999999</v>
      </c>
      <c r="G280" s="28">
        <f>E280*76.5%</f>
        <v>7901.3943000000008</v>
      </c>
      <c r="H280" s="28">
        <v>2000</v>
      </c>
    </row>
    <row r="281" spans="1:8" ht="14.25" x14ac:dyDescent="0.2">
      <c r="A281" s="38">
        <v>213</v>
      </c>
      <c r="B281" s="3" t="s">
        <v>26</v>
      </c>
      <c r="C281" s="11">
        <v>163</v>
      </c>
      <c r="D281" s="3" t="s">
        <v>246</v>
      </c>
      <c r="E281" s="23">
        <v>8856</v>
      </c>
      <c r="F281" s="23">
        <f t="shared" si="4"/>
        <v>8774.84</v>
      </c>
      <c r="G281" s="28">
        <f>E281*76.5%</f>
        <v>6774.84</v>
      </c>
      <c r="H281" s="28">
        <v>2000</v>
      </c>
    </row>
    <row r="282" spans="1:8" ht="14.25" x14ac:dyDescent="0.2">
      <c r="A282" s="38"/>
      <c r="B282" s="3"/>
      <c r="C282" s="12"/>
      <c r="D282" s="3"/>
      <c r="E282" s="23">
        <v>8200</v>
      </c>
      <c r="F282" s="23">
        <f t="shared" si="4"/>
        <v>8273</v>
      </c>
      <c r="G282" s="28">
        <f>E282*76.5%</f>
        <v>6273</v>
      </c>
      <c r="H282" s="28">
        <v>2000</v>
      </c>
    </row>
    <row r="283" spans="1:8" x14ac:dyDescent="0.2">
      <c r="A283" s="37">
        <v>214</v>
      </c>
      <c r="B283" s="1" t="s">
        <v>47</v>
      </c>
      <c r="C283" s="7">
        <v>143</v>
      </c>
      <c r="D283" s="1" t="s">
        <v>247</v>
      </c>
      <c r="E283" s="23">
        <v>4815.2</v>
      </c>
      <c r="F283" s="23">
        <f t="shared" si="4"/>
        <v>4343.6279999999997</v>
      </c>
      <c r="G283" s="28">
        <f>E283*76.5%</f>
        <v>3683.6279999999997</v>
      </c>
      <c r="H283" s="28">
        <v>660</v>
      </c>
    </row>
    <row r="284" spans="1:8" x14ac:dyDescent="0.2">
      <c r="A284" s="37">
        <v>215</v>
      </c>
      <c r="B284" s="1" t="s">
        <v>35</v>
      </c>
      <c r="C284" s="7">
        <v>26</v>
      </c>
      <c r="D284" s="1" t="s">
        <v>248</v>
      </c>
      <c r="E284" s="23">
        <v>12194.1</v>
      </c>
      <c r="F284" s="23">
        <f t="shared" si="4"/>
        <v>11328.486500000001</v>
      </c>
      <c r="G284" s="28">
        <f>E284*76.5%</f>
        <v>9328.4865000000009</v>
      </c>
      <c r="H284" s="28">
        <v>2000</v>
      </c>
    </row>
    <row r="285" spans="1:8" ht="15.75" customHeight="1" x14ac:dyDescent="0.2">
      <c r="A285" s="38">
        <v>216</v>
      </c>
      <c r="B285" s="3" t="s">
        <v>39</v>
      </c>
      <c r="C285" s="15">
        <v>242</v>
      </c>
      <c r="D285" s="3" t="s">
        <v>327</v>
      </c>
      <c r="E285" s="23">
        <v>5575.66</v>
      </c>
      <c r="F285" s="23">
        <f t="shared" si="4"/>
        <v>5265.3798999999999</v>
      </c>
      <c r="G285" s="28">
        <f>E285*76.5%</f>
        <v>4265.3798999999999</v>
      </c>
      <c r="H285" s="28">
        <v>1000</v>
      </c>
    </row>
    <row r="286" spans="1:8" ht="14.25" x14ac:dyDescent="0.2">
      <c r="A286" s="38"/>
      <c r="B286" s="3"/>
      <c r="C286" s="16"/>
      <c r="D286" s="3"/>
      <c r="E286" s="23">
        <v>11762.24</v>
      </c>
      <c r="F286" s="23">
        <f t="shared" si="4"/>
        <v>10998.113600000001</v>
      </c>
      <c r="G286" s="28">
        <f>E286*76.5%</f>
        <v>8998.1136000000006</v>
      </c>
      <c r="H286" s="28">
        <v>2000</v>
      </c>
    </row>
    <row r="287" spans="1:8" ht="14.25" x14ac:dyDescent="0.2">
      <c r="A287" s="38"/>
      <c r="B287" s="3"/>
      <c r="C287" s="16"/>
      <c r="D287" s="3"/>
      <c r="E287" s="23">
        <v>11368.94</v>
      </c>
      <c r="F287" s="23">
        <f t="shared" si="4"/>
        <v>10697.239100000001</v>
      </c>
      <c r="G287" s="28">
        <f>E287*76.5%</f>
        <v>8697.2391000000007</v>
      </c>
      <c r="H287" s="28">
        <v>2000</v>
      </c>
    </row>
    <row r="288" spans="1:8" ht="14.25" x14ac:dyDescent="0.2">
      <c r="A288" s="38"/>
      <c r="B288" s="3"/>
      <c r="C288" s="17"/>
      <c r="D288" s="3"/>
      <c r="E288" s="23">
        <v>6320.79</v>
      </c>
      <c r="F288" s="23">
        <f t="shared" si="4"/>
        <v>6835.4043499999998</v>
      </c>
      <c r="G288" s="28">
        <f>E288*76.5%</f>
        <v>4835.4043499999998</v>
      </c>
      <c r="H288" s="28">
        <v>2000</v>
      </c>
    </row>
    <row r="289" spans="1:8" ht="13.5" customHeight="1" x14ac:dyDescent="0.2">
      <c r="A289" s="37">
        <v>217</v>
      </c>
      <c r="B289" s="1" t="s">
        <v>39</v>
      </c>
      <c r="C289" s="14">
        <v>248</v>
      </c>
      <c r="D289" s="1" t="s">
        <v>249</v>
      </c>
      <c r="E289" s="23">
        <v>15677.62</v>
      </c>
      <c r="F289" s="23">
        <f t="shared" si="4"/>
        <v>13993.379300000001</v>
      </c>
      <c r="G289" s="28">
        <f>E289*76.5%</f>
        <v>11993.379300000001</v>
      </c>
      <c r="H289" s="28">
        <v>2000</v>
      </c>
    </row>
    <row r="290" spans="1:8" ht="14.25" x14ac:dyDescent="0.2">
      <c r="A290" s="38">
        <v>218</v>
      </c>
      <c r="B290" s="3" t="s">
        <v>24</v>
      </c>
      <c r="C290" s="11">
        <v>250</v>
      </c>
      <c r="D290" s="3" t="s">
        <v>328</v>
      </c>
      <c r="E290" s="23">
        <v>11923.84</v>
      </c>
      <c r="F290" s="23">
        <f t="shared" si="4"/>
        <v>11121.7376</v>
      </c>
      <c r="G290" s="28">
        <f>E290*76.5%</f>
        <v>9121.7376000000004</v>
      </c>
      <c r="H290" s="28">
        <v>2000</v>
      </c>
    </row>
    <row r="291" spans="1:8" ht="14.25" x14ac:dyDescent="0.2">
      <c r="A291" s="38"/>
      <c r="B291" s="3"/>
      <c r="C291" s="12"/>
      <c r="D291" s="3"/>
      <c r="E291" s="23">
        <v>9484.94</v>
      </c>
      <c r="F291" s="23">
        <f t="shared" si="4"/>
        <v>9255.9791000000005</v>
      </c>
      <c r="G291" s="28">
        <f>E291*76.5%</f>
        <v>7255.9791000000005</v>
      </c>
      <c r="H291" s="28">
        <v>2000</v>
      </c>
    </row>
    <row r="292" spans="1:8" x14ac:dyDescent="0.2">
      <c r="A292" s="37">
        <v>219</v>
      </c>
      <c r="B292" s="1" t="s">
        <v>24</v>
      </c>
      <c r="C292" s="7">
        <v>257</v>
      </c>
      <c r="D292" s="1" t="s">
        <v>250</v>
      </c>
      <c r="E292" s="23">
        <v>4165.63</v>
      </c>
      <c r="F292" s="23">
        <f t="shared" si="4"/>
        <v>4186.7069499999998</v>
      </c>
      <c r="G292" s="28">
        <f>E292*76.5%</f>
        <v>3186.7069500000002</v>
      </c>
      <c r="H292" s="28">
        <v>1000</v>
      </c>
    </row>
    <row r="293" spans="1:8" ht="15.75" customHeight="1" x14ac:dyDescent="0.2">
      <c r="A293" s="38">
        <v>220</v>
      </c>
      <c r="B293" s="3" t="s">
        <v>54</v>
      </c>
      <c r="C293" s="15">
        <v>68</v>
      </c>
      <c r="D293" s="3" t="s">
        <v>251</v>
      </c>
      <c r="E293" s="23">
        <v>11887.34</v>
      </c>
      <c r="F293" s="23">
        <f t="shared" si="4"/>
        <v>11093.8151</v>
      </c>
      <c r="G293" s="28">
        <f>E293*76.5%</f>
        <v>9093.8150999999998</v>
      </c>
      <c r="H293" s="28">
        <v>2000</v>
      </c>
    </row>
    <row r="294" spans="1:8" ht="14.25" x14ac:dyDescent="0.2">
      <c r="A294" s="38"/>
      <c r="B294" s="3"/>
      <c r="C294" s="17"/>
      <c r="D294" s="3"/>
      <c r="E294" s="23">
        <v>11845.39</v>
      </c>
      <c r="F294" s="23">
        <f t="shared" si="4"/>
        <v>11061.72335</v>
      </c>
      <c r="G294" s="28">
        <f>E294*76.5%</f>
        <v>9061.7233500000002</v>
      </c>
      <c r="H294" s="28">
        <v>2000</v>
      </c>
    </row>
    <row r="295" spans="1:8" ht="13.5" customHeight="1" x14ac:dyDescent="0.2">
      <c r="A295" s="37">
        <v>221</v>
      </c>
      <c r="B295" s="1" t="s">
        <v>37</v>
      </c>
      <c r="C295" s="7">
        <v>296</v>
      </c>
      <c r="D295" s="1" t="s">
        <v>252</v>
      </c>
      <c r="E295" s="23">
        <v>4782</v>
      </c>
      <c r="F295" s="23">
        <f t="shared" si="4"/>
        <v>4658.2299999999996</v>
      </c>
      <c r="G295" s="28">
        <f>E295*76.5%</f>
        <v>3658.23</v>
      </c>
      <c r="H295" s="28">
        <v>1000</v>
      </c>
    </row>
    <row r="296" spans="1:8" x14ac:dyDescent="0.2">
      <c r="A296" s="37">
        <v>222</v>
      </c>
      <c r="B296" s="1" t="s">
        <v>45</v>
      </c>
      <c r="C296" s="7">
        <v>97</v>
      </c>
      <c r="D296" s="1" t="s">
        <v>253</v>
      </c>
      <c r="E296" s="23">
        <v>5640</v>
      </c>
      <c r="F296" s="23">
        <f t="shared" si="4"/>
        <v>5814.6</v>
      </c>
      <c r="G296" s="28">
        <f>E296*76.5%</f>
        <v>4314.6000000000004</v>
      </c>
      <c r="H296" s="28">
        <v>1500</v>
      </c>
    </row>
    <row r="297" spans="1:8" x14ac:dyDescent="0.2">
      <c r="A297" s="37">
        <v>223</v>
      </c>
      <c r="B297" s="1" t="s">
        <v>26</v>
      </c>
      <c r="C297" s="7">
        <v>164</v>
      </c>
      <c r="D297" s="1" t="s">
        <v>254</v>
      </c>
      <c r="E297" s="23">
        <v>13786</v>
      </c>
      <c r="F297" s="23">
        <f t="shared" si="4"/>
        <v>12546.29</v>
      </c>
      <c r="G297" s="28">
        <f>E297*76.5%</f>
        <v>10546.29</v>
      </c>
      <c r="H297" s="28">
        <v>2000</v>
      </c>
    </row>
    <row r="298" spans="1:8" x14ac:dyDescent="0.2">
      <c r="A298" s="37">
        <v>224</v>
      </c>
      <c r="B298" s="1" t="s">
        <v>22</v>
      </c>
      <c r="C298" s="7">
        <v>4</v>
      </c>
      <c r="D298" s="1" t="s">
        <v>255</v>
      </c>
      <c r="E298" s="23">
        <v>5306.85</v>
      </c>
      <c r="F298" s="23">
        <f t="shared" si="4"/>
        <v>5059.7402500000007</v>
      </c>
      <c r="G298" s="28">
        <f>E298*76.5%</f>
        <v>4059.7402500000003</v>
      </c>
      <c r="H298" s="28">
        <v>1000</v>
      </c>
    </row>
    <row r="299" spans="1:8" x14ac:dyDescent="0.2">
      <c r="A299" s="37">
        <v>225</v>
      </c>
      <c r="B299" s="1" t="s">
        <v>103</v>
      </c>
      <c r="C299" s="7">
        <v>74</v>
      </c>
      <c r="D299" s="1" t="s">
        <v>256</v>
      </c>
      <c r="E299" s="23">
        <v>2800</v>
      </c>
      <c r="F299" s="23">
        <f t="shared" si="4"/>
        <v>2642</v>
      </c>
      <c r="G299" s="28">
        <f>E299*76.5%</f>
        <v>2142</v>
      </c>
      <c r="H299" s="28">
        <v>500</v>
      </c>
    </row>
    <row r="300" spans="1:8" ht="12" customHeight="1" x14ac:dyDescent="0.2">
      <c r="A300" s="37">
        <v>226</v>
      </c>
      <c r="B300" s="1" t="s">
        <v>31</v>
      </c>
      <c r="C300" s="7">
        <v>271</v>
      </c>
      <c r="D300" s="1" t="s">
        <v>257</v>
      </c>
      <c r="E300" s="23">
        <v>8520.81</v>
      </c>
      <c r="F300" s="23">
        <f t="shared" si="4"/>
        <v>8018.4196499999998</v>
      </c>
      <c r="G300" s="28">
        <f>E300*76.5%</f>
        <v>6518.4196499999998</v>
      </c>
      <c r="H300" s="28">
        <v>1500</v>
      </c>
    </row>
    <row r="301" spans="1:8" x14ac:dyDescent="0.2">
      <c r="A301" s="37">
        <v>227</v>
      </c>
      <c r="B301" s="1" t="s">
        <v>26</v>
      </c>
      <c r="C301" s="7">
        <v>165</v>
      </c>
      <c r="D301" s="1" t="s">
        <v>258</v>
      </c>
      <c r="E301" s="23">
        <v>11775.52</v>
      </c>
      <c r="F301" s="23">
        <f t="shared" si="4"/>
        <v>11008.272800000001</v>
      </c>
      <c r="G301" s="28">
        <f>E301*76.5%</f>
        <v>9008.2728000000006</v>
      </c>
      <c r="H301" s="28">
        <v>2000</v>
      </c>
    </row>
    <row r="302" spans="1:8" x14ac:dyDescent="0.2">
      <c r="A302" s="37">
        <v>228</v>
      </c>
      <c r="B302" s="1" t="s">
        <v>14</v>
      </c>
      <c r="C302" s="7">
        <v>133</v>
      </c>
      <c r="D302" s="1" t="s">
        <v>259</v>
      </c>
      <c r="E302" s="23">
        <v>11558.06</v>
      </c>
      <c r="F302" s="23">
        <f t="shared" si="4"/>
        <v>10841.9159</v>
      </c>
      <c r="G302" s="28">
        <f>E302*76.5%</f>
        <v>8841.9159</v>
      </c>
      <c r="H302" s="28">
        <v>2000</v>
      </c>
    </row>
    <row r="303" spans="1:8" x14ac:dyDescent="0.2">
      <c r="A303" s="37">
        <v>229</v>
      </c>
      <c r="B303" s="1" t="s">
        <v>24</v>
      </c>
      <c r="C303" s="7">
        <v>258</v>
      </c>
      <c r="D303" s="1" t="s">
        <v>260</v>
      </c>
      <c r="E303" s="23">
        <v>3611.4</v>
      </c>
      <c r="F303" s="23">
        <f t="shared" si="4"/>
        <v>3122.721</v>
      </c>
      <c r="G303" s="28">
        <f>E303*76.5%</f>
        <v>2762.721</v>
      </c>
      <c r="H303" s="28">
        <v>360</v>
      </c>
    </row>
    <row r="304" spans="1:8" x14ac:dyDescent="0.2">
      <c r="A304" s="37">
        <v>230</v>
      </c>
      <c r="B304" s="1" t="s">
        <v>96</v>
      </c>
      <c r="C304" s="7">
        <v>279</v>
      </c>
      <c r="D304" s="1" t="s">
        <v>261</v>
      </c>
      <c r="E304" s="23">
        <v>9832.6200000000008</v>
      </c>
      <c r="F304" s="23">
        <f t="shared" si="4"/>
        <v>9521.9543000000012</v>
      </c>
      <c r="G304" s="28">
        <f>E304*76.5%</f>
        <v>7521.9543000000003</v>
      </c>
      <c r="H304" s="28">
        <v>2000</v>
      </c>
    </row>
    <row r="305" spans="1:8" x14ac:dyDescent="0.2">
      <c r="A305" s="37">
        <v>231</v>
      </c>
      <c r="B305" s="1" t="s">
        <v>67</v>
      </c>
      <c r="C305" s="7">
        <v>290</v>
      </c>
      <c r="D305" s="1" t="s">
        <v>262</v>
      </c>
      <c r="E305" s="23">
        <v>4800</v>
      </c>
      <c r="F305" s="23">
        <f t="shared" si="4"/>
        <v>4672</v>
      </c>
      <c r="G305" s="28">
        <f>E305*76.5%</f>
        <v>3672</v>
      </c>
      <c r="H305" s="28">
        <v>1000</v>
      </c>
    </row>
    <row r="306" spans="1:8" x14ac:dyDescent="0.2">
      <c r="A306" s="37">
        <v>232</v>
      </c>
      <c r="B306" s="1" t="s">
        <v>22</v>
      </c>
      <c r="C306" s="7">
        <v>5</v>
      </c>
      <c r="D306" s="1" t="s">
        <v>263</v>
      </c>
      <c r="E306" s="23">
        <v>10777.51</v>
      </c>
      <c r="F306" s="23">
        <f t="shared" si="4"/>
        <v>10244.79515</v>
      </c>
      <c r="G306" s="28">
        <f>E306*76.5%</f>
        <v>8244.7951499999999</v>
      </c>
      <c r="H306" s="28">
        <v>2000</v>
      </c>
    </row>
    <row r="307" spans="1:8" x14ac:dyDescent="0.2">
      <c r="A307" s="37">
        <v>233</v>
      </c>
      <c r="B307" s="1" t="s">
        <v>74</v>
      </c>
      <c r="C307" s="7">
        <v>102</v>
      </c>
      <c r="D307" s="1" t="s">
        <v>264</v>
      </c>
      <c r="E307" s="23">
        <v>11213.56</v>
      </c>
      <c r="F307" s="23">
        <f t="shared" si="4"/>
        <v>10578.3734</v>
      </c>
      <c r="G307" s="28">
        <f>E307*76.5%</f>
        <v>8578.3734000000004</v>
      </c>
      <c r="H307" s="28">
        <v>2000</v>
      </c>
    </row>
    <row r="308" spans="1:8" x14ac:dyDescent="0.2">
      <c r="A308" s="37">
        <v>234</v>
      </c>
      <c r="B308" s="1" t="s">
        <v>74</v>
      </c>
      <c r="C308" s="7">
        <v>103</v>
      </c>
      <c r="D308" s="1" t="s">
        <v>265</v>
      </c>
      <c r="E308" s="23">
        <v>12294.02</v>
      </c>
      <c r="F308" s="23">
        <f t="shared" si="4"/>
        <v>11404.925300000001</v>
      </c>
      <c r="G308" s="28">
        <f>E308*76.5%</f>
        <v>9404.9253000000008</v>
      </c>
      <c r="H308" s="28">
        <v>2000</v>
      </c>
    </row>
    <row r="309" spans="1:8" x14ac:dyDescent="0.2">
      <c r="A309" s="37">
        <v>235</v>
      </c>
      <c r="B309" s="1" t="s">
        <v>71</v>
      </c>
      <c r="C309" s="7">
        <v>231</v>
      </c>
      <c r="D309" s="1" t="s">
        <v>266</v>
      </c>
      <c r="E309" s="23">
        <v>3250</v>
      </c>
      <c r="F309" s="23">
        <f t="shared" si="4"/>
        <v>2866.25</v>
      </c>
      <c r="G309" s="28">
        <f>E309*76.5%</f>
        <v>2486.25</v>
      </c>
      <c r="H309" s="28">
        <v>380</v>
      </c>
    </row>
    <row r="310" spans="1:8" x14ac:dyDescent="0.2">
      <c r="A310" s="37">
        <v>236</v>
      </c>
      <c r="B310" s="1" t="s">
        <v>45</v>
      </c>
      <c r="C310" s="7">
        <v>86</v>
      </c>
      <c r="D310" s="1" t="s">
        <v>267</v>
      </c>
      <c r="E310" s="23">
        <v>14965</v>
      </c>
      <c r="F310" s="23">
        <f t="shared" si="4"/>
        <v>13448.225</v>
      </c>
      <c r="G310" s="28">
        <f>E310*76.5%</f>
        <v>11448.225</v>
      </c>
      <c r="H310" s="28">
        <v>2000</v>
      </c>
    </row>
    <row r="311" spans="1:8" x14ac:dyDescent="0.2">
      <c r="A311" s="37">
        <v>237</v>
      </c>
      <c r="B311" s="1" t="s">
        <v>63</v>
      </c>
      <c r="C311" s="7">
        <v>83</v>
      </c>
      <c r="D311" s="1" t="s">
        <v>268</v>
      </c>
      <c r="E311" s="23">
        <v>11055.7</v>
      </c>
      <c r="F311" s="23">
        <f t="shared" si="4"/>
        <v>10457.610500000001</v>
      </c>
      <c r="G311" s="28">
        <f>E311*76.5%</f>
        <v>8457.6105000000007</v>
      </c>
      <c r="H311" s="28">
        <v>2000</v>
      </c>
    </row>
    <row r="312" spans="1:8" x14ac:dyDescent="0.2">
      <c r="A312" s="37">
        <v>238</v>
      </c>
      <c r="B312" s="1" t="s">
        <v>85</v>
      </c>
      <c r="C312" s="7">
        <v>34</v>
      </c>
      <c r="D312" s="4" t="s">
        <v>269</v>
      </c>
      <c r="E312" s="23">
        <v>13381.24</v>
      </c>
      <c r="F312" s="23">
        <f t="shared" si="4"/>
        <v>12236.6486</v>
      </c>
      <c r="G312" s="28">
        <f>E312*76.5%</f>
        <v>10236.6486</v>
      </c>
      <c r="H312" s="28">
        <v>2000</v>
      </c>
    </row>
    <row r="313" spans="1:8" x14ac:dyDescent="0.2">
      <c r="A313" s="37">
        <v>239</v>
      </c>
      <c r="B313" s="1" t="s">
        <v>89</v>
      </c>
      <c r="C313" s="7">
        <v>240</v>
      </c>
      <c r="D313" s="1" t="s">
        <v>270</v>
      </c>
      <c r="E313" s="23">
        <v>10499.86</v>
      </c>
      <c r="F313" s="23">
        <f t="shared" si="4"/>
        <v>10032.392900000001</v>
      </c>
      <c r="G313" s="28">
        <f>E313*76.5%</f>
        <v>8032.3929000000007</v>
      </c>
      <c r="H313" s="28">
        <v>2000</v>
      </c>
    </row>
    <row r="314" spans="1:8" x14ac:dyDescent="0.2">
      <c r="A314" s="37">
        <v>240</v>
      </c>
      <c r="B314" s="1" t="s">
        <v>63</v>
      </c>
      <c r="C314" s="7">
        <v>84</v>
      </c>
      <c r="D314" s="1" t="s">
        <v>271</v>
      </c>
      <c r="E314" s="23">
        <v>5800</v>
      </c>
      <c r="F314" s="23">
        <f t="shared" si="4"/>
        <v>5617</v>
      </c>
      <c r="G314" s="28">
        <f>E314*76.5%</f>
        <v>4437</v>
      </c>
      <c r="H314" s="28">
        <v>1180</v>
      </c>
    </row>
    <row r="315" spans="1:8" x14ac:dyDescent="0.2">
      <c r="A315" s="37">
        <v>241</v>
      </c>
      <c r="B315" s="1" t="s">
        <v>74</v>
      </c>
      <c r="C315" s="7">
        <v>104</v>
      </c>
      <c r="D315" s="1" t="s">
        <v>272</v>
      </c>
      <c r="E315" s="23">
        <v>4200</v>
      </c>
      <c r="F315" s="23">
        <f t="shared" si="4"/>
        <v>4013</v>
      </c>
      <c r="G315" s="28">
        <f>E315*76.5%</f>
        <v>3213</v>
      </c>
      <c r="H315" s="28">
        <v>800</v>
      </c>
    </row>
    <row r="316" spans="1:8" ht="15" customHeight="1" x14ac:dyDescent="0.2">
      <c r="A316" s="38">
        <v>242</v>
      </c>
      <c r="B316" s="3" t="s">
        <v>50</v>
      </c>
      <c r="C316" s="15">
        <v>263</v>
      </c>
      <c r="D316" s="3" t="s">
        <v>273</v>
      </c>
      <c r="E316" s="23">
        <v>10810</v>
      </c>
      <c r="F316" s="23">
        <f t="shared" si="4"/>
        <v>10269.65</v>
      </c>
      <c r="G316" s="28">
        <f>E316*76.5%</f>
        <v>8269.65</v>
      </c>
      <c r="H316" s="28">
        <v>2000</v>
      </c>
    </row>
    <row r="317" spans="1:8" ht="14.25" x14ac:dyDescent="0.2">
      <c r="A317" s="38"/>
      <c r="B317" s="3"/>
      <c r="C317" s="17"/>
      <c r="D317" s="3"/>
      <c r="E317" s="23">
        <v>5120</v>
      </c>
      <c r="F317" s="23">
        <f t="shared" si="4"/>
        <v>4916.8</v>
      </c>
      <c r="G317" s="28">
        <f>E317*76.5%</f>
        <v>3916.8</v>
      </c>
      <c r="H317" s="28">
        <v>1000</v>
      </c>
    </row>
    <row r="318" spans="1:8" x14ac:dyDescent="0.2">
      <c r="A318" s="37">
        <v>243</v>
      </c>
      <c r="B318" s="1" t="s">
        <v>74</v>
      </c>
      <c r="C318" s="7">
        <v>105</v>
      </c>
      <c r="D318" s="1" t="s">
        <v>274</v>
      </c>
      <c r="E318" s="23">
        <v>4000</v>
      </c>
      <c r="F318" s="23">
        <f t="shared" si="4"/>
        <v>3580</v>
      </c>
      <c r="G318" s="28">
        <f>E318*76.5%</f>
        <v>3060</v>
      </c>
      <c r="H318" s="28">
        <v>520</v>
      </c>
    </row>
    <row r="319" spans="1:8" x14ac:dyDescent="0.2">
      <c r="A319" s="37">
        <v>244</v>
      </c>
      <c r="B319" s="1" t="s">
        <v>100</v>
      </c>
      <c r="C319" s="7">
        <v>204</v>
      </c>
      <c r="D319" s="1" t="s">
        <v>275</v>
      </c>
      <c r="E319" s="23">
        <v>9014.74</v>
      </c>
      <c r="F319" s="23">
        <f t="shared" si="4"/>
        <v>8396.2760999999991</v>
      </c>
      <c r="G319" s="28">
        <f>E319*76.5%</f>
        <v>6896.2761</v>
      </c>
      <c r="H319" s="28">
        <v>1500</v>
      </c>
    </row>
    <row r="320" spans="1:8" ht="15" customHeight="1" x14ac:dyDescent="0.2">
      <c r="A320" s="37">
        <v>245</v>
      </c>
      <c r="B320" s="1" t="s">
        <v>91</v>
      </c>
      <c r="C320" s="7">
        <v>150</v>
      </c>
      <c r="D320" s="1" t="s">
        <v>276</v>
      </c>
      <c r="E320" s="23">
        <v>4800</v>
      </c>
      <c r="F320" s="23">
        <f t="shared" si="4"/>
        <v>5172</v>
      </c>
      <c r="G320" s="28">
        <f>E320*76.5%</f>
        <v>3672</v>
      </c>
      <c r="H320" s="28">
        <v>1500</v>
      </c>
    </row>
    <row r="321" spans="1:8" x14ac:dyDescent="0.2">
      <c r="A321" s="37">
        <v>246</v>
      </c>
      <c r="B321" s="1" t="s">
        <v>124</v>
      </c>
      <c r="C321" s="7">
        <v>302</v>
      </c>
      <c r="D321" s="1" t="s">
        <v>277</v>
      </c>
      <c r="E321" s="23">
        <v>6216.14</v>
      </c>
      <c r="F321" s="23">
        <f t="shared" si="4"/>
        <v>5755.3471</v>
      </c>
      <c r="G321" s="28">
        <f>E321*76.5%</f>
        <v>4755.3471</v>
      </c>
      <c r="H321" s="28">
        <v>1000</v>
      </c>
    </row>
    <row r="322" spans="1:8" ht="15" customHeight="1" x14ac:dyDescent="0.2">
      <c r="A322" s="37">
        <v>247</v>
      </c>
      <c r="B322" s="1" t="s">
        <v>39</v>
      </c>
      <c r="C322" s="7">
        <v>249</v>
      </c>
      <c r="D322" s="1" t="s">
        <v>278</v>
      </c>
      <c r="E322" s="23">
        <v>5668.37</v>
      </c>
      <c r="F322" s="23">
        <f t="shared" si="4"/>
        <v>6336.3030500000004</v>
      </c>
      <c r="G322" s="28">
        <f>E322*76.5%</f>
        <v>4336.3030500000004</v>
      </c>
      <c r="H322" s="28">
        <v>2000</v>
      </c>
    </row>
    <row r="323" spans="1:8" x14ac:dyDescent="0.2">
      <c r="A323" s="37">
        <v>248</v>
      </c>
      <c r="B323" s="1" t="s">
        <v>67</v>
      </c>
      <c r="C323" s="7">
        <v>291</v>
      </c>
      <c r="D323" s="1" t="s">
        <v>279</v>
      </c>
      <c r="E323" s="23">
        <v>11426.09</v>
      </c>
      <c r="F323" s="23">
        <f t="shared" si="4"/>
        <v>10740.958850000001</v>
      </c>
      <c r="G323" s="28">
        <f>E323*76.5%</f>
        <v>8740.9588500000009</v>
      </c>
      <c r="H323" s="28">
        <v>2000</v>
      </c>
    </row>
    <row r="324" spans="1:8" x14ac:dyDescent="0.2">
      <c r="A324" s="37">
        <v>249</v>
      </c>
      <c r="B324" s="1" t="s">
        <v>35</v>
      </c>
      <c r="C324" s="7">
        <v>27</v>
      </c>
      <c r="D324" s="1" t="s">
        <v>280</v>
      </c>
      <c r="E324" s="23">
        <v>5760</v>
      </c>
      <c r="F324" s="23">
        <f t="shared" si="4"/>
        <v>5406.4</v>
      </c>
      <c r="G324" s="28">
        <f>E324*76.5%</f>
        <v>4406.3999999999996</v>
      </c>
      <c r="H324" s="28">
        <v>1000</v>
      </c>
    </row>
    <row r="325" spans="1:8" x14ac:dyDescent="0.2">
      <c r="A325" s="37">
        <v>250</v>
      </c>
      <c r="B325" s="1" t="s">
        <v>17</v>
      </c>
      <c r="C325" s="7">
        <v>125</v>
      </c>
      <c r="D325" s="1" t="s">
        <v>281</v>
      </c>
      <c r="E325" s="23">
        <v>4320</v>
      </c>
      <c r="F325" s="23">
        <f t="shared" si="4"/>
        <v>4304.8</v>
      </c>
      <c r="G325" s="28">
        <f>E325*76.5%</f>
        <v>3304.8</v>
      </c>
      <c r="H325" s="28">
        <v>1000</v>
      </c>
    </row>
    <row r="326" spans="1:8" x14ac:dyDescent="0.2">
      <c r="A326" s="37">
        <v>251</v>
      </c>
      <c r="B326" s="1" t="s">
        <v>20</v>
      </c>
      <c r="C326" s="7">
        <v>50</v>
      </c>
      <c r="D326" s="1" t="s">
        <v>282</v>
      </c>
      <c r="E326" s="23">
        <v>6019.82</v>
      </c>
      <c r="F326" s="23">
        <f t="shared" si="4"/>
        <v>5605.1623</v>
      </c>
      <c r="G326" s="28">
        <f>E326*76.5%</f>
        <v>4605.1623</v>
      </c>
      <c r="H326" s="28">
        <v>1000</v>
      </c>
    </row>
    <row r="327" spans="1:8" ht="15.75" customHeight="1" x14ac:dyDescent="0.2">
      <c r="A327" s="38">
        <v>252</v>
      </c>
      <c r="B327" s="3" t="s">
        <v>283</v>
      </c>
      <c r="C327" s="8">
        <v>264</v>
      </c>
      <c r="D327" s="3" t="s">
        <v>284</v>
      </c>
      <c r="E327" s="23">
        <v>17181</v>
      </c>
      <c r="F327" s="23">
        <f t="shared" si="4"/>
        <v>15143.465</v>
      </c>
      <c r="G327" s="28">
        <f>E327*76.5%</f>
        <v>13143.465</v>
      </c>
      <c r="H327" s="28">
        <v>2000</v>
      </c>
    </row>
    <row r="328" spans="1:8" ht="14.25" x14ac:dyDescent="0.2">
      <c r="A328" s="38"/>
      <c r="B328" s="3"/>
      <c r="C328" s="9"/>
      <c r="D328" s="3"/>
      <c r="E328" s="23">
        <v>17162.240000000002</v>
      </c>
      <c r="F328" s="23">
        <f t="shared" si="4"/>
        <v>15129.113600000001</v>
      </c>
      <c r="G328" s="28">
        <f>E328*76.5%</f>
        <v>13129.113600000001</v>
      </c>
      <c r="H328" s="28">
        <v>2000</v>
      </c>
    </row>
    <row r="329" spans="1:8" ht="14.25" x14ac:dyDescent="0.2">
      <c r="A329" s="38"/>
      <c r="B329" s="3"/>
      <c r="C329" s="9"/>
      <c r="D329" s="3"/>
      <c r="E329" s="23">
        <v>15657.2</v>
      </c>
      <c r="F329" s="23">
        <f t="shared" ref="F329:F392" si="5">SUM(G329+H329)</f>
        <v>13977.758000000002</v>
      </c>
      <c r="G329" s="28">
        <f>E329*76.5%</f>
        <v>11977.758000000002</v>
      </c>
      <c r="H329" s="28">
        <v>2000</v>
      </c>
    </row>
    <row r="330" spans="1:8" ht="14.25" x14ac:dyDescent="0.2">
      <c r="A330" s="38"/>
      <c r="B330" s="3"/>
      <c r="C330" s="9"/>
      <c r="D330" s="3"/>
      <c r="E330" s="23">
        <v>16764.96</v>
      </c>
      <c r="F330" s="23">
        <f t="shared" si="5"/>
        <v>14825.1944</v>
      </c>
      <c r="G330" s="28">
        <f>E330*76.5%</f>
        <v>12825.1944</v>
      </c>
      <c r="H330" s="28">
        <v>2000</v>
      </c>
    </row>
    <row r="331" spans="1:8" ht="14.25" x14ac:dyDescent="0.2">
      <c r="A331" s="38"/>
      <c r="B331" s="3"/>
      <c r="C331" s="9"/>
      <c r="D331" s="3"/>
      <c r="E331" s="23">
        <v>13961</v>
      </c>
      <c r="F331" s="23">
        <f t="shared" si="5"/>
        <v>12680.165000000001</v>
      </c>
      <c r="G331" s="28">
        <f>E331*76.5%</f>
        <v>10680.165000000001</v>
      </c>
      <c r="H331" s="28">
        <v>2000</v>
      </c>
    </row>
    <row r="332" spans="1:8" ht="14.25" x14ac:dyDescent="0.2">
      <c r="A332" s="38"/>
      <c r="B332" s="3"/>
      <c r="C332" s="9"/>
      <c r="D332" s="3"/>
      <c r="E332" s="23">
        <v>17278</v>
      </c>
      <c r="F332" s="23">
        <f t="shared" si="5"/>
        <v>15217.67</v>
      </c>
      <c r="G332" s="28">
        <f>E332*76.5%</f>
        <v>13217.67</v>
      </c>
      <c r="H332" s="28">
        <v>2000</v>
      </c>
    </row>
    <row r="333" spans="1:8" ht="14.25" x14ac:dyDescent="0.2">
      <c r="A333" s="38"/>
      <c r="B333" s="3"/>
      <c r="C333" s="9"/>
      <c r="D333" s="3"/>
      <c r="E333" s="23">
        <v>14519</v>
      </c>
      <c r="F333" s="23">
        <f t="shared" si="5"/>
        <v>13107.035</v>
      </c>
      <c r="G333" s="28">
        <f>E333*76.5%</f>
        <v>11107.035</v>
      </c>
      <c r="H333" s="28">
        <v>2000</v>
      </c>
    </row>
    <row r="334" spans="1:8" ht="14.25" x14ac:dyDescent="0.2">
      <c r="A334" s="38"/>
      <c r="B334" s="3"/>
      <c r="C334" s="9"/>
      <c r="D334" s="3"/>
      <c r="E334" s="23">
        <v>17473.189999999999</v>
      </c>
      <c r="F334" s="23">
        <f t="shared" si="5"/>
        <v>15366.99035</v>
      </c>
      <c r="G334" s="28">
        <f>E334*76.5%</f>
        <v>13366.99035</v>
      </c>
      <c r="H334" s="28">
        <v>2000</v>
      </c>
    </row>
    <row r="335" spans="1:8" ht="14.25" x14ac:dyDescent="0.2">
      <c r="A335" s="38"/>
      <c r="B335" s="3"/>
      <c r="C335" s="9"/>
      <c r="D335" s="3"/>
      <c r="E335" s="23">
        <v>17713.099999999999</v>
      </c>
      <c r="F335" s="23">
        <f t="shared" si="5"/>
        <v>15550.521499999999</v>
      </c>
      <c r="G335" s="28">
        <f>E335*76.5%</f>
        <v>13550.521499999999</v>
      </c>
      <c r="H335" s="28">
        <v>2000</v>
      </c>
    </row>
    <row r="336" spans="1:8" ht="14.25" x14ac:dyDescent="0.2">
      <c r="A336" s="38"/>
      <c r="B336" s="3"/>
      <c r="C336" s="9"/>
      <c r="D336" s="3"/>
      <c r="E336" s="23">
        <v>17713.099999999999</v>
      </c>
      <c r="F336" s="23">
        <f t="shared" si="5"/>
        <v>15550.521499999999</v>
      </c>
      <c r="G336" s="28">
        <f>E336*76.5%</f>
        <v>13550.521499999999</v>
      </c>
      <c r="H336" s="28">
        <v>2000</v>
      </c>
    </row>
    <row r="337" spans="1:8" ht="14.25" x14ac:dyDescent="0.2">
      <c r="A337" s="38"/>
      <c r="B337" s="3"/>
      <c r="C337" s="9"/>
      <c r="D337" s="3"/>
      <c r="E337" s="23">
        <v>10087.549999999999</v>
      </c>
      <c r="F337" s="23">
        <f t="shared" si="5"/>
        <v>9716.9757499999996</v>
      </c>
      <c r="G337" s="28">
        <f>E337*76.5%</f>
        <v>7716.9757499999996</v>
      </c>
      <c r="H337" s="28">
        <v>2000</v>
      </c>
    </row>
    <row r="338" spans="1:8" ht="14.25" x14ac:dyDescent="0.2">
      <c r="A338" s="38"/>
      <c r="B338" s="3"/>
      <c r="C338" s="9"/>
      <c r="D338" s="3"/>
      <c r="E338" s="23">
        <v>12853</v>
      </c>
      <c r="F338" s="23">
        <f t="shared" si="5"/>
        <v>11832.545</v>
      </c>
      <c r="G338" s="28">
        <f>E338*76.5%</f>
        <v>9832.5450000000001</v>
      </c>
      <c r="H338" s="28">
        <v>2000</v>
      </c>
    </row>
    <row r="339" spans="1:8" ht="14.25" x14ac:dyDescent="0.2">
      <c r="A339" s="38"/>
      <c r="B339" s="3"/>
      <c r="C339" s="9"/>
      <c r="D339" s="3"/>
      <c r="E339" s="23">
        <v>21413</v>
      </c>
      <c r="F339" s="23">
        <f t="shared" si="5"/>
        <v>18380.945</v>
      </c>
      <c r="G339" s="28">
        <f>E339*76.5%</f>
        <v>16380.945</v>
      </c>
      <c r="H339" s="28">
        <v>2000</v>
      </c>
    </row>
    <row r="340" spans="1:8" ht="14.25" x14ac:dyDescent="0.2">
      <c r="A340" s="38"/>
      <c r="B340" s="3"/>
      <c r="C340" s="9"/>
      <c r="D340" s="3"/>
      <c r="E340" s="23">
        <v>20211</v>
      </c>
      <c r="F340" s="23">
        <f t="shared" si="5"/>
        <v>17461.415000000001</v>
      </c>
      <c r="G340" s="28">
        <f>E340*76.5%</f>
        <v>15461.415000000001</v>
      </c>
      <c r="H340" s="28">
        <v>2000</v>
      </c>
    </row>
    <row r="341" spans="1:8" ht="14.25" x14ac:dyDescent="0.2">
      <c r="A341" s="38"/>
      <c r="B341" s="3"/>
      <c r="C341" s="9"/>
      <c r="D341" s="3"/>
      <c r="E341" s="23">
        <v>22118</v>
      </c>
      <c r="F341" s="23">
        <f t="shared" si="5"/>
        <v>18920.27</v>
      </c>
      <c r="G341" s="28">
        <f>E341*76.5%</f>
        <v>16920.27</v>
      </c>
      <c r="H341" s="28">
        <v>2000</v>
      </c>
    </row>
    <row r="342" spans="1:8" ht="14.25" x14ac:dyDescent="0.2">
      <c r="A342" s="38"/>
      <c r="B342" s="3"/>
      <c r="C342" s="9"/>
      <c r="D342" s="3"/>
      <c r="E342" s="23">
        <v>20876</v>
      </c>
      <c r="F342" s="23">
        <f t="shared" si="5"/>
        <v>17970.14</v>
      </c>
      <c r="G342" s="28">
        <f>E342*76.5%</f>
        <v>15970.14</v>
      </c>
      <c r="H342" s="28">
        <v>2000</v>
      </c>
    </row>
    <row r="343" spans="1:8" ht="14.25" x14ac:dyDescent="0.2">
      <c r="A343" s="38"/>
      <c r="B343" s="3"/>
      <c r="C343" s="9"/>
      <c r="D343" s="3"/>
      <c r="E343" s="23">
        <v>21109.14</v>
      </c>
      <c r="F343" s="23">
        <f t="shared" si="5"/>
        <v>18148.492099999999</v>
      </c>
      <c r="G343" s="28">
        <f>E343*76.5%</f>
        <v>16148.492099999999</v>
      </c>
      <c r="H343" s="28">
        <v>2000</v>
      </c>
    </row>
    <row r="344" spans="1:8" ht="14.25" x14ac:dyDescent="0.2">
      <c r="A344" s="38"/>
      <c r="B344" s="3"/>
      <c r="C344" s="9"/>
      <c r="D344" s="3"/>
      <c r="E344" s="23">
        <v>21109.14</v>
      </c>
      <c r="F344" s="23">
        <f t="shared" si="5"/>
        <v>18148.492099999999</v>
      </c>
      <c r="G344" s="28">
        <f>E344*76.5%</f>
        <v>16148.492099999999</v>
      </c>
      <c r="H344" s="28">
        <v>2000</v>
      </c>
    </row>
    <row r="345" spans="1:8" ht="14.25" x14ac:dyDescent="0.2">
      <c r="A345" s="38"/>
      <c r="B345" s="3"/>
      <c r="C345" s="9"/>
      <c r="D345" s="3"/>
      <c r="E345" s="23">
        <v>18925.77</v>
      </c>
      <c r="F345" s="23">
        <f t="shared" si="5"/>
        <v>16478.214050000002</v>
      </c>
      <c r="G345" s="28">
        <f>E345*76.5%</f>
        <v>14478.21405</v>
      </c>
      <c r="H345" s="28">
        <v>2000</v>
      </c>
    </row>
    <row r="346" spans="1:8" ht="14.25" x14ac:dyDescent="0.2">
      <c r="A346" s="38"/>
      <c r="B346" s="3"/>
      <c r="C346" s="9"/>
      <c r="D346" s="3"/>
      <c r="E346" s="23">
        <v>18746.419999999998</v>
      </c>
      <c r="F346" s="23">
        <f t="shared" si="5"/>
        <v>16341.011299999998</v>
      </c>
      <c r="G346" s="28">
        <f>E346*76.5%</f>
        <v>14341.011299999998</v>
      </c>
      <c r="H346" s="28">
        <v>2000</v>
      </c>
    </row>
    <row r="347" spans="1:8" ht="14.25" x14ac:dyDescent="0.2">
      <c r="A347" s="38"/>
      <c r="B347" s="3"/>
      <c r="C347" s="9"/>
      <c r="D347" s="3"/>
      <c r="E347" s="23">
        <v>18444.400000000001</v>
      </c>
      <c r="F347" s="23">
        <f t="shared" si="5"/>
        <v>16109.966000000002</v>
      </c>
      <c r="G347" s="28">
        <f>E347*76.5%</f>
        <v>14109.966000000002</v>
      </c>
      <c r="H347" s="28">
        <v>2000</v>
      </c>
    </row>
    <row r="348" spans="1:8" ht="14.25" x14ac:dyDescent="0.2">
      <c r="A348" s="38"/>
      <c r="B348" s="3"/>
      <c r="C348" s="9"/>
      <c r="D348" s="3"/>
      <c r="E348" s="23">
        <v>15753.74</v>
      </c>
      <c r="F348" s="23">
        <f t="shared" si="5"/>
        <v>14051.6111</v>
      </c>
      <c r="G348" s="28">
        <f>E348*76.5%</f>
        <v>12051.6111</v>
      </c>
      <c r="H348" s="28">
        <v>2000</v>
      </c>
    </row>
    <row r="349" spans="1:8" ht="14.25" x14ac:dyDescent="0.2">
      <c r="A349" s="38"/>
      <c r="B349" s="3"/>
      <c r="C349" s="9"/>
      <c r="D349" s="3"/>
      <c r="E349" s="23">
        <v>21193.32</v>
      </c>
      <c r="F349" s="23">
        <f t="shared" si="5"/>
        <v>18212.889800000001</v>
      </c>
      <c r="G349" s="28">
        <f>E349*76.5%</f>
        <v>16212.889800000001</v>
      </c>
      <c r="H349" s="28">
        <v>2000</v>
      </c>
    </row>
    <row r="350" spans="1:8" ht="14.25" x14ac:dyDescent="0.2">
      <c r="A350" s="38"/>
      <c r="B350" s="3"/>
      <c r="C350" s="9"/>
      <c r="D350" s="3"/>
      <c r="E350" s="23">
        <v>16288.58</v>
      </c>
      <c r="F350" s="23">
        <f t="shared" si="5"/>
        <v>14460.7637</v>
      </c>
      <c r="G350" s="28">
        <f>E350*76.5%</f>
        <v>12460.7637</v>
      </c>
      <c r="H350" s="28">
        <v>2000</v>
      </c>
    </row>
    <row r="351" spans="1:8" ht="14.25" x14ac:dyDescent="0.2">
      <c r="A351" s="38"/>
      <c r="B351" s="3"/>
      <c r="C351" s="9"/>
      <c r="D351" s="3"/>
      <c r="E351" s="23">
        <v>11244.39</v>
      </c>
      <c r="F351" s="23">
        <f t="shared" si="5"/>
        <v>10601.958349999999</v>
      </c>
      <c r="G351" s="28">
        <f>E351*76.5%</f>
        <v>8601.958349999999</v>
      </c>
      <c r="H351" s="28">
        <v>2000</v>
      </c>
    </row>
    <row r="352" spans="1:8" ht="14.25" x14ac:dyDescent="0.2">
      <c r="A352" s="38"/>
      <c r="B352" s="3"/>
      <c r="C352" s="9"/>
      <c r="D352" s="3"/>
      <c r="E352" s="23">
        <v>13037.19</v>
      </c>
      <c r="F352" s="23">
        <f t="shared" si="5"/>
        <v>11973.450350000001</v>
      </c>
      <c r="G352" s="28">
        <f>E352*76.5%</f>
        <v>9973.450350000001</v>
      </c>
      <c r="H352" s="28">
        <v>2000</v>
      </c>
    </row>
    <row r="353" spans="1:8" ht="14.25" x14ac:dyDescent="0.2">
      <c r="A353" s="38"/>
      <c r="B353" s="3"/>
      <c r="C353" s="9"/>
      <c r="D353" s="3"/>
      <c r="E353" s="23">
        <v>22424.68</v>
      </c>
      <c r="F353" s="23">
        <f t="shared" si="5"/>
        <v>19154.8802</v>
      </c>
      <c r="G353" s="28">
        <f>E353*76.5%</f>
        <v>17154.8802</v>
      </c>
      <c r="H353" s="28">
        <v>2000</v>
      </c>
    </row>
    <row r="354" spans="1:8" ht="14.25" x14ac:dyDescent="0.2">
      <c r="A354" s="38"/>
      <c r="B354" s="3"/>
      <c r="C354" s="9"/>
      <c r="D354" s="3"/>
      <c r="E354" s="23">
        <v>11571.71</v>
      </c>
      <c r="F354" s="23">
        <f t="shared" si="5"/>
        <v>10852.35815</v>
      </c>
      <c r="G354" s="28">
        <f>E354*76.5%</f>
        <v>8852.35815</v>
      </c>
      <c r="H354" s="28">
        <v>2000</v>
      </c>
    </row>
    <row r="355" spans="1:8" ht="14.25" x14ac:dyDescent="0.2">
      <c r="A355" s="38"/>
      <c r="B355" s="3"/>
      <c r="C355" s="9"/>
      <c r="D355" s="3"/>
      <c r="E355" s="23">
        <v>24149.66</v>
      </c>
      <c r="F355" s="23">
        <f t="shared" si="5"/>
        <v>20474.4899</v>
      </c>
      <c r="G355" s="28">
        <f>E355*76.5%</f>
        <v>18474.4899</v>
      </c>
      <c r="H355" s="28">
        <v>2000</v>
      </c>
    </row>
    <row r="356" spans="1:8" ht="14.25" x14ac:dyDescent="0.2">
      <c r="A356" s="38"/>
      <c r="B356" s="3"/>
      <c r="C356" s="9"/>
      <c r="D356" s="3"/>
      <c r="E356" s="23">
        <v>19330</v>
      </c>
      <c r="F356" s="23">
        <f t="shared" si="5"/>
        <v>16787.45</v>
      </c>
      <c r="G356" s="28">
        <f>E356*76.5%</f>
        <v>14787.45</v>
      </c>
      <c r="H356" s="28">
        <v>2000</v>
      </c>
    </row>
    <row r="357" spans="1:8" ht="14.25" x14ac:dyDescent="0.2">
      <c r="A357" s="38"/>
      <c r="B357" s="3"/>
      <c r="C357" s="9"/>
      <c r="D357" s="3"/>
      <c r="E357" s="23">
        <v>18831</v>
      </c>
      <c r="F357" s="23">
        <f t="shared" si="5"/>
        <v>16405.715</v>
      </c>
      <c r="G357" s="28">
        <f>E357*76.5%</f>
        <v>14405.715</v>
      </c>
      <c r="H357" s="28">
        <v>2000</v>
      </c>
    </row>
    <row r="358" spans="1:8" ht="14.25" x14ac:dyDescent="0.2">
      <c r="A358" s="38"/>
      <c r="B358" s="3"/>
      <c r="C358" s="9"/>
      <c r="D358" s="3"/>
      <c r="E358" s="23">
        <v>19776</v>
      </c>
      <c r="F358" s="23">
        <f t="shared" si="5"/>
        <v>17128.64</v>
      </c>
      <c r="G358" s="28">
        <f>E358*76.5%</f>
        <v>15128.64</v>
      </c>
      <c r="H358" s="28">
        <v>2000</v>
      </c>
    </row>
    <row r="359" spans="1:8" ht="14.25" x14ac:dyDescent="0.2">
      <c r="A359" s="38"/>
      <c r="B359" s="3"/>
      <c r="C359" s="9"/>
      <c r="D359" s="3"/>
      <c r="E359" s="23">
        <v>16011</v>
      </c>
      <c r="F359" s="23">
        <f t="shared" si="5"/>
        <v>14248.415000000001</v>
      </c>
      <c r="G359" s="28">
        <f>E359*76.5%</f>
        <v>12248.415000000001</v>
      </c>
      <c r="H359" s="28">
        <v>2000</v>
      </c>
    </row>
    <row r="360" spans="1:8" ht="14.25" x14ac:dyDescent="0.2">
      <c r="A360" s="38"/>
      <c r="B360" s="3"/>
      <c r="C360" s="9"/>
      <c r="D360" s="3"/>
      <c r="E360" s="23">
        <v>10095</v>
      </c>
      <c r="F360" s="23">
        <f t="shared" si="5"/>
        <v>9722.6749999999993</v>
      </c>
      <c r="G360" s="28">
        <f>E360*76.5%</f>
        <v>7722.6750000000002</v>
      </c>
      <c r="H360" s="28">
        <v>2000</v>
      </c>
    </row>
    <row r="361" spans="1:8" ht="14.25" x14ac:dyDescent="0.2">
      <c r="A361" s="38"/>
      <c r="B361" s="3"/>
      <c r="C361" s="9"/>
      <c r="D361" s="3"/>
      <c r="E361" s="23">
        <v>19106.96</v>
      </c>
      <c r="F361" s="23">
        <f t="shared" si="5"/>
        <v>16616.824399999998</v>
      </c>
      <c r="G361" s="28">
        <f>E361*76.5%</f>
        <v>14616.8244</v>
      </c>
      <c r="H361" s="28">
        <v>2000</v>
      </c>
    </row>
    <row r="362" spans="1:8" ht="14.25" x14ac:dyDescent="0.2">
      <c r="A362" s="38"/>
      <c r="B362" s="3"/>
      <c r="C362" s="9"/>
      <c r="D362" s="3"/>
      <c r="E362" s="23">
        <v>18000.990000000002</v>
      </c>
      <c r="F362" s="23">
        <f t="shared" si="5"/>
        <v>15770.757350000002</v>
      </c>
      <c r="G362" s="28">
        <f>E362*76.5%</f>
        <v>13770.757350000002</v>
      </c>
      <c r="H362" s="28">
        <v>2000</v>
      </c>
    </row>
    <row r="363" spans="1:8" ht="14.25" x14ac:dyDescent="0.2">
      <c r="A363" s="38"/>
      <c r="B363" s="3"/>
      <c r="C363" s="9"/>
      <c r="D363" s="3"/>
      <c r="E363" s="23">
        <v>18252.830000000002</v>
      </c>
      <c r="F363" s="23">
        <f t="shared" si="5"/>
        <v>15963.414950000002</v>
      </c>
      <c r="G363" s="28">
        <f>E363*76.5%</f>
        <v>13963.414950000002</v>
      </c>
      <c r="H363" s="28">
        <v>2000</v>
      </c>
    </row>
    <row r="364" spans="1:8" ht="14.25" x14ac:dyDescent="0.2">
      <c r="A364" s="38"/>
      <c r="B364" s="3"/>
      <c r="C364" s="9"/>
      <c r="D364" s="3"/>
      <c r="E364" s="23">
        <v>21819</v>
      </c>
      <c r="F364" s="23">
        <f t="shared" si="5"/>
        <v>18691.535</v>
      </c>
      <c r="G364" s="28">
        <f>E364*76.5%</f>
        <v>16691.535</v>
      </c>
      <c r="H364" s="28">
        <v>2000</v>
      </c>
    </row>
    <row r="365" spans="1:8" ht="14.25" x14ac:dyDescent="0.2">
      <c r="A365" s="38"/>
      <c r="B365" s="3"/>
      <c r="C365" s="9"/>
      <c r="D365" s="3"/>
      <c r="E365" s="23">
        <v>18331.84</v>
      </c>
      <c r="F365" s="23">
        <f t="shared" si="5"/>
        <v>16023.857600000001</v>
      </c>
      <c r="G365" s="28">
        <f>E365*76.5%</f>
        <v>14023.857600000001</v>
      </c>
      <c r="H365" s="28">
        <v>2000</v>
      </c>
    </row>
    <row r="366" spans="1:8" ht="14.25" x14ac:dyDescent="0.2">
      <c r="A366" s="38"/>
      <c r="B366" s="3"/>
      <c r="C366" s="9"/>
      <c r="D366" s="3"/>
      <c r="E366" s="23">
        <v>17094.36</v>
      </c>
      <c r="F366" s="23">
        <f t="shared" si="5"/>
        <v>15077.1854</v>
      </c>
      <c r="G366" s="28">
        <f>E366*76.5%</f>
        <v>13077.1854</v>
      </c>
      <c r="H366" s="28">
        <v>2000</v>
      </c>
    </row>
    <row r="367" spans="1:8" ht="14.25" x14ac:dyDescent="0.2">
      <c r="A367" s="38"/>
      <c r="B367" s="3"/>
      <c r="C367" s="9"/>
      <c r="D367" s="3"/>
      <c r="E367" s="23">
        <v>7436.27</v>
      </c>
      <c r="F367" s="23">
        <f t="shared" si="5"/>
        <v>6188.7465500000008</v>
      </c>
      <c r="G367" s="28">
        <f>E367*76.5%</f>
        <v>5688.7465500000008</v>
      </c>
      <c r="H367" s="28">
        <v>500</v>
      </c>
    </row>
    <row r="368" spans="1:8" ht="14.25" x14ac:dyDescent="0.2">
      <c r="A368" s="38"/>
      <c r="B368" s="3"/>
      <c r="C368" s="9"/>
      <c r="D368" s="3"/>
      <c r="E368" s="23">
        <v>10531</v>
      </c>
      <c r="F368" s="23">
        <f t="shared" si="5"/>
        <v>9056.2150000000001</v>
      </c>
      <c r="G368" s="28">
        <f>E368*76.5%</f>
        <v>8056.2150000000001</v>
      </c>
      <c r="H368" s="28">
        <v>1000</v>
      </c>
    </row>
    <row r="369" spans="1:8" ht="14.25" x14ac:dyDescent="0.2">
      <c r="A369" s="38"/>
      <c r="B369" s="3"/>
      <c r="C369" s="9"/>
      <c r="D369" s="3"/>
      <c r="E369" s="23">
        <v>19050</v>
      </c>
      <c r="F369" s="23">
        <f t="shared" si="5"/>
        <v>16573.25</v>
      </c>
      <c r="G369" s="28">
        <f>E369*76.5%</f>
        <v>14573.25</v>
      </c>
      <c r="H369" s="28">
        <v>2000</v>
      </c>
    </row>
    <row r="370" spans="1:8" ht="14.25" x14ac:dyDescent="0.2">
      <c r="A370" s="38"/>
      <c r="B370" s="3"/>
      <c r="C370" s="9"/>
      <c r="D370" s="3"/>
      <c r="E370" s="23">
        <v>16050.14</v>
      </c>
      <c r="F370" s="23">
        <f t="shared" si="5"/>
        <v>14278.357099999999</v>
      </c>
      <c r="G370" s="28">
        <f>E370*76.5%</f>
        <v>12278.357099999999</v>
      </c>
      <c r="H370" s="28">
        <v>2000</v>
      </c>
    </row>
    <row r="371" spans="1:8" ht="14.25" x14ac:dyDescent="0.2">
      <c r="A371" s="38"/>
      <c r="B371" s="3"/>
      <c r="C371" s="9"/>
      <c r="D371" s="3"/>
      <c r="E371" s="23">
        <v>16406.439999999999</v>
      </c>
      <c r="F371" s="23">
        <f t="shared" si="5"/>
        <v>14550.926599999999</v>
      </c>
      <c r="G371" s="28">
        <f>E371*76.5%</f>
        <v>12550.926599999999</v>
      </c>
      <c r="H371" s="28">
        <v>2000</v>
      </c>
    </row>
    <row r="372" spans="1:8" ht="14.25" x14ac:dyDescent="0.2">
      <c r="A372" s="38"/>
      <c r="B372" s="3"/>
      <c r="C372" s="9"/>
      <c r="D372" s="3"/>
      <c r="E372" s="23">
        <v>17391.12</v>
      </c>
      <c r="F372" s="23">
        <f t="shared" si="5"/>
        <v>15304.2068</v>
      </c>
      <c r="G372" s="28">
        <f>E372*76.5%</f>
        <v>13304.2068</v>
      </c>
      <c r="H372" s="28">
        <v>2000</v>
      </c>
    </row>
    <row r="373" spans="1:8" ht="14.25" x14ac:dyDescent="0.2">
      <c r="A373" s="38"/>
      <c r="B373" s="3"/>
      <c r="C373" s="9"/>
      <c r="D373" s="3"/>
      <c r="E373" s="23">
        <v>15500.7</v>
      </c>
      <c r="F373" s="23">
        <f t="shared" si="5"/>
        <v>13858.0355</v>
      </c>
      <c r="G373" s="28">
        <f>E373*76.5%</f>
        <v>11858.0355</v>
      </c>
      <c r="H373" s="28">
        <v>2000</v>
      </c>
    </row>
    <row r="374" spans="1:8" ht="14.25" x14ac:dyDescent="0.2">
      <c r="A374" s="38"/>
      <c r="B374" s="3"/>
      <c r="C374" s="9"/>
      <c r="D374" s="3"/>
      <c r="E374" s="23">
        <v>13277.35</v>
      </c>
      <c r="F374" s="23">
        <f t="shared" si="5"/>
        <v>12157.17275</v>
      </c>
      <c r="G374" s="28">
        <f>E374*76.5%</f>
        <v>10157.17275</v>
      </c>
      <c r="H374" s="28">
        <v>2000</v>
      </c>
    </row>
    <row r="375" spans="1:8" ht="14.25" x14ac:dyDescent="0.2">
      <c r="A375" s="38"/>
      <c r="B375" s="3"/>
      <c r="C375" s="9"/>
      <c r="D375" s="3"/>
      <c r="E375" s="23">
        <v>13057.12</v>
      </c>
      <c r="F375" s="23">
        <f t="shared" si="5"/>
        <v>11988.696800000002</v>
      </c>
      <c r="G375" s="28">
        <f>E375*76.5%</f>
        <v>9988.6968000000015</v>
      </c>
      <c r="H375" s="28">
        <v>2000</v>
      </c>
    </row>
    <row r="376" spans="1:8" ht="14.25" x14ac:dyDescent="0.2">
      <c r="A376" s="38"/>
      <c r="B376" s="3"/>
      <c r="C376" s="9"/>
      <c r="D376" s="3"/>
      <c r="E376" s="23">
        <v>16952.68</v>
      </c>
      <c r="F376" s="23">
        <f t="shared" si="5"/>
        <v>14968.8002</v>
      </c>
      <c r="G376" s="28">
        <f>E376*76.5%</f>
        <v>12968.8002</v>
      </c>
      <c r="H376" s="28">
        <v>2000</v>
      </c>
    </row>
    <row r="377" spans="1:8" ht="14.25" x14ac:dyDescent="0.2">
      <c r="A377" s="38"/>
      <c r="B377" s="3"/>
      <c r="C377" s="9"/>
      <c r="D377" s="3"/>
      <c r="E377" s="23">
        <v>17034.009999999998</v>
      </c>
      <c r="F377" s="23">
        <f t="shared" si="5"/>
        <v>15031.01765</v>
      </c>
      <c r="G377" s="28">
        <f>E377*76.5%</f>
        <v>13031.01765</v>
      </c>
      <c r="H377" s="28">
        <v>2000</v>
      </c>
    </row>
    <row r="378" spans="1:8" ht="14.25" x14ac:dyDescent="0.2">
      <c r="A378" s="38"/>
      <c r="B378" s="3"/>
      <c r="C378" s="9"/>
      <c r="D378" s="3"/>
      <c r="E378" s="23">
        <v>10778.23</v>
      </c>
      <c r="F378" s="23">
        <f t="shared" si="5"/>
        <v>10245.345949999999</v>
      </c>
      <c r="G378" s="28">
        <f>E378*76.5%</f>
        <v>8245.345949999999</v>
      </c>
      <c r="H378" s="28">
        <v>2000</v>
      </c>
    </row>
    <row r="379" spans="1:8" ht="14.25" x14ac:dyDescent="0.2">
      <c r="A379" s="38"/>
      <c r="B379" s="3"/>
      <c r="C379" s="9"/>
      <c r="D379" s="3"/>
      <c r="E379" s="23">
        <v>10028.44</v>
      </c>
      <c r="F379" s="23">
        <f t="shared" si="5"/>
        <v>9671.7566000000006</v>
      </c>
      <c r="G379" s="28">
        <f>E379*76.5%</f>
        <v>7671.7566000000006</v>
      </c>
      <c r="H379" s="28">
        <v>2000</v>
      </c>
    </row>
    <row r="380" spans="1:8" ht="14.25" x14ac:dyDescent="0.2">
      <c r="A380" s="38"/>
      <c r="B380" s="3"/>
      <c r="C380" s="9"/>
      <c r="D380" s="3"/>
      <c r="E380" s="23">
        <v>10889.2</v>
      </c>
      <c r="F380" s="23">
        <f t="shared" si="5"/>
        <v>10330.238000000001</v>
      </c>
      <c r="G380" s="28">
        <f>E380*76.5%</f>
        <v>8330.2380000000012</v>
      </c>
      <c r="H380" s="28">
        <v>2000</v>
      </c>
    </row>
    <row r="381" spans="1:8" ht="14.25" x14ac:dyDescent="0.2">
      <c r="A381" s="38"/>
      <c r="B381" s="3"/>
      <c r="C381" s="9"/>
      <c r="D381" s="3"/>
      <c r="E381" s="23">
        <v>16200.8</v>
      </c>
      <c r="F381" s="23">
        <f t="shared" si="5"/>
        <v>14393.611999999999</v>
      </c>
      <c r="G381" s="28">
        <f>E381*76.5%</f>
        <v>12393.611999999999</v>
      </c>
      <c r="H381" s="28">
        <v>2000</v>
      </c>
    </row>
    <row r="382" spans="1:8" ht="14.25" x14ac:dyDescent="0.2">
      <c r="A382" s="38"/>
      <c r="B382" s="3"/>
      <c r="C382" s="9"/>
      <c r="D382" s="3"/>
      <c r="E382" s="23">
        <v>18054</v>
      </c>
      <c r="F382" s="23">
        <f t="shared" si="5"/>
        <v>15811.31</v>
      </c>
      <c r="G382" s="28">
        <f>E382*76.5%</f>
        <v>13811.31</v>
      </c>
      <c r="H382" s="28">
        <v>2000</v>
      </c>
    </row>
    <row r="383" spans="1:8" ht="14.25" x14ac:dyDescent="0.2">
      <c r="A383" s="38"/>
      <c r="B383" s="3"/>
      <c r="C383" s="9"/>
      <c r="D383" s="3"/>
      <c r="E383" s="23">
        <v>14000</v>
      </c>
      <c r="F383" s="23">
        <f t="shared" si="5"/>
        <v>12710</v>
      </c>
      <c r="G383" s="28">
        <f>E383*76.5%</f>
        <v>10710</v>
      </c>
      <c r="H383" s="28">
        <v>2000</v>
      </c>
    </row>
    <row r="384" spans="1:8" ht="14.25" x14ac:dyDescent="0.2">
      <c r="A384" s="38"/>
      <c r="B384" s="3"/>
      <c r="C384" s="9"/>
      <c r="D384" s="3"/>
      <c r="E384" s="23">
        <v>19470</v>
      </c>
      <c r="F384" s="23">
        <f t="shared" si="5"/>
        <v>16894.550000000003</v>
      </c>
      <c r="G384" s="28">
        <f>E384*76.5%</f>
        <v>14894.550000000001</v>
      </c>
      <c r="H384" s="28">
        <v>2000</v>
      </c>
    </row>
    <row r="385" spans="1:8" ht="14.25" x14ac:dyDescent="0.2">
      <c r="A385" s="38"/>
      <c r="B385" s="3"/>
      <c r="C385" s="9"/>
      <c r="D385" s="3"/>
      <c r="E385" s="23">
        <v>20002</v>
      </c>
      <c r="F385" s="23">
        <f t="shared" si="5"/>
        <v>17301.53</v>
      </c>
      <c r="G385" s="28">
        <f>E385*76.5%</f>
        <v>15301.53</v>
      </c>
      <c r="H385" s="28">
        <v>2000</v>
      </c>
    </row>
    <row r="386" spans="1:8" ht="14.25" x14ac:dyDescent="0.2">
      <c r="A386" s="38"/>
      <c r="B386" s="3"/>
      <c r="C386" s="10"/>
      <c r="D386" s="3"/>
      <c r="E386" s="23">
        <v>14160</v>
      </c>
      <c r="F386" s="23">
        <f t="shared" si="5"/>
        <v>12832.4</v>
      </c>
      <c r="G386" s="28">
        <f>E386*76.5%</f>
        <v>10832.4</v>
      </c>
      <c r="H386" s="28">
        <v>2000</v>
      </c>
    </row>
    <row r="387" spans="1:8" x14ac:dyDescent="0.2">
      <c r="A387" s="37">
        <v>253</v>
      </c>
      <c r="B387" s="1" t="s">
        <v>14</v>
      </c>
      <c r="C387" s="7">
        <v>135</v>
      </c>
      <c r="D387" s="1" t="s">
        <v>285</v>
      </c>
      <c r="E387" s="23">
        <v>12097.1</v>
      </c>
      <c r="F387" s="23">
        <f t="shared" si="5"/>
        <v>11254.281500000001</v>
      </c>
      <c r="G387" s="28">
        <f>E387*76.5%</f>
        <v>9254.281500000001</v>
      </c>
      <c r="H387" s="28">
        <v>2000</v>
      </c>
    </row>
    <row r="388" spans="1:8" x14ac:dyDescent="0.2">
      <c r="A388" s="37">
        <v>254</v>
      </c>
      <c r="B388" s="1" t="s">
        <v>96</v>
      </c>
      <c r="C388" s="7">
        <v>272</v>
      </c>
      <c r="D388" s="1" t="s">
        <v>286</v>
      </c>
      <c r="E388" s="23">
        <v>0</v>
      </c>
      <c r="F388" s="23">
        <f t="shared" si="5"/>
        <v>2000</v>
      </c>
      <c r="G388" s="28">
        <f>E388*76.5%</f>
        <v>0</v>
      </c>
      <c r="H388" s="28">
        <v>2000</v>
      </c>
    </row>
    <row r="389" spans="1:8" x14ac:dyDescent="0.2">
      <c r="A389" s="37">
        <v>255</v>
      </c>
      <c r="B389" s="1" t="s">
        <v>47</v>
      </c>
      <c r="C389" s="7">
        <v>144</v>
      </c>
      <c r="D389" s="1" t="s">
        <v>287</v>
      </c>
      <c r="E389" s="23">
        <v>0</v>
      </c>
      <c r="F389" s="23">
        <f t="shared" si="5"/>
        <v>2000</v>
      </c>
      <c r="G389" s="28">
        <f>E389*76.5%</f>
        <v>0</v>
      </c>
      <c r="H389" s="28">
        <v>2000</v>
      </c>
    </row>
    <row r="390" spans="1:8" ht="13.5" customHeight="1" x14ac:dyDescent="0.2">
      <c r="A390" s="37">
        <v>256</v>
      </c>
      <c r="B390" s="1" t="s">
        <v>74</v>
      </c>
      <c r="C390" s="7">
        <v>106</v>
      </c>
      <c r="D390" s="1" t="s">
        <v>288</v>
      </c>
      <c r="E390" s="23">
        <v>3600</v>
      </c>
      <c r="F390" s="23">
        <f t="shared" si="5"/>
        <v>3254</v>
      </c>
      <c r="G390" s="28">
        <f>E390*76.5%</f>
        <v>2754</v>
      </c>
      <c r="H390" s="28">
        <v>500</v>
      </c>
    </row>
    <row r="391" spans="1:8" x14ac:dyDescent="0.2">
      <c r="A391" s="37">
        <v>257</v>
      </c>
      <c r="B391" s="1" t="s">
        <v>108</v>
      </c>
      <c r="C391" s="7">
        <v>62</v>
      </c>
      <c r="D391" s="1" t="s">
        <v>289</v>
      </c>
      <c r="E391" s="23">
        <v>3980</v>
      </c>
      <c r="F391" s="23">
        <f t="shared" si="5"/>
        <v>4044.7000000000003</v>
      </c>
      <c r="G391" s="28">
        <f>E391*76.5%</f>
        <v>3044.7000000000003</v>
      </c>
      <c r="H391" s="28">
        <v>1000</v>
      </c>
    </row>
    <row r="392" spans="1:8" x14ac:dyDescent="0.2">
      <c r="A392" s="37">
        <v>258</v>
      </c>
      <c r="B392" s="1" t="s">
        <v>33</v>
      </c>
      <c r="C392" s="7">
        <v>199</v>
      </c>
      <c r="D392" s="1" t="s">
        <v>290</v>
      </c>
      <c r="E392" s="23">
        <v>2350</v>
      </c>
      <c r="F392" s="23">
        <f t="shared" si="5"/>
        <v>2537.75</v>
      </c>
      <c r="G392" s="28">
        <f>E392*76.5%</f>
        <v>1797.75</v>
      </c>
      <c r="H392" s="28">
        <v>740</v>
      </c>
    </row>
    <row r="393" spans="1:8" ht="15.75" customHeight="1" x14ac:dyDescent="0.2">
      <c r="A393" s="38">
        <v>259</v>
      </c>
      <c r="B393" s="3" t="s">
        <v>93</v>
      </c>
      <c r="C393" s="15">
        <v>218</v>
      </c>
      <c r="D393" s="3" t="s">
        <v>12</v>
      </c>
      <c r="E393" s="23">
        <v>11952.62</v>
      </c>
      <c r="F393" s="23">
        <f t="shared" ref="F393:F432" si="6">SUM(G393+H393)</f>
        <v>11143.754300000001</v>
      </c>
      <c r="G393" s="28">
        <f>E393*76.5%</f>
        <v>9143.7543000000005</v>
      </c>
      <c r="H393" s="28">
        <v>2000</v>
      </c>
    </row>
    <row r="394" spans="1:8" ht="14.25" x14ac:dyDescent="0.2">
      <c r="A394" s="38"/>
      <c r="B394" s="3"/>
      <c r="C394" s="17"/>
      <c r="D394" s="3"/>
      <c r="E394" s="23">
        <v>9485.98</v>
      </c>
      <c r="F394" s="23">
        <f t="shared" si="6"/>
        <v>9256.7746999999999</v>
      </c>
      <c r="G394" s="28">
        <f>E394*76.5%</f>
        <v>7256.7746999999999</v>
      </c>
      <c r="H394" s="28">
        <v>2000</v>
      </c>
    </row>
    <row r="395" spans="1:8" x14ac:dyDescent="0.2">
      <c r="A395" s="37">
        <v>260</v>
      </c>
      <c r="B395" s="1" t="s">
        <v>96</v>
      </c>
      <c r="C395" s="7">
        <v>280</v>
      </c>
      <c r="D395" s="1" t="s">
        <v>291</v>
      </c>
      <c r="E395" s="23">
        <v>4207.7</v>
      </c>
      <c r="F395" s="23">
        <f t="shared" si="6"/>
        <v>3878.8905</v>
      </c>
      <c r="G395" s="28">
        <f>E395*76.5%</f>
        <v>3218.8905</v>
      </c>
      <c r="H395" s="28">
        <v>660</v>
      </c>
    </row>
    <row r="396" spans="1:8" x14ac:dyDescent="0.2">
      <c r="A396" s="37">
        <v>261</v>
      </c>
      <c r="B396" s="1" t="s">
        <v>100</v>
      </c>
      <c r="C396" s="7">
        <v>205</v>
      </c>
      <c r="D396" s="1" t="s">
        <v>292</v>
      </c>
      <c r="E396" s="23">
        <v>11154.42</v>
      </c>
      <c r="F396" s="23">
        <f t="shared" si="6"/>
        <v>10533.131300000001</v>
      </c>
      <c r="G396" s="28">
        <f>E396*76.5%</f>
        <v>8533.1313000000009</v>
      </c>
      <c r="H396" s="28">
        <v>2000</v>
      </c>
    </row>
    <row r="397" spans="1:8" ht="12.75" customHeight="1" x14ac:dyDescent="0.2">
      <c r="A397" s="37">
        <v>262</v>
      </c>
      <c r="B397" s="1" t="s">
        <v>172</v>
      </c>
      <c r="C397" s="7">
        <v>314</v>
      </c>
      <c r="D397" s="1" t="s">
        <v>293</v>
      </c>
      <c r="E397" s="23">
        <v>6040.95</v>
      </c>
      <c r="F397" s="23">
        <f t="shared" si="6"/>
        <v>5621.3267500000002</v>
      </c>
      <c r="G397" s="28">
        <f>E397*76.5%</f>
        <v>4621.3267500000002</v>
      </c>
      <c r="H397" s="28">
        <v>1000</v>
      </c>
    </row>
    <row r="398" spans="1:8" x14ac:dyDescent="0.2">
      <c r="A398" s="37">
        <v>263</v>
      </c>
      <c r="B398" s="1" t="s">
        <v>71</v>
      </c>
      <c r="C398" s="7">
        <v>232</v>
      </c>
      <c r="D398" s="1" t="s">
        <v>294</v>
      </c>
      <c r="E398" s="23">
        <v>11159.36</v>
      </c>
      <c r="F398" s="23">
        <f t="shared" si="6"/>
        <v>10536.910400000001</v>
      </c>
      <c r="G398" s="28">
        <f>E398*76.5%</f>
        <v>8536.9104000000007</v>
      </c>
      <c r="H398" s="28">
        <v>2000</v>
      </c>
    </row>
    <row r="399" spans="1:8" x14ac:dyDescent="0.2">
      <c r="A399" s="37">
        <v>264</v>
      </c>
      <c r="B399" s="1" t="s">
        <v>74</v>
      </c>
      <c r="C399" s="7">
        <v>107</v>
      </c>
      <c r="D399" s="1" t="s">
        <v>295</v>
      </c>
      <c r="E399" s="23">
        <v>3584</v>
      </c>
      <c r="F399" s="23">
        <f t="shared" si="6"/>
        <v>3741.76</v>
      </c>
      <c r="G399" s="28">
        <f>E399*76.5%</f>
        <v>2741.76</v>
      </c>
      <c r="H399" s="28">
        <v>1000</v>
      </c>
    </row>
    <row r="400" spans="1:8" x14ac:dyDescent="0.2">
      <c r="A400" s="37">
        <v>265</v>
      </c>
      <c r="B400" s="1" t="s">
        <v>71</v>
      </c>
      <c r="C400" s="7">
        <v>233</v>
      </c>
      <c r="D400" s="1" t="s">
        <v>296</v>
      </c>
      <c r="E400" s="23">
        <v>11845.39</v>
      </c>
      <c r="F400" s="23">
        <f t="shared" si="6"/>
        <v>11061.72335</v>
      </c>
      <c r="G400" s="28">
        <f>E400*76.5%</f>
        <v>9061.7233500000002</v>
      </c>
      <c r="H400" s="28">
        <v>2000</v>
      </c>
    </row>
    <row r="401" spans="1:8" x14ac:dyDescent="0.2">
      <c r="A401" s="37">
        <v>266</v>
      </c>
      <c r="B401" s="1" t="s">
        <v>93</v>
      </c>
      <c r="C401" s="7">
        <v>219</v>
      </c>
      <c r="D401" s="1" t="s">
        <v>297</v>
      </c>
      <c r="E401" s="23">
        <v>10052.280000000001</v>
      </c>
      <c r="F401" s="23">
        <f t="shared" si="6"/>
        <v>9689.994200000001</v>
      </c>
      <c r="G401" s="28">
        <f>E401*76.5%</f>
        <v>7689.994200000001</v>
      </c>
      <c r="H401" s="28">
        <v>2000</v>
      </c>
    </row>
    <row r="402" spans="1:8" ht="15" customHeight="1" x14ac:dyDescent="0.2">
      <c r="A402" s="38">
        <v>267</v>
      </c>
      <c r="B402" s="3" t="s">
        <v>67</v>
      </c>
      <c r="C402" s="15">
        <v>292</v>
      </c>
      <c r="D402" s="3" t="s">
        <v>298</v>
      </c>
      <c r="E402" s="23">
        <v>15027.52</v>
      </c>
      <c r="F402" s="23">
        <f t="shared" si="6"/>
        <v>13496.052800000001</v>
      </c>
      <c r="G402" s="28">
        <f>E402*76.5%</f>
        <v>11496.052800000001</v>
      </c>
      <c r="H402" s="28">
        <v>2000</v>
      </c>
    </row>
    <row r="403" spans="1:8" ht="14.25" x14ac:dyDescent="0.2">
      <c r="A403" s="38"/>
      <c r="B403" s="3"/>
      <c r="C403" s="16"/>
      <c r="D403" s="3"/>
      <c r="E403" s="23">
        <v>14154.39</v>
      </c>
      <c r="F403" s="23">
        <f t="shared" si="6"/>
        <v>12828.10835</v>
      </c>
      <c r="G403" s="28">
        <f>E403*76.5%</f>
        <v>10828.10835</v>
      </c>
      <c r="H403" s="28">
        <v>2000</v>
      </c>
    </row>
    <row r="404" spans="1:8" ht="14.25" x14ac:dyDescent="0.2">
      <c r="A404" s="38"/>
      <c r="B404" s="3"/>
      <c r="C404" s="17"/>
      <c r="D404" s="3"/>
      <c r="E404" s="23">
        <v>7992.22</v>
      </c>
      <c r="F404" s="23">
        <f t="shared" si="6"/>
        <v>8114.0483000000004</v>
      </c>
      <c r="G404" s="28">
        <f>E404*76.5%</f>
        <v>6114.0483000000004</v>
      </c>
      <c r="H404" s="28">
        <v>2000</v>
      </c>
    </row>
    <row r="405" spans="1:8" ht="15" customHeight="1" x14ac:dyDescent="0.2">
      <c r="A405" s="38">
        <v>268</v>
      </c>
      <c r="B405" s="3" t="s">
        <v>37</v>
      </c>
      <c r="C405" s="11">
        <v>297</v>
      </c>
      <c r="D405" s="3" t="s">
        <v>299</v>
      </c>
      <c r="E405" s="23">
        <v>4572</v>
      </c>
      <c r="F405" s="23">
        <f t="shared" si="6"/>
        <v>4497.58</v>
      </c>
      <c r="G405" s="28">
        <f>E405*76.5%</f>
        <v>3497.58</v>
      </c>
      <c r="H405" s="28">
        <v>1000</v>
      </c>
    </row>
    <row r="406" spans="1:8" ht="14.25" x14ac:dyDescent="0.2">
      <c r="A406" s="38"/>
      <c r="B406" s="3"/>
      <c r="C406" s="19"/>
      <c r="D406" s="3"/>
      <c r="E406" s="23">
        <v>3900</v>
      </c>
      <c r="F406" s="23">
        <f t="shared" si="6"/>
        <v>3983.5</v>
      </c>
      <c r="G406" s="28">
        <f>E406*76.5%</f>
        <v>2983.5</v>
      </c>
      <c r="H406" s="28">
        <v>1000</v>
      </c>
    </row>
    <row r="407" spans="1:8" ht="14.25" x14ac:dyDescent="0.2">
      <c r="A407" s="38"/>
      <c r="B407" s="3"/>
      <c r="C407" s="19"/>
      <c r="D407" s="3"/>
      <c r="E407" s="23">
        <v>3900</v>
      </c>
      <c r="F407" s="23">
        <f t="shared" si="6"/>
        <v>3983.5</v>
      </c>
      <c r="G407" s="28">
        <f>E407*76.5%</f>
        <v>2983.5</v>
      </c>
      <c r="H407" s="28">
        <v>1000</v>
      </c>
    </row>
    <row r="408" spans="1:8" ht="14.25" x14ac:dyDescent="0.2">
      <c r="A408" s="38"/>
      <c r="B408" s="3"/>
      <c r="C408" s="12"/>
      <c r="D408" s="3"/>
      <c r="E408" s="23">
        <v>5850</v>
      </c>
      <c r="F408" s="23">
        <f t="shared" si="6"/>
        <v>5975.25</v>
      </c>
      <c r="G408" s="28">
        <f>E408*76.5%</f>
        <v>4475.25</v>
      </c>
      <c r="H408" s="28">
        <v>1500</v>
      </c>
    </row>
    <row r="409" spans="1:8" x14ac:dyDescent="0.2">
      <c r="A409" s="37">
        <v>269</v>
      </c>
      <c r="B409" s="1" t="s">
        <v>26</v>
      </c>
      <c r="C409" s="7">
        <v>166</v>
      </c>
      <c r="D409" s="1" t="s">
        <v>300</v>
      </c>
      <c r="E409" s="23">
        <v>9812.94</v>
      </c>
      <c r="F409" s="23">
        <f t="shared" si="6"/>
        <v>9506.8991000000005</v>
      </c>
      <c r="G409" s="28">
        <f>E409*76.5%</f>
        <v>7506.8991000000005</v>
      </c>
      <c r="H409" s="28">
        <v>2000</v>
      </c>
    </row>
    <row r="410" spans="1:8" x14ac:dyDescent="0.2">
      <c r="A410" s="37">
        <v>270</v>
      </c>
      <c r="B410" s="1" t="s">
        <v>22</v>
      </c>
      <c r="C410" s="7">
        <v>6</v>
      </c>
      <c r="D410" s="1" t="s">
        <v>301</v>
      </c>
      <c r="E410" s="23">
        <v>9840</v>
      </c>
      <c r="F410" s="23">
        <f t="shared" si="6"/>
        <v>9527.6</v>
      </c>
      <c r="G410" s="28">
        <f>E410*76.5%</f>
        <v>7527.6</v>
      </c>
      <c r="H410" s="28">
        <v>2000</v>
      </c>
    </row>
    <row r="411" spans="1:8" ht="13.5" customHeight="1" x14ac:dyDescent="0.2">
      <c r="A411" s="37">
        <v>271</v>
      </c>
      <c r="B411" s="1" t="s">
        <v>37</v>
      </c>
      <c r="C411" s="7">
        <v>298</v>
      </c>
      <c r="D411" s="1" t="s">
        <v>302</v>
      </c>
      <c r="E411" s="23">
        <v>7103.98</v>
      </c>
      <c r="F411" s="23">
        <f t="shared" si="6"/>
        <v>6434.5446999999995</v>
      </c>
      <c r="G411" s="28">
        <f>E411*76.5%</f>
        <v>5434.5446999999995</v>
      </c>
      <c r="H411" s="28">
        <v>1000</v>
      </c>
    </row>
    <row r="412" spans="1:8" ht="13.5" customHeight="1" x14ac:dyDescent="0.2">
      <c r="A412" s="37">
        <v>272</v>
      </c>
      <c r="B412" s="1" t="s">
        <v>65</v>
      </c>
      <c r="C412" s="7">
        <v>113</v>
      </c>
      <c r="D412" s="1" t="s">
        <v>303</v>
      </c>
      <c r="E412" s="23">
        <v>9360</v>
      </c>
      <c r="F412" s="23">
        <f t="shared" si="6"/>
        <v>9160.4000000000015</v>
      </c>
      <c r="G412" s="28">
        <f>E412*76.5%</f>
        <v>7160.4000000000005</v>
      </c>
      <c r="H412" s="28">
        <v>2000</v>
      </c>
    </row>
    <row r="413" spans="1:8" x14ac:dyDescent="0.2">
      <c r="A413" s="37">
        <v>273</v>
      </c>
      <c r="B413" s="1" t="s">
        <v>93</v>
      </c>
      <c r="C413" s="7">
        <v>220</v>
      </c>
      <c r="D413" s="1" t="s">
        <v>13</v>
      </c>
      <c r="E413" s="23">
        <v>10303.6</v>
      </c>
      <c r="F413" s="23">
        <f t="shared" si="6"/>
        <v>9882.2540000000008</v>
      </c>
      <c r="G413" s="28">
        <f>E413*76.5%</f>
        <v>7882.2540000000008</v>
      </c>
      <c r="H413" s="28">
        <v>2000</v>
      </c>
    </row>
    <row r="414" spans="1:8" x14ac:dyDescent="0.2">
      <c r="A414" s="37">
        <v>274</v>
      </c>
      <c r="B414" s="1" t="s">
        <v>16</v>
      </c>
      <c r="C414" s="7">
        <v>178</v>
      </c>
      <c r="D414" s="1" t="s">
        <v>304</v>
      </c>
      <c r="E414" s="23">
        <v>5985.26</v>
      </c>
      <c r="F414" s="23">
        <f t="shared" si="6"/>
        <v>5578.7239</v>
      </c>
      <c r="G414" s="28">
        <f>E414*76.5%</f>
        <v>4578.7239</v>
      </c>
      <c r="H414" s="28">
        <v>1000</v>
      </c>
    </row>
    <row r="415" spans="1:8" x14ac:dyDescent="0.2">
      <c r="A415" s="37">
        <v>275</v>
      </c>
      <c r="B415" s="1" t="s">
        <v>14</v>
      </c>
      <c r="C415" s="7">
        <v>136</v>
      </c>
      <c r="D415" s="1" t="s">
        <v>305</v>
      </c>
      <c r="E415" s="23">
        <v>4000</v>
      </c>
      <c r="F415" s="23">
        <f t="shared" si="6"/>
        <v>3560</v>
      </c>
      <c r="G415" s="28">
        <f>E415*76.5%</f>
        <v>3060</v>
      </c>
      <c r="H415" s="28">
        <v>500</v>
      </c>
    </row>
    <row r="416" spans="1:8" x14ac:dyDescent="0.2">
      <c r="A416" s="37">
        <v>276</v>
      </c>
      <c r="B416" s="1" t="s">
        <v>100</v>
      </c>
      <c r="C416" s="7">
        <v>206</v>
      </c>
      <c r="D416" s="1" t="s">
        <v>306</v>
      </c>
      <c r="E416" s="23">
        <v>4547.46</v>
      </c>
      <c r="F416" s="23">
        <f t="shared" si="6"/>
        <v>4478.8068999999996</v>
      </c>
      <c r="G416" s="28">
        <f>E416*76.5%</f>
        <v>3478.8069</v>
      </c>
      <c r="H416" s="28">
        <v>1000</v>
      </c>
    </row>
    <row r="417" spans="1:8" x14ac:dyDescent="0.2">
      <c r="A417" s="37">
        <v>277</v>
      </c>
      <c r="B417" s="1" t="s">
        <v>89</v>
      </c>
      <c r="C417" s="7">
        <v>241</v>
      </c>
      <c r="D417" s="1" t="s">
        <v>307</v>
      </c>
      <c r="E417" s="23">
        <v>0</v>
      </c>
      <c r="F417" s="23">
        <f t="shared" si="6"/>
        <v>2000</v>
      </c>
      <c r="G417" s="28">
        <f>E417*76.5%</f>
        <v>0</v>
      </c>
      <c r="H417" s="28">
        <v>2000</v>
      </c>
    </row>
    <row r="418" spans="1:8" ht="15.75" customHeight="1" x14ac:dyDescent="0.2">
      <c r="A418" s="38">
        <v>278</v>
      </c>
      <c r="B418" s="3" t="s">
        <v>67</v>
      </c>
      <c r="C418" s="15">
        <v>283</v>
      </c>
      <c r="D418" s="3" t="s">
        <v>308</v>
      </c>
      <c r="E418" s="23">
        <v>11605.97</v>
      </c>
      <c r="F418" s="23">
        <f t="shared" si="6"/>
        <v>10878.56705</v>
      </c>
      <c r="G418" s="28">
        <f>E418*76.5%</f>
        <v>8878.5670499999997</v>
      </c>
      <c r="H418" s="28">
        <v>2000</v>
      </c>
    </row>
    <row r="419" spans="1:8" ht="14.25" x14ac:dyDescent="0.2">
      <c r="A419" s="38"/>
      <c r="B419" s="3"/>
      <c r="C419" s="17"/>
      <c r="D419" s="3"/>
      <c r="E419" s="23">
        <v>14727.29</v>
      </c>
      <c r="F419" s="23">
        <f t="shared" si="6"/>
        <v>13266.376850000001</v>
      </c>
      <c r="G419" s="28">
        <f>E419*76.5%</f>
        <v>11266.376850000001</v>
      </c>
      <c r="H419" s="28">
        <v>2000</v>
      </c>
    </row>
    <row r="420" spans="1:8" x14ac:dyDescent="0.2">
      <c r="A420" s="37">
        <v>279</v>
      </c>
      <c r="B420" s="1" t="s">
        <v>71</v>
      </c>
      <c r="C420" s="7">
        <v>234</v>
      </c>
      <c r="D420" s="1" t="s">
        <v>309</v>
      </c>
      <c r="E420" s="23">
        <v>16370.84</v>
      </c>
      <c r="F420" s="23">
        <f t="shared" si="6"/>
        <v>14523.6926</v>
      </c>
      <c r="G420" s="28">
        <f>E420*76.5%</f>
        <v>12523.6926</v>
      </c>
      <c r="H420" s="28">
        <v>2000</v>
      </c>
    </row>
    <row r="421" spans="1:8" x14ac:dyDescent="0.2">
      <c r="A421" s="37">
        <v>280</v>
      </c>
      <c r="B421" s="1" t="s">
        <v>67</v>
      </c>
      <c r="C421" s="7">
        <v>284</v>
      </c>
      <c r="D421" s="1" t="s">
        <v>310</v>
      </c>
      <c r="E421" s="23">
        <v>13044.04</v>
      </c>
      <c r="F421" s="23">
        <f t="shared" si="6"/>
        <v>11978.690600000002</v>
      </c>
      <c r="G421" s="28">
        <f>E421*76.5%</f>
        <v>9978.6906000000017</v>
      </c>
      <c r="H421" s="28">
        <v>2000</v>
      </c>
    </row>
    <row r="422" spans="1:8" ht="15" customHeight="1" x14ac:dyDescent="0.2">
      <c r="A422" s="38">
        <v>281</v>
      </c>
      <c r="B422" s="3" t="s">
        <v>124</v>
      </c>
      <c r="C422" s="15">
        <v>303</v>
      </c>
      <c r="D422" s="3" t="s">
        <v>311</v>
      </c>
      <c r="E422" s="23">
        <v>10670.14</v>
      </c>
      <c r="F422" s="23">
        <f t="shared" si="6"/>
        <v>10162.6571</v>
      </c>
      <c r="G422" s="28">
        <f>E422*76.5%</f>
        <v>8162.6570999999994</v>
      </c>
      <c r="H422" s="28">
        <v>2000</v>
      </c>
    </row>
    <row r="423" spans="1:8" ht="14.25" x14ac:dyDescent="0.2">
      <c r="A423" s="38"/>
      <c r="B423" s="3"/>
      <c r="C423" s="17"/>
      <c r="D423" s="3"/>
      <c r="E423" s="23">
        <v>12557</v>
      </c>
      <c r="F423" s="23">
        <f t="shared" si="6"/>
        <v>11606.105</v>
      </c>
      <c r="G423" s="28">
        <f>E423*76.5%</f>
        <v>9606.1049999999996</v>
      </c>
      <c r="H423" s="28">
        <v>2000</v>
      </c>
    </row>
    <row r="424" spans="1:8" x14ac:dyDescent="0.2">
      <c r="A424" s="37">
        <v>282</v>
      </c>
      <c r="B424" s="1" t="s">
        <v>19</v>
      </c>
      <c r="C424" s="7">
        <v>40</v>
      </c>
      <c r="D424" s="1" t="s">
        <v>312</v>
      </c>
      <c r="E424" s="23">
        <v>10597.98</v>
      </c>
      <c r="F424" s="23">
        <f t="shared" si="6"/>
        <v>10107.4547</v>
      </c>
      <c r="G424" s="28">
        <f>E424*76.5%</f>
        <v>8107.4547000000002</v>
      </c>
      <c r="H424" s="28">
        <v>2000</v>
      </c>
    </row>
    <row r="425" spans="1:8" x14ac:dyDescent="0.2">
      <c r="A425" s="37">
        <v>283</v>
      </c>
      <c r="B425" s="1" t="s">
        <v>35</v>
      </c>
      <c r="C425" s="7">
        <v>29</v>
      </c>
      <c r="D425" s="1" t="s">
        <v>313</v>
      </c>
      <c r="E425" s="23">
        <v>11687.29</v>
      </c>
      <c r="F425" s="23">
        <f t="shared" si="6"/>
        <v>10940.77685</v>
      </c>
      <c r="G425" s="28">
        <f>E425*76.5%</f>
        <v>8940.7768500000002</v>
      </c>
      <c r="H425" s="28">
        <v>2000</v>
      </c>
    </row>
    <row r="426" spans="1:8" x14ac:dyDescent="0.2">
      <c r="A426" s="37">
        <v>284</v>
      </c>
      <c r="B426" s="1" t="s">
        <v>28</v>
      </c>
      <c r="C426" s="7">
        <v>309</v>
      </c>
      <c r="D426" s="1" t="s">
        <v>314</v>
      </c>
      <c r="E426" s="23">
        <v>8134.57</v>
      </c>
      <c r="F426" s="23">
        <f t="shared" si="6"/>
        <v>8222.9460499999986</v>
      </c>
      <c r="G426" s="28">
        <f>E426*76.5%</f>
        <v>6222.9460499999996</v>
      </c>
      <c r="H426" s="28">
        <v>2000</v>
      </c>
    </row>
    <row r="427" spans="1:8" ht="12" customHeight="1" x14ac:dyDescent="0.2">
      <c r="A427" s="38">
        <v>285</v>
      </c>
      <c r="B427" s="3" t="s">
        <v>172</v>
      </c>
      <c r="C427" s="15">
        <v>310</v>
      </c>
      <c r="D427" s="3" t="s">
        <v>315</v>
      </c>
      <c r="E427" s="23">
        <v>9377.6</v>
      </c>
      <c r="F427" s="23">
        <f t="shared" si="6"/>
        <v>9173.8640000000014</v>
      </c>
      <c r="G427" s="28">
        <f>E427*76.5%</f>
        <v>7173.8640000000005</v>
      </c>
      <c r="H427" s="28">
        <v>2000</v>
      </c>
    </row>
    <row r="428" spans="1:8" ht="14.25" x14ac:dyDescent="0.2">
      <c r="A428" s="38"/>
      <c r="B428" s="3"/>
      <c r="C428" s="16"/>
      <c r="D428" s="3"/>
      <c r="E428" s="23">
        <v>8000</v>
      </c>
      <c r="F428" s="23">
        <f t="shared" si="6"/>
        <v>8120</v>
      </c>
      <c r="G428" s="28">
        <f>E428*76.5%</f>
        <v>6120</v>
      </c>
      <c r="H428" s="28">
        <v>2000</v>
      </c>
    </row>
    <row r="429" spans="1:8" ht="14.25" x14ac:dyDescent="0.2">
      <c r="A429" s="38"/>
      <c r="B429" s="3"/>
      <c r="C429" s="16"/>
      <c r="D429" s="3"/>
      <c r="E429" s="23">
        <v>9573.6</v>
      </c>
      <c r="F429" s="23">
        <f t="shared" si="6"/>
        <v>9323.8040000000001</v>
      </c>
      <c r="G429" s="28">
        <f>E429*76.5%</f>
        <v>7323.8040000000001</v>
      </c>
      <c r="H429" s="28">
        <v>2000</v>
      </c>
    </row>
    <row r="430" spans="1:8" ht="14.25" x14ac:dyDescent="0.2">
      <c r="A430" s="38"/>
      <c r="B430" s="3"/>
      <c r="C430" s="16"/>
      <c r="D430" s="3"/>
      <c r="E430" s="23">
        <v>8000</v>
      </c>
      <c r="F430" s="23">
        <f t="shared" si="6"/>
        <v>8120</v>
      </c>
      <c r="G430" s="28">
        <f>E430*76.5%</f>
        <v>6120</v>
      </c>
      <c r="H430" s="28">
        <v>2000</v>
      </c>
    </row>
    <row r="431" spans="1:8" ht="14.25" x14ac:dyDescent="0.2">
      <c r="A431" s="38"/>
      <c r="B431" s="3"/>
      <c r="C431" s="17"/>
      <c r="D431" s="3"/>
      <c r="E431" s="23">
        <v>9573.6</v>
      </c>
      <c r="F431" s="23">
        <f t="shared" si="6"/>
        <v>9323.8040000000001</v>
      </c>
      <c r="G431" s="28">
        <f>E431*76.5%</f>
        <v>7323.8040000000001</v>
      </c>
      <c r="H431" s="28">
        <v>2000</v>
      </c>
    </row>
    <row r="432" spans="1:8" x14ac:dyDescent="0.25">
      <c r="A432" s="39" t="s">
        <v>4</v>
      </c>
      <c r="B432" s="31"/>
      <c r="C432" s="13"/>
      <c r="D432" s="31"/>
      <c r="E432" s="32">
        <f>SUM(E6:E431)</f>
        <v>4240427.7900000038</v>
      </c>
      <c r="F432" s="30">
        <f>SUM(F6:F431)</f>
        <v>3935827.2593499976</v>
      </c>
      <c r="G432" s="33">
        <f>SUM(G6:G431)</f>
        <v>3243927.2593499999</v>
      </c>
      <c r="H432" s="33">
        <f>SUM(H6:H431)</f>
        <v>691900</v>
      </c>
    </row>
    <row r="438" spans="7:7" x14ac:dyDescent="0.2">
      <c r="G438" s="29"/>
    </row>
  </sheetData>
  <autoFilter ref="A5:H432"/>
  <mergeCells count="181">
    <mergeCell ref="A2:F2"/>
    <mergeCell ref="A427:A431"/>
    <mergeCell ref="B427:B431"/>
    <mergeCell ref="D427:D431"/>
    <mergeCell ref="A422:A423"/>
    <mergeCell ref="B422:B423"/>
    <mergeCell ref="D422:D423"/>
    <mergeCell ref="C422:C423"/>
    <mergeCell ref="C427:C431"/>
    <mergeCell ref="A418:A419"/>
    <mergeCell ref="B418:B419"/>
    <mergeCell ref="D418:D419"/>
    <mergeCell ref="A405:A408"/>
    <mergeCell ref="B405:B408"/>
    <mergeCell ref="D405:D408"/>
    <mergeCell ref="C405:C408"/>
    <mergeCell ref="C418:C419"/>
    <mergeCell ref="A402:A404"/>
    <mergeCell ref="B402:B404"/>
    <mergeCell ref="D402:D404"/>
    <mergeCell ref="A393:A394"/>
    <mergeCell ref="B393:B394"/>
    <mergeCell ref="D393:D394"/>
    <mergeCell ref="C393:C394"/>
    <mergeCell ref="C402:C404"/>
    <mergeCell ref="A327:A386"/>
    <mergeCell ref="B327:B386"/>
    <mergeCell ref="D327:D386"/>
    <mergeCell ref="A316:A317"/>
    <mergeCell ref="B316:B317"/>
    <mergeCell ref="D316:D317"/>
    <mergeCell ref="C316:C317"/>
    <mergeCell ref="C327:C386"/>
    <mergeCell ref="A293:A294"/>
    <mergeCell ref="B293:B294"/>
    <mergeCell ref="D293:D294"/>
    <mergeCell ref="A290:A291"/>
    <mergeCell ref="B290:B291"/>
    <mergeCell ref="D290:D291"/>
    <mergeCell ref="C290:C291"/>
    <mergeCell ref="C293:C294"/>
    <mergeCell ref="A285:A288"/>
    <mergeCell ref="B285:B288"/>
    <mergeCell ref="D285:D288"/>
    <mergeCell ref="A281:A282"/>
    <mergeCell ref="B281:B282"/>
    <mergeCell ref="D281:D282"/>
    <mergeCell ref="C281:C282"/>
    <mergeCell ref="C285:C288"/>
    <mergeCell ref="A275:A276"/>
    <mergeCell ref="B275:B276"/>
    <mergeCell ref="D275:D276"/>
    <mergeCell ref="A268:A271"/>
    <mergeCell ref="B268:B271"/>
    <mergeCell ref="D268:D271"/>
    <mergeCell ref="C268:C271"/>
    <mergeCell ref="C275:C276"/>
    <mergeCell ref="A251:A253"/>
    <mergeCell ref="B251:B253"/>
    <mergeCell ref="D251:D253"/>
    <mergeCell ref="A249:A250"/>
    <mergeCell ref="B249:B250"/>
    <mergeCell ref="D249:D250"/>
    <mergeCell ref="C249:C250"/>
    <mergeCell ref="C251:C253"/>
    <mergeCell ref="A239:A245"/>
    <mergeCell ref="B239:B245"/>
    <mergeCell ref="D239:D245"/>
    <mergeCell ref="A233:A234"/>
    <mergeCell ref="B233:B234"/>
    <mergeCell ref="D233:D234"/>
    <mergeCell ref="C233:C234"/>
    <mergeCell ref="C239:C245"/>
    <mergeCell ref="A227:A228"/>
    <mergeCell ref="B227:B228"/>
    <mergeCell ref="D227:D228"/>
    <mergeCell ref="A225:A226"/>
    <mergeCell ref="B225:B226"/>
    <mergeCell ref="D225:D226"/>
    <mergeCell ref="C225:C226"/>
    <mergeCell ref="C227:C228"/>
    <mergeCell ref="A206:A214"/>
    <mergeCell ref="B206:B214"/>
    <mergeCell ref="D206:D214"/>
    <mergeCell ref="C206:C214"/>
    <mergeCell ref="A199:A202"/>
    <mergeCell ref="B199:B202"/>
    <mergeCell ref="D199:D202"/>
    <mergeCell ref="A193:A195"/>
    <mergeCell ref="B193:B195"/>
    <mergeCell ref="D193:D195"/>
    <mergeCell ref="C193:C195"/>
    <mergeCell ref="C199:C202"/>
    <mergeCell ref="A190:A191"/>
    <mergeCell ref="B190:B191"/>
    <mergeCell ref="D190:D191"/>
    <mergeCell ref="A185:A189"/>
    <mergeCell ref="B185:B189"/>
    <mergeCell ref="D185:D189"/>
    <mergeCell ref="C185:C189"/>
    <mergeCell ref="C190:C191"/>
    <mergeCell ref="A160:A161"/>
    <mergeCell ref="B160:B161"/>
    <mergeCell ref="D160:D161"/>
    <mergeCell ref="A157:A158"/>
    <mergeCell ref="B157:B158"/>
    <mergeCell ref="D157:D158"/>
    <mergeCell ref="C157:C158"/>
    <mergeCell ref="C160:C161"/>
    <mergeCell ref="A153:A156"/>
    <mergeCell ref="B153:B156"/>
    <mergeCell ref="D153:D156"/>
    <mergeCell ref="A151:A152"/>
    <mergeCell ref="B151:B152"/>
    <mergeCell ref="D151:D152"/>
    <mergeCell ref="C151:C152"/>
    <mergeCell ref="C153:C156"/>
    <mergeCell ref="A145:A147"/>
    <mergeCell ref="B145:B147"/>
    <mergeCell ref="D145:D147"/>
    <mergeCell ref="A128:A129"/>
    <mergeCell ref="B128:B129"/>
    <mergeCell ref="D128:D129"/>
    <mergeCell ref="C128:C129"/>
    <mergeCell ref="C145:C147"/>
    <mergeCell ref="A123:A124"/>
    <mergeCell ref="B123:B124"/>
    <mergeCell ref="D123:D124"/>
    <mergeCell ref="A115:A117"/>
    <mergeCell ref="B115:B117"/>
    <mergeCell ref="D115:D117"/>
    <mergeCell ref="C115:C117"/>
    <mergeCell ref="C123:C124"/>
    <mergeCell ref="A108:A110"/>
    <mergeCell ref="B108:B110"/>
    <mergeCell ref="D108:D110"/>
    <mergeCell ref="A84:A85"/>
    <mergeCell ref="B84:B85"/>
    <mergeCell ref="D84:D85"/>
    <mergeCell ref="C84:C85"/>
    <mergeCell ref="C108:C110"/>
    <mergeCell ref="A79:A81"/>
    <mergeCell ref="B79:B81"/>
    <mergeCell ref="D79:D81"/>
    <mergeCell ref="A74:A76"/>
    <mergeCell ref="B74:B76"/>
    <mergeCell ref="D74:D76"/>
    <mergeCell ref="C74:C76"/>
    <mergeCell ref="C79:C81"/>
    <mergeCell ref="A72:A73"/>
    <mergeCell ref="B72:B73"/>
    <mergeCell ref="D72:D73"/>
    <mergeCell ref="A66:A68"/>
    <mergeCell ref="B66:B68"/>
    <mergeCell ref="D66:D68"/>
    <mergeCell ref="C66:C68"/>
    <mergeCell ref="C72:C73"/>
    <mergeCell ref="A60:A61"/>
    <mergeCell ref="B60:B61"/>
    <mergeCell ref="D60:D61"/>
    <mergeCell ref="A53:A54"/>
    <mergeCell ref="B53:B54"/>
    <mergeCell ref="D53:D54"/>
    <mergeCell ref="C53:C54"/>
    <mergeCell ref="C60:C61"/>
    <mergeCell ref="A50:A51"/>
    <mergeCell ref="B50:B51"/>
    <mergeCell ref="D50:D51"/>
    <mergeCell ref="A31:A33"/>
    <mergeCell ref="B31:B33"/>
    <mergeCell ref="D31:D33"/>
    <mergeCell ref="C31:C33"/>
    <mergeCell ref="C50:C51"/>
    <mergeCell ref="A22:A23"/>
    <mergeCell ref="B22:B23"/>
    <mergeCell ref="D22:D23"/>
    <mergeCell ref="A12:A13"/>
    <mergeCell ref="B12:B13"/>
    <mergeCell ref="D12:D13"/>
    <mergeCell ref="C12:C13"/>
    <mergeCell ref="C22:C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mazowieckie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Głuszak</dc:creator>
  <cp:lastModifiedBy>Monika Zambrzycka</cp:lastModifiedBy>
  <dcterms:created xsi:type="dcterms:W3CDTF">2023-11-30T08:46:12Z</dcterms:created>
  <dcterms:modified xsi:type="dcterms:W3CDTF">2023-12-12T08:05:04Z</dcterms:modified>
</cp:coreProperties>
</file>