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18.01.21 - 24.01.21 r" sheetId="2" r:id="rId2"/>
    <sheet name="Ceny 2011-2020" sheetId="7" r:id="rId3"/>
    <sheet name="Handel zagraniczny 2018 ost. " sheetId="13" r:id="rId4"/>
    <sheet name="Handel zagraniczny 12_2019 " sheetId="25" r:id="rId5"/>
    <sheet name="Handel zagranicz. I-X_20 " sheetId="28" r:id="rId6"/>
  </sheets>
  <definedNames>
    <definedName name="OLE_LINK8" localSheetId="1">'biuletyn_18.01.21 - 24.01.21 r'!#REF!</definedName>
  </definedNames>
  <calcPr calcId="152511"/>
</workbook>
</file>

<file path=xl/calcChain.xml><?xml version="1.0" encoding="utf-8"?>
<calcChain xmlns="http://schemas.openxmlformats.org/spreadsheetml/2006/main">
  <c r="G20" i="2" l="1"/>
  <c r="F20" i="2"/>
  <c r="G15" i="2"/>
  <c r="F15" i="2"/>
  <c r="G9" i="2"/>
  <c r="F9" i="2"/>
</calcChain>
</file>

<file path=xl/sharedStrings.xml><?xml version="1.0" encoding="utf-8"?>
<sst xmlns="http://schemas.openxmlformats.org/spreadsheetml/2006/main" count="498" uniqueCount="106">
  <si>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</si>
  <si>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</si>
  <si>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</si>
  <si>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</si>
  <si>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</si>
  <si>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</si>
  <si>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</si>
  <si>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</si>
  <si>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</si>
  <si>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</si>
  <si>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</si>
  <si>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</si>
  <si>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</si>
  <si>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</si>
  <si>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</si>
  <si>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</si>
  <si>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</si>
  <si>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</si>
  <si>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</si>
  <si>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</si>
  <si>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</si>
  <si>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</si>
  <si>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</si>
  <si>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</si>
  <si>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</si>
  <si>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</si>
  <si>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</si>
  <si>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</si>
  <si>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</si>
  <si>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</si>
  <si>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</si>
  <si>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</si>
  <si>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</si>
  <si>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</si>
  <si>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</si>
  <si>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</si>
  <si>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</si>
  <si>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</si>
  <si>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</si>
  <si>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</si>
  <si>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</si>
  <si>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</si>
  <si>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</si>
  <si>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</si>
  <si>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</si>
  <si>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</si>
  <si>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</si>
  <si>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</si>
  <si>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</si>
  <si>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</si>
  <si>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</si>
  <si>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</si>
  <si>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</si>
  <si>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</si>
  <si>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</si>
  <si>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</si>
  <si>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</si>
  <si>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</si>
  <si>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</si>
  <si>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</si>
  <si>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</si>
  <si>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</si>
  <si>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</si>
  <si>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</si>
  <si>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</si>
  <si>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</si>
  <si>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</si>
  <si>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</si>
  <si>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</si>
  <si>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</si>
  <si>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</si>
  <si>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</si>
  <si>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</si>
  <si>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</si>
  <si>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</si>
  <si>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</si>
  <si>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</si>
  <si>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</si>
  <si>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</si>
  <si>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</si>
  <si>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</si>
  <si>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</si>
  <si>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</si>
  <si>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</si>
  <si>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</si>
  <si>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</si>
  <si>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</si>
  <si>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</si>
  <si>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</si>
  <si>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</si>
  <si>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</si>
  <si>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</si>
  <si>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</si>
  <si>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</si>
  <si>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</si>
  <si>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Argentyna</t>
  </si>
  <si>
    <t>Polski handel nasionami rzepaku (CN 1205)  w okresie I-X 2020 r. (dane wstępne).</t>
  </si>
  <si>
    <t>Polski handel olejem rzepakowym (CN 1514)  w okresie I-X 2020 r. (dane wstępne).</t>
  </si>
  <si>
    <t>I-X 2019r.</t>
  </si>
  <si>
    <t>I-X 2020r.*</t>
  </si>
  <si>
    <t>nld – niewystarczająca liczba danych do prezentacji</t>
  </si>
  <si>
    <t xml:space="preserve">nld </t>
  </si>
  <si>
    <t>-</t>
  </si>
  <si>
    <t>NR 03/2021</t>
  </si>
  <si>
    <t>Notowania z okresu: 18.01.2021 - 24.01.2021 r.</t>
  </si>
  <si>
    <t xml:space="preserve"> śruty rzepakowej, makuchu rzepakowego: 18.01.2021 - 24.01.2021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</si>
</sst>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K13" sqref="K1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103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104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93</v>
      </c>
      <c r="B24" s="36"/>
      <c r="C24" s="5"/>
      <c r="D24" s="3"/>
    </row>
    <row r="25" spans="1:5">
      <c r="A25" s="5" t="s">
        <v>36</v>
      </c>
      <c r="B25" s="36" t="s">
        <v>94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Normal="100" workbookViewId="0">
      <selection activeCell="J14" sqref="J1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4.25">
      <c r="A3" s="11" t="s">
        <v>69</v>
      </c>
      <c r="B3" s="11"/>
      <c r="C3" s="11"/>
      <c r="D3" s="11"/>
      <c r="E3" s="11"/>
      <c r="F3" s="11"/>
      <c r="G3" s="39"/>
      <c r="H3" s="11"/>
    </row>
    <row r="4" spans="1:9" ht="14.25">
      <c r="A4" s="11"/>
      <c r="B4" s="11" t="s">
        <v>105</v>
      </c>
      <c r="C4" s="11"/>
      <c r="D4" s="11"/>
      <c r="E4" s="11"/>
      <c r="F4" s="11"/>
      <c r="G4" s="39"/>
      <c r="H4" s="11"/>
    </row>
    <row r="5" spans="1:9" ht="14.25">
      <c r="A5" s="45"/>
      <c r="B5" s="46"/>
      <c r="C5" s="46"/>
      <c r="D5" s="46"/>
      <c r="E5" s="46"/>
      <c r="F5" s="46"/>
      <c r="G5" s="47"/>
      <c r="H5" s="5"/>
    </row>
    <row r="6" spans="1:9" ht="16.5" thickBot="1">
      <c r="A6" s="12"/>
      <c r="F6" s="13"/>
      <c r="G6" s="2"/>
      <c r="H6" s="5"/>
      <c r="I6" s="146"/>
    </row>
    <row r="7" spans="1:9" ht="15">
      <c r="A7" s="12"/>
      <c r="B7" s="156" t="s">
        <v>7</v>
      </c>
      <c r="C7" s="158" t="s">
        <v>28</v>
      </c>
      <c r="D7" s="158"/>
      <c r="E7" s="158"/>
      <c r="F7" s="155" t="s">
        <v>29</v>
      </c>
      <c r="G7" s="38" t="s">
        <v>30</v>
      </c>
      <c r="H7" s="5"/>
    </row>
    <row r="8" spans="1:9" ht="15">
      <c r="A8" s="12"/>
      <c r="B8" s="157"/>
      <c r="C8" s="113">
        <v>44220</v>
      </c>
      <c r="D8" s="113">
        <v>44213</v>
      </c>
      <c r="E8" s="113">
        <v>43842</v>
      </c>
      <c r="F8" s="49" t="s">
        <v>8</v>
      </c>
      <c r="G8" s="50" t="s">
        <v>8</v>
      </c>
      <c r="H8" s="5"/>
    </row>
    <row r="9" spans="1:9" ht="16.5" thickBot="1">
      <c r="A9" s="12"/>
      <c r="B9" s="48" t="s">
        <v>12</v>
      </c>
      <c r="C9" s="140">
        <v>1855</v>
      </c>
      <c r="D9" s="140">
        <v>1837</v>
      </c>
      <c r="E9" s="110">
        <v>1676</v>
      </c>
      <c r="F9" s="51">
        <f>((C9-D9)/D9)*100</f>
        <v>0.979858464888405</v>
      </c>
      <c r="G9" s="52">
        <f>((C9-E9)/E9)*100</f>
        <v>10.680190930787589</v>
      </c>
      <c r="H9" s="5"/>
    </row>
    <row r="10" spans="1:9" ht="15">
      <c r="A10" s="12"/>
      <c r="B10" s="37" t="s">
        <v>13</v>
      </c>
      <c r="C10" s="37"/>
      <c r="D10" s="37"/>
      <c r="E10" s="37"/>
      <c r="F10" s="37"/>
      <c r="H10" s="5"/>
    </row>
    <row r="11" spans="1:9" ht="15.75">
      <c r="A11" s="12"/>
      <c r="B11" s="62"/>
      <c r="D11" s="143"/>
      <c r="E11" s="144"/>
      <c r="F11" s="62"/>
      <c r="G11" s="62"/>
      <c r="H11" s="5"/>
    </row>
    <row r="12" spans="1:9" ht="16.5" thickBot="1">
      <c r="A12" s="12"/>
      <c r="B12" s="2"/>
      <c r="C12" s="143"/>
      <c r="D12" s="143"/>
      <c r="E12" s="143"/>
      <c r="F12" s="2"/>
      <c r="G12" s="2"/>
      <c r="H12" s="5"/>
    </row>
    <row r="13" spans="1:9" ht="15">
      <c r="A13" s="12"/>
      <c r="B13" s="156" t="s">
        <v>7</v>
      </c>
      <c r="C13" s="159" t="s">
        <v>28</v>
      </c>
      <c r="D13" s="159"/>
      <c r="E13" s="159"/>
      <c r="F13" s="155" t="s">
        <v>29</v>
      </c>
      <c r="G13" s="38" t="s">
        <v>30</v>
      </c>
      <c r="H13" s="5"/>
    </row>
    <row r="14" spans="1:9" ht="15.75">
      <c r="A14" s="12"/>
      <c r="B14" s="157"/>
      <c r="C14" s="113">
        <v>44220</v>
      </c>
      <c r="D14" s="113">
        <v>44213</v>
      </c>
      <c r="E14" s="113">
        <v>43842</v>
      </c>
      <c r="F14" s="49" t="s">
        <v>8</v>
      </c>
      <c r="G14" s="50" t="s">
        <v>8</v>
      </c>
      <c r="H14" s="5"/>
      <c r="I14" s="146"/>
    </row>
    <row r="15" spans="1:9" ht="32.25" thickBot="1">
      <c r="A15" s="141"/>
      <c r="B15" s="48" t="s">
        <v>9</v>
      </c>
      <c r="C15" s="140">
        <v>3873</v>
      </c>
      <c r="D15" s="140">
        <v>3942</v>
      </c>
      <c r="E15" s="110">
        <v>3658</v>
      </c>
      <c r="F15" s="53">
        <f>((C15-D15)/D15)*100</f>
        <v>-1.750380517503805</v>
      </c>
      <c r="G15" s="54">
        <f>((C15-E15)/E15)*100</f>
        <v>5.8775287042099507</v>
      </c>
      <c r="H15" s="14"/>
    </row>
    <row r="16" spans="1:9">
      <c r="A16" s="141"/>
      <c r="F16" s="145"/>
      <c r="G16" s="145"/>
      <c r="H16" s="5"/>
    </row>
    <row r="17" spans="1:9" ht="13.5" thickBot="1">
      <c r="A17" s="142"/>
      <c r="F17" s="37"/>
      <c r="H17" s="5"/>
    </row>
    <row r="18" spans="1:9">
      <c r="A18" s="142"/>
      <c r="B18" s="156" t="s">
        <v>7</v>
      </c>
      <c r="C18" s="158" t="s">
        <v>28</v>
      </c>
      <c r="D18" s="158"/>
      <c r="E18" s="158"/>
      <c r="F18" s="155" t="s">
        <v>29</v>
      </c>
      <c r="G18" s="38" t="s">
        <v>30</v>
      </c>
      <c r="H18" s="15"/>
    </row>
    <row r="19" spans="1:9">
      <c r="A19" s="5"/>
      <c r="B19" s="157"/>
      <c r="C19" s="113">
        <v>44220</v>
      </c>
      <c r="D19" s="113">
        <v>44213</v>
      </c>
      <c r="E19" s="113">
        <v>43842</v>
      </c>
      <c r="F19" s="49" t="s">
        <v>8</v>
      </c>
      <c r="G19" s="50" t="s">
        <v>8</v>
      </c>
      <c r="H19" s="5"/>
    </row>
    <row r="20" spans="1:9" ht="16.5" thickBot="1">
      <c r="A20" s="13"/>
      <c r="B20" s="48" t="s">
        <v>10</v>
      </c>
      <c r="C20" s="140">
        <v>1206</v>
      </c>
      <c r="D20" s="140">
        <v>1019</v>
      </c>
      <c r="E20" s="110">
        <v>818</v>
      </c>
      <c r="F20" s="53">
        <f>((C20-D20)/D20)*100</f>
        <v>18.351324828263003</v>
      </c>
      <c r="G20" s="54">
        <f>((C20-E20)/E20)*100</f>
        <v>47.432762836185823</v>
      </c>
      <c r="H20" s="5"/>
      <c r="I20" s="146"/>
    </row>
    <row r="21" spans="1:9" ht="15">
      <c r="A21" s="13"/>
      <c r="F21" s="37"/>
      <c r="H21" s="5"/>
    </row>
    <row r="22" spans="1:9" ht="15.75" thickBot="1">
      <c r="A22" s="13"/>
      <c r="B22" s="2"/>
      <c r="C22" s="2"/>
      <c r="D22" s="2"/>
      <c r="E22" s="37"/>
      <c r="F22" s="37"/>
      <c r="H22" s="5"/>
    </row>
    <row r="23" spans="1:9">
      <c r="A23" s="5"/>
      <c r="B23" s="156" t="s">
        <v>7</v>
      </c>
      <c r="C23" s="158" t="s">
        <v>28</v>
      </c>
      <c r="D23" s="158"/>
      <c r="E23" s="158"/>
      <c r="F23" s="155" t="s">
        <v>29</v>
      </c>
      <c r="G23" s="38" t="s">
        <v>30</v>
      </c>
      <c r="H23" s="5"/>
    </row>
    <row r="24" spans="1:9">
      <c r="A24" s="5"/>
      <c r="B24" s="157"/>
      <c r="C24" s="113">
        <v>44220</v>
      </c>
      <c r="D24" s="113">
        <v>44213</v>
      </c>
      <c r="E24" s="113">
        <v>43842</v>
      </c>
      <c r="F24" s="49" t="s">
        <v>8</v>
      </c>
      <c r="G24" s="50" t="s">
        <v>8</v>
      </c>
      <c r="H24" s="5"/>
    </row>
    <row r="25" spans="1:9" ht="32.25" thickBot="1">
      <c r="A25" s="5"/>
      <c r="B25" s="48" t="s">
        <v>11</v>
      </c>
      <c r="C25" s="139" t="s">
        <v>101</v>
      </c>
      <c r="D25" s="139" t="s">
        <v>101</v>
      </c>
      <c r="E25" s="110">
        <v>861</v>
      </c>
      <c r="F25" s="53" t="s">
        <v>102</v>
      </c>
      <c r="G25" s="138" t="s">
        <v>102</v>
      </c>
      <c r="H25" s="5"/>
    </row>
    <row r="26" spans="1:9" ht="15">
      <c r="A26" s="5"/>
      <c r="B26" s="151"/>
      <c r="C26" s="152"/>
      <c r="D26" s="152"/>
      <c r="E26" s="152"/>
      <c r="F26" s="153"/>
      <c r="H26" s="5"/>
      <c r="I26" s="154"/>
    </row>
    <row r="27" spans="1:9">
      <c r="B27" s="151" t="s">
        <v>100</v>
      </c>
      <c r="C27" s="3"/>
      <c r="D27" s="3"/>
      <c r="E27" s="3"/>
      <c r="F27" s="3"/>
      <c r="H27" s="3"/>
    </row>
  </sheetData>
  <mergeCells count="8">
    <mergeCell ref="B7:B8"/>
    <mergeCell ref="C7:E7"/>
    <mergeCell ref="B13:B14"/>
    <mergeCell ref="C13:E13"/>
    <mergeCell ref="B18:B19"/>
    <mergeCell ref="C18:E18"/>
    <mergeCell ref="B23:B24"/>
    <mergeCell ref="C23:E23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R24" sqref="R24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>
        <v>1677</v>
      </c>
      <c r="L9" s="35">
        <v>1640</v>
      </c>
      <c r="M9" s="35">
        <v>1767</v>
      </c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>
        <v>3634</v>
      </c>
      <c r="L26" s="35">
        <v>3487</v>
      </c>
      <c r="M26" s="35">
        <v>3712</v>
      </c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>
        <v>1027</v>
      </c>
      <c r="L39" s="34">
        <v>814</v>
      </c>
      <c r="M39" s="35">
        <v>1076</v>
      </c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84</v>
      </c>
      <c r="B6" s="119"/>
      <c r="C6" s="120"/>
      <c r="D6" s="121"/>
      <c r="E6" s="118" t="s">
        <v>85</v>
      </c>
      <c r="F6" s="119"/>
      <c r="G6" s="120"/>
      <c r="H6" s="117"/>
      <c r="I6" s="118" t="s">
        <v>84</v>
      </c>
      <c r="J6" s="119"/>
      <c r="K6" s="120"/>
      <c r="L6" s="121"/>
      <c r="M6" s="118" t="s">
        <v>85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81</v>
      </c>
      <c r="B13" s="131">
        <v>630.18100000000004</v>
      </c>
      <c r="C13" s="132">
        <v>41.835000000000001</v>
      </c>
      <c r="D13" s="133"/>
      <c r="E13" s="130" t="s">
        <v>76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77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86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81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81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87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84</v>
      </c>
      <c r="B30" s="119"/>
      <c r="C30" s="120"/>
      <c r="D30" s="121"/>
      <c r="E30" s="118" t="s">
        <v>85</v>
      </c>
      <c r="F30" s="119"/>
      <c r="G30" s="120"/>
      <c r="H30" s="117"/>
      <c r="I30" s="118" t="s">
        <v>84</v>
      </c>
      <c r="J30" s="119"/>
      <c r="K30" s="120"/>
      <c r="L30" s="121"/>
      <c r="M30" s="118" t="s">
        <v>85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88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89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78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90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82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91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92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78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79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98</v>
      </c>
      <c r="B6" s="119"/>
      <c r="C6" s="120"/>
      <c r="D6" s="121"/>
      <c r="E6" s="118" t="s">
        <v>99</v>
      </c>
      <c r="F6" s="119"/>
      <c r="G6" s="120"/>
      <c r="H6" s="117"/>
      <c r="I6" s="118" t="s">
        <v>98</v>
      </c>
      <c r="J6" s="119"/>
      <c r="K6" s="120"/>
      <c r="L6" s="121"/>
      <c r="M6" s="118" t="s">
        <v>99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129760.932</v>
      </c>
      <c r="C8" s="128">
        <v>298257.04100000003</v>
      </c>
      <c r="D8" s="129"/>
      <c r="E8" s="126" t="s">
        <v>44</v>
      </c>
      <c r="F8" s="127">
        <v>156041.79399999999</v>
      </c>
      <c r="G8" s="128">
        <v>366469.16499999998</v>
      </c>
      <c r="H8" s="117"/>
      <c r="I8" s="126" t="s">
        <v>44</v>
      </c>
      <c r="J8" s="127">
        <v>192584.26800000001</v>
      </c>
      <c r="K8" s="128">
        <v>448042.67099999997</v>
      </c>
      <c r="L8" s="129"/>
      <c r="M8" s="126" t="s">
        <v>44</v>
      </c>
      <c r="N8" s="127">
        <v>167889.68599999999</v>
      </c>
      <c r="O8" s="128">
        <v>360177.62199999997</v>
      </c>
    </row>
    <row r="9" spans="1:15" ht="15.75">
      <c r="A9" s="130" t="s">
        <v>45</v>
      </c>
      <c r="B9" s="131">
        <v>109224.06200000001</v>
      </c>
      <c r="C9" s="132">
        <v>268926.21500000003</v>
      </c>
      <c r="D9" s="133"/>
      <c r="E9" s="130" t="s">
        <v>45</v>
      </c>
      <c r="F9" s="131">
        <v>135434.55799999999</v>
      </c>
      <c r="G9" s="132">
        <v>335075.17</v>
      </c>
      <c r="H9" s="117"/>
      <c r="I9" s="130" t="s">
        <v>52</v>
      </c>
      <c r="J9" s="131">
        <v>56559.758000000002</v>
      </c>
      <c r="K9" s="134">
        <v>159887.992</v>
      </c>
      <c r="L9" s="133"/>
      <c r="M9" s="130" t="s">
        <v>47</v>
      </c>
      <c r="N9" s="131">
        <v>54711.866000000002</v>
      </c>
      <c r="O9" s="134">
        <v>137083.973</v>
      </c>
    </row>
    <row r="10" spans="1:15" ht="15.75">
      <c r="A10" s="130" t="s">
        <v>47</v>
      </c>
      <c r="B10" s="131">
        <v>9717.6309999999994</v>
      </c>
      <c r="C10" s="132">
        <v>23413.936000000002</v>
      </c>
      <c r="D10" s="133"/>
      <c r="E10" s="130" t="s">
        <v>47</v>
      </c>
      <c r="F10" s="131">
        <v>9221.9889999999996</v>
      </c>
      <c r="G10" s="132">
        <v>23823.804</v>
      </c>
      <c r="H10" s="117"/>
      <c r="I10" s="130" t="s">
        <v>47</v>
      </c>
      <c r="J10" s="131">
        <v>53779.749000000003</v>
      </c>
      <c r="K10" s="132">
        <v>140485.41399999999</v>
      </c>
      <c r="L10" s="133"/>
      <c r="M10" s="130" t="s">
        <v>52</v>
      </c>
      <c r="N10" s="131">
        <v>32283.174999999999</v>
      </c>
      <c r="O10" s="132">
        <v>89065.577999999994</v>
      </c>
    </row>
    <row r="11" spans="1:15" ht="15.75">
      <c r="A11" s="130" t="s">
        <v>51</v>
      </c>
      <c r="B11" s="131">
        <v>3424.8969999999999</v>
      </c>
      <c r="C11" s="132">
        <v>305.49</v>
      </c>
      <c r="D11" s="133"/>
      <c r="E11" s="130" t="s">
        <v>59</v>
      </c>
      <c r="F11" s="131">
        <v>2341.7289999999998</v>
      </c>
      <c r="G11" s="132">
        <v>6090.799</v>
      </c>
      <c r="H11" s="117"/>
      <c r="I11" s="130" t="s">
        <v>45</v>
      </c>
      <c r="J11" s="131">
        <v>20154.444</v>
      </c>
      <c r="K11" s="132">
        <v>31075.087</v>
      </c>
      <c r="L11" s="133"/>
      <c r="M11" s="130" t="s">
        <v>48</v>
      </c>
      <c r="N11" s="131">
        <v>26401.298999999999</v>
      </c>
      <c r="O11" s="132">
        <v>66013.021999999997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2237.665</v>
      </c>
      <c r="G12" s="132">
        <v>235.02500000000001</v>
      </c>
      <c r="H12" s="117"/>
      <c r="I12" s="130" t="s">
        <v>48</v>
      </c>
      <c r="J12" s="131">
        <v>18254.123</v>
      </c>
      <c r="K12" s="132">
        <v>46962.860999999997</v>
      </c>
      <c r="L12" s="133"/>
      <c r="M12" s="130" t="s">
        <v>45</v>
      </c>
      <c r="N12" s="131">
        <v>24240.306</v>
      </c>
      <c r="O12" s="132">
        <v>31738.109</v>
      </c>
    </row>
    <row r="13" spans="1:15" ht="15.75">
      <c r="A13" s="130" t="s">
        <v>76</v>
      </c>
      <c r="B13" s="131">
        <v>1758.9760000000001</v>
      </c>
      <c r="C13" s="132">
        <v>4737.1130000000003</v>
      </c>
      <c r="D13" s="133"/>
      <c r="E13" s="130" t="s">
        <v>51</v>
      </c>
      <c r="F13" s="131">
        <v>1891.3040000000001</v>
      </c>
      <c r="G13" s="132">
        <v>379.83199999999999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14669.172</v>
      </c>
      <c r="O13" s="132">
        <v>2055.7649999999999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75</v>
      </c>
      <c r="F14" s="131">
        <v>1872.26</v>
      </c>
      <c r="G14" s="132">
        <v>310.02499999999998</v>
      </c>
      <c r="H14" s="117"/>
      <c r="I14" s="130" t="s">
        <v>46</v>
      </c>
      <c r="J14" s="131">
        <v>14367.955</v>
      </c>
      <c r="K14" s="132">
        <v>37776.872000000003</v>
      </c>
      <c r="L14" s="133"/>
      <c r="M14" s="130" t="s">
        <v>46</v>
      </c>
      <c r="N14" s="131">
        <v>5378.9160000000002</v>
      </c>
      <c r="O14" s="132">
        <v>13733.793</v>
      </c>
    </row>
    <row r="15" spans="1:15" ht="15.75">
      <c r="A15" s="130" t="s">
        <v>77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1005.203</v>
      </c>
      <c r="G15" s="132">
        <v>110.524</v>
      </c>
      <c r="H15" s="117"/>
      <c r="I15" s="130" t="s">
        <v>50</v>
      </c>
      <c r="J15" s="131">
        <v>6054.4040000000005</v>
      </c>
      <c r="K15" s="132">
        <v>16937.704000000002</v>
      </c>
      <c r="L15" s="133"/>
      <c r="M15" s="130" t="s">
        <v>50</v>
      </c>
      <c r="N15" s="131">
        <v>4069.5219999999999</v>
      </c>
      <c r="O15" s="132">
        <v>9053.1380000000008</v>
      </c>
    </row>
    <row r="16" spans="1:15" ht="16.5" thickBot="1">
      <c r="A16" s="135" t="s">
        <v>60</v>
      </c>
      <c r="B16" s="136">
        <v>553.37199999999996</v>
      </c>
      <c r="C16" s="137">
        <v>207.423</v>
      </c>
      <c r="D16" s="133"/>
      <c r="E16" s="135" t="s">
        <v>54</v>
      </c>
      <c r="F16" s="136">
        <v>815.68899999999996</v>
      </c>
      <c r="G16" s="137">
        <v>118.09699999999999</v>
      </c>
      <c r="H16" s="117"/>
      <c r="I16" s="135" t="s">
        <v>53</v>
      </c>
      <c r="J16" s="136">
        <v>2007.46</v>
      </c>
      <c r="K16" s="137">
        <v>5487.08</v>
      </c>
      <c r="L16" s="133"/>
      <c r="M16" s="135" t="s">
        <v>49</v>
      </c>
      <c r="N16" s="136">
        <v>1556.029</v>
      </c>
      <c r="O16" s="137">
        <v>3734.5169999999998</v>
      </c>
    </row>
    <row r="18" spans="1:15" ht="15.75">
      <c r="A18" s="13" t="s">
        <v>97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98</v>
      </c>
      <c r="B22" s="119"/>
      <c r="C22" s="120"/>
      <c r="D22" s="121"/>
      <c r="E22" s="118" t="s">
        <v>99</v>
      </c>
      <c r="F22" s="119"/>
      <c r="G22" s="120"/>
      <c r="H22" s="117"/>
      <c r="I22" s="118" t="s">
        <v>98</v>
      </c>
      <c r="J22" s="119"/>
      <c r="K22" s="120"/>
      <c r="L22" s="121"/>
      <c r="M22" s="118" t="s">
        <v>99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64379.771999999997</v>
      </c>
      <c r="C24" s="128">
        <v>78818.112999999998</v>
      </c>
      <c r="D24" s="129"/>
      <c r="E24" s="126" t="s">
        <v>44</v>
      </c>
      <c r="F24" s="127">
        <v>55142.224999999999</v>
      </c>
      <c r="G24" s="128">
        <v>61338.165999999997</v>
      </c>
      <c r="H24" s="117"/>
      <c r="I24" s="126" t="s">
        <v>44</v>
      </c>
      <c r="J24" s="127">
        <v>120157.84699999999</v>
      </c>
      <c r="K24" s="128">
        <v>152237.00200000001</v>
      </c>
      <c r="L24" s="129"/>
      <c r="M24" s="126" t="s">
        <v>44</v>
      </c>
      <c r="N24" s="127">
        <v>136124.71900000001</v>
      </c>
      <c r="O24" s="128">
        <v>168500.446</v>
      </c>
    </row>
    <row r="25" spans="1:15" ht="15.75">
      <c r="A25" s="130" t="s">
        <v>45</v>
      </c>
      <c r="B25" s="131">
        <v>31912.505000000001</v>
      </c>
      <c r="C25" s="132">
        <v>40800.144</v>
      </c>
      <c r="D25" s="133"/>
      <c r="E25" s="130" t="s">
        <v>45</v>
      </c>
      <c r="F25" s="131">
        <v>21245.974999999999</v>
      </c>
      <c r="G25" s="132">
        <v>24754.39</v>
      </c>
      <c r="H25" s="117"/>
      <c r="I25" s="130" t="s">
        <v>47</v>
      </c>
      <c r="J25" s="131">
        <v>24491.473000000002</v>
      </c>
      <c r="K25" s="134">
        <v>31645.696</v>
      </c>
      <c r="L25" s="133"/>
      <c r="M25" s="130" t="s">
        <v>47</v>
      </c>
      <c r="N25" s="131">
        <v>44294.54</v>
      </c>
      <c r="O25" s="134">
        <v>53508.182000000001</v>
      </c>
    </row>
    <row r="26" spans="1:15" ht="15.75">
      <c r="A26" s="130" t="s">
        <v>47</v>
      </c>
      <c r="B26" s="131">
        <v>12486.319</v>
      </c>
      <c r="C26" s="132">
        <v>15797.191000000001</v>
      </c>
      <c r="D26" s="133"/>
      <c r="E26" s="130" t="s">
        <v>47</v>
      </c>
      <c r="F26" s="131">
        <v>12745.603999999999</v>
      </c>
      <c r="G26" s="132">
        <v>15018.81</v>
      </c>
      <c r="H26" s="117"/>
      <c r="I26" s="130" t="s">
        <v>52</v>
      </c>
      <c r="J26" s="131">
        <v>23855.205000000002</v>
      </c>
      <c r="K26" s="132">
        <v>31642.123</v>
      </c>
      <c r="L26" s="133"/>
      <c r="M26" s="130" t="s">
        <v>52</v>
      </c>
      <c r="N26" s="131">
        <v>26782.598999999998</v>
      </c>
      <c r="O26" s="132">
        <v>35369.894999999997</v>
      </c>
    </row>
    <row r="27" spans="1:15" ht="15.75">
      <c r="A27" s="130" t="s">
        <v>49</v>
      </c>
      <c r="B27" s="131">
        <v>3078.9670000000001</v>
      </c>
      <c r="C27" s="132">
        <v>3547.9780000000001</v>
      </c>
      <c r="D27" s="133"/>
      <c r="E27" s="130" t="s">
        <v>57</v>
      </c>
      <c r="F27" s="131">
        <v>3659.0909999999999</v>
      </c>
      <c r="G27" s="132">
        <v>3779.56</v>
      </c>
      <c r="H27" s="117"/>
      <c r="I27" s="130" t="s">
        <v>54</v>
      </c>
      <c r="J27" s="131">
        <v>22215.620999999999</v>
      </c>
      <c r="K27" s="132">
        <v>29013.424999999999</v>
      </c>
      <c r="L27" s="133"/>
      <c r="M27" s="130" t="s">
        <v>54</v>
      </c>
      <c r="N27" s="131">
        <v>25929.535</v>
      </c>
      <c r="O27" s="132">
        <v>32024.766</v>
      </c>
    </row>
    <row r="28" spans="1:15" ht="15.75">
      <c r="A28" s="130" t="s">
        <v>57</v>
      </c>
      <c r="B28" s="131">
        <v>3040.4250000000002</v>
      </c>
      <c r="C28" s="132">
        <v>3325.1849999999999</v>
      </c>
      <c r="D28" s="133"/>
      <c r="E28" s="130" t="s">
        <v>49</v>
      </c>
      <c r="F28" s="131">
        <v>3359.0949999999998</v>
      </c>
      <c r="G28" s="132">
        <v>3626.9920000000002</v>
      </c>
      <c r="H28" s="117"/>
      <c r="I28" s="130" t="s">
        <v>45</v>
      </c>
      <c r="J28" s="131">
        <v>16165.700999999999</v>
      </c>
      <c r="K28" s="132">
        <v>19343.866000000002</v>
      </c>
      <c r="L28" s="133"/>
      <c r="M28" s="130" t="s">
        <v>45</v>
      </c>
      <c r="N28" s="131">
        <v>13206.165999999999</v>
      </c>
      <c r="O28" s="132">
        <v>14518.147999999999</v>
      </c>
    </row>
    <row r="29" spans="1:15" ht="15.75">
      <c r="A29" s="130" t="s">
        <v>53</v>
      </c>
      <c r="B29" s="131">
        <v>2549.915</v>
      </c>
      <c r="C29" s="132">
        <v>3496.942</v>
      </c>
      <c r="D29" s="133"/>
      <c r="E29" s="130" t="s">
        <v>61</v>
      </c>
      <c r="F29" s="131">
        <v>2251.509</v>
      </c>
      <c r="G29" s="132">
        <v>2329.6640000000002</v>
      </c>
      <c r="H29" s="117"/>
      <c r="I29" s="130" t="s">
        <v>46</v>
      </c>
      <c r="J29" s="131">
        <v>12580.925999999999</v>
      </c>
      <c r="K29" s="132">
        <v>16276.582</v>
      </c>
      <c r="L29" s="133"/>
      <c r="M29" s="130" t="s">
        <v>58</v>
      </c>
      <c r="N29" s="131">
        <v>10271.352000000001</v>
      </c>
      <c r="O29" s="132">
        <v>14198.29</v>
      </c>
    </row>
    <row r="30" spans="1:15" ht="15.75">
      <c r="A30" s="130" t="s">
        <v>61</v>
      </c>
      <c r="B30" s="131">
        <v>2436.9479999999999</v>
      </c>
      <c r="C30" s="132">
        <v>2649.4949999999999</v>
      </c>
      <c r="D30" s="133"/>
      <c r="E30" s="130" t="s">
        <v>59</v>
      </c>
      <c r="F30" s="131">
        <v>1901.3489999999999</v>
      </c>
      <c r="G30" s="132">
        <v>1966.6859999999999</v>
      </c>
      <c r="H30" s="117"/>
      <c r="I30" s="130" t="s">
        <v>48</v>
      </c>
      <c r="J30" s="131">
        <v>6933.2790000000005</v>
      </c>
      <c r="K30" s="132">
        <v>8973.6849999999995</v>
      </c>
      <c r="L30" s="133"/>
      <c r="M30" s="130" t="s">
        <v>46</v>
      </c>
      <c r="N30" s="131">
        <v>6469.299</v>
      </c>
      <c r="O30" s="132">
        <v>8281.0079999999998</v>
      </c>
    </row>
    <row r="31" spans="1:15" ht="15.75">
      <c r="A31" s="130" t="s">
        <v>59</v>
      </c>
      <c r="B31" s="131">
        <v>2020.3610000000001</v>
      </c>
      <c r="C31" s="132">
        <v>2267.2840000000001</v>
      </c>
      <c r="D31" s="133"/>
      <c r="E31" s="130" t="s">
        <v>53</v>
      </c>
      <c r="F31" s="131">
        <v>1778.1590000000001</v>
      </c>
      <c r="G31" s="132">
        <v>2206.9</v>
      </c>
      <c r="H31" s="117"/>
      <c r="I31" s="130" t="s">
        <v>58</v>
      </c>
      <c r="J31" s="131">
        <v>6588.0169999999998</v>
      </c>
      <c r="K31" s="132">
        <v>9278.23</v>
      </c>
      <c r="L31" s="133"/>
      <c r="M31" s="130" t="s">
        <v>50</v>
      </c>
      <c r="N31" s="131">
        <v>4241.4979999999996</v>
      </c>
      <c r="O31" s="132">
        <v>5484.69</v>
      </c>
    </row>
    <row r="32" spans="1:15" ht="15.75">
      <c r="A32" s="130" t="s">
        <v>52</v>
      </c>
      <c r="B32" s="131">
        <v>1351.1669999999999</v>
      </c>
      <c r="C32" s="132">
        <v>1587.4380000000001</v>
      </c>
      <c r="D32" s="133"/>
      <c r="E32" s="130" t="s">
        <v>52</v>
      </c>
      <c r="F32" s="131">
        <v>1202.6949999999999</v>
      </c>
      <c r="G32" s="132">
        <v>1331.1220000000001</v>
      </c>
      <c r="H32" s="117"/>
      <c r="I32" s="130" t="s">
        <v>62</v>
      </c>
      <c r="J32" s="131">
        <v>2328.7829999999999</v>
      </c>
      <c r="K32" s="132">
        <v>1091.039</v>
      </c>
      <c r="L32" s="133"/>
      <c r="M32" s="130" t="s">
        <v>48</v>
      </c>
      <c r="N32" s="131">
        <v>1309.829</v>
      </c>
      <c r="O32" s="132">
        <v>1585.52</v>
      </c>
    </row>
    <row r="33" spans="1:15" ht="15.75">
      <c r="A33" s="130" t="s">
        <v>48</v>
      </c>
      <c r="B33" s="131">
        <v>917.72799999999995</v>
      </c>
      <c r="C33" s="132">
        <v>1008.272</v>
      </c>
      <c r="D33" s="133"/>
      <c r="E33" s="130" t="s">
        <v>48</v>
      </c>
      <c r="F33" s="131">
        <v>1152.5419999999999</v>
      </c>
      <c r="G33" s="132">
        <v>1150.0440000000001</v>
      </c>
      <c r="H33" s="117"/>
      <c r="I33" s="130" t="s">
        <v>56</v>
      </c>
      <c r="J33" s="131">
        <v>2259.598</v>
      </c>
      <c r="K33" s="132">
        <v>2378.116</v>
      </c>
      <c r="L33" s="133"/>
      <c r="M33" s="130" t="s">
        <v>80</v>
      </c>
      <c r="N33" s="131">
        <v>810.60599999999999</v>
      </c>
      <c r="O33" s="132">
        <v>994.26199999999994</v>
      </c>
    </row>
    <row r="34" spans="1:15" ht="15.75">
      <c r="A34" s="130" t="s">
        <v>81</v>
      </c>
      <c r="B34" s="131">
        <v>890.548</v>
      </c>
      <c r="C34" s="132">
        <v>917.726</v>
      </c>
      <c r="D34" s="133"/>
      <c r="E34" s="130" t="s">
        <v>76</v>
      </c>
      <c r="F34" s="131">
        <v>1051.4449999999999</v>
      </c>
      <c r="G34" s="132">
        <v>1042.9079999999999</v>
      </c>
      <c r="H34" s="117"/>
      <c r="I34" s="130" t="s">
        <v>55</v>
      </c>
      <c r="J34" s="131">
        <v>877.95399999999995</v>
      </c>
      <c r="K34" s="132">
        <v>1199.54</v>
      </c>
      <c r="L34" s="133"/>
      <c r="M34" s="130" t="s">
        <v>95</v>
      </c>
      <c r="N34" s="131">
        <v>799.52300000000002</v>
      </c>
      <c r="O34" s="132">
        <v>988.75</v>
      </c>
    </row>
    <row r="35" spans="1:15" ht="15.75">
      <c r="A35" s="130" t="s">
        <v>76</v>
      </c>
      <c r="B35" s="131">
        <v>859.91800000000001</v>
      </c>
      <c r="C35" s="132">
        <v>910.45799999999997</v>
      </c>
      <c r="D35" s="133"/>
      <c r="E35" s="130" t="s">
        <v>79</v>
      </c>
      <c r="F35" s="131">
        <v>890.07600000000002</v>
      </c>
      <c r="G35" s="132">
        <v>852.19299999999998</v>
      </c>
      <c r="H35" s="117"/>
      <c r="I35" s="130" t="s">
        <v>60</v>
      </c>
      <c r="J35" s="131">
        <v>604.25300000000004</v>
      </c>
      <c r="K35" s="132">
        <v>410.37200000000001</v>
      </c>
      <c r="L35" s="133"/>
      <c r="M35" s="130" t="s">
        <v>60</v>
      </c>
      <c r="N35" s="131">
        <v>735.39499999999998</v>
      </c>
      <c r="O35" s="132">
        <v>606.63099999999997</v>
      </c>
    </row>
    <row r="36" spans="1:15" ht="15.75">
      <c r="A36" s="130" t="s">
        <v>79</v>
      </c>
      <c r="B36" s="131">
        <v>718.91099999999994</v>
      </c>
      <c r="C36" s="132">
        <v>766.55899999999997</v>
      </c>
      <c r="D36" s="133"/>
      <c r="E36" s="130" t="s">
        <v>60</v>
      </c>
      <c r="F36" s="131">
        <v>858.36500000000001</v>
      </c>
      <c r="G36" s="132">
        <v>585.07799999999997</v>
      </c>
      <c r="H36" s="117"/>
      <c r="I36" s="130" t="s">
        <v>78</v>
      </c>
      <c r="J36" s="131">
        <v>523.18600000000004</v>
      </c>
      <c r="K36" s="132">
        <v>475.41699999999997</v>
      </c>
      <c r="L36" s="133"/>
      <c r="M36" s="130" t="s">
        <v>57</v>
      </c>
      <c r="N36" s="131">
        <v>576.87800000000004</v>
      </c>
      <c r="O36" s="132">
        <v>397.36500000000001</v>
      </c>
    </row>
    <row r="37" spans="1:15" ht="15.75">
      <c r="A37" s="130" t="s">
        <v>60</v>
      </c>
      <c r="B37" s="131">
        <v>645.06899999999996</v>
      </c>
      <c r="C37" s="132">
        <v>472.61399999999998</v>
      </c>
      <c r="D37" s="133"/>
      <c r="E37" s="130" t="s">
        <v>81</v>
      </c>
      <c r="F37" s="131">
        <v>717.65499999999997</v>
      </c>
      <c r="G37" s="132">
        <v>658.56399999999996</v>
      </c>
      <c r="H37" s="117"/>
      <c r="I37" s="130" t="s">
        <v>57</v>
      </c>
      <c r="J37" s="131">
        <v>396.92899999999997</v>
      </c>
      <c r="K37" s="132">
        <v>311.45100000000002</v>
      </c>
      <c r="L37" s="133"/>
      <c r="M37" s="130" t="s">
        <v>78</v>
      </c>
      <c r="N37" s="131">
        <v>238.62</v>
      </c>
      <c r="O37" s="132">
        <v>198.79599999999999</v>
      </c>
    </row>
    <row r="38" spans="1:15" ht="16.5" thickBot="1">
      <c r="A38" s="135" t="s">
        <v>50</v>
      </c>
      <c r="B38" s="136">
        <v>431.23099999999999</v>
      </c>
      <c r="C38" s="137">
        <v>378.89800000000002</v>
      </c>
      <c r="D38" s="133"/>
      <c r="E38" s="135" t="s">
        <v>50</v>
      </c>
      <c r="F38" s="136">
        <v>571.73400000000004</v>
      </c>
      <c r="G38" s="137">
        <v>480.17700000000002</v>
      </c>
      <c r="H38" s="117"/>
      <c r="I38" s="135" t="s">
        <v>82</v>
      </c>
      <c r="J38" s="136">
        <v>98.622</v>
      </c>
      <c r="K38" s="137">
        <v>51.3</v>
      </c>
      <c r="L38" s="133"/>
      <c r="M38" s="135" t="s">
        <v>49</v>
      </c>
      <c r="N38" s="136">
        <v>165.08500000000001</v>
      </c>
      <c r="O38" s="137">
        <v>171.24799999999999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biuletyn_18.01.21 - 24.01.21 r</vt:lpstr>
      <vt:lpstr>Ceny 2011-2020</vt:lpstr>
      <vt:lpstr>Handel zagraniczny 2018 ost. </vt:lpstr>
      <vt:lpstr>Handel zagraniczny 12_2019 </vt:lpstr>
      <vt:lpstr>Handel zagranicz. I-X_20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2021-01-28T09:25:56Z</dcterms:modified>
</cp:coreProperties>
</file>