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olichwer\Documents\Joanna Antoniuk\sprawozdania\rok 2026\Rb-50\2 kwartał 2026\dane dla jst do Rb-50\"/>
    </mc:Choice>
  </mc:AlternateContent>
  <xr:revisionPtr revIDLastSave="0" documentId="13_ncr:1_{CEDEFACD-ACFB-47B0-9D78-D501F4AE6257}" xr6:coauthVersionLast="47" xr6:coauthVersionMax="47" xr10:uidLastSave="{00000000-0000-0000-0000-000000000000}"/>
  <bookViews>
    <workbookView xWindow="-120" yWindow="-120" windowWidth="29040" windowHeight="15720" activeTab="1" xr2:uid="{08D576BD-47AB-44BA-A1D3-08B0E9374598}"/>
  </bookViews>
  <sheets>
    <sheet name="TABELA marszałek" sheetId="2" r:id="rId1"/>
    <sheet name="BAZA marszałek" sheetId="1" r:id="rId2"/>
  </sheets>
  <calcPr calcId="191029" refMode="R1C1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<sst xmlns="http://schemas.openxmlformats.org/spreadsheetml/2006/main" count="228" uniqueCount="63">
  <si>
    <t>KONTRAHENT</t>
  </si>
  <si>
    <t>DZIAL</t>
  </si>
  <si>
    <t>ROZDZIAL</t>
  </si>
  <si>
    <t>PARAGRAF</t>
  </si>
  <si>
    <t>PLAN</t>
  </si>
  <si>
    <t>REALIZACJA</t>
  </si>
  <si>
    <t>1 - Urząd Marszałkowski Województwa Dolnośląskiego</t>
  </si>
  <si>
    <t>010</t>
  </si>
  <si>
    <t>01005</t>
  </si>
  <si>
    <t>2210</t>
  </si>
  <si>
    <t>01045</t>
  </si>
  <si>
    <t>2058</t>
  </si>
  <si>
    <t>2059</t>
  </si>
  <si>
    <t>01095</t>
  </si>
  <si>
    <t>050</t>
  </si>
  <si>
    <t>05011</t>
  </si>
  <si>
    <t>600</t>
  </si>
  <si>
    <t>60003</t>
  </si>
  <si>
    <t>60013</t>
  </si>
  <si>
    <t>6530</t>
  </si>
  <si>
    <t>60078</t>
  </si>
  <si>
    <t>2230</t>
  </si>
  <si>
    <t>60095</t>
  </si>
  <si>
    <t>630</t>
  </si>
  <si>
    <t>63095</t>
  </si>
  <si>
    <t>710</t>
  </si>
  <si>
    <t>71005</t>
  </si>
  <si>
    <t>71012</t>
  </si>
  <si>
    <t>71013</t>
  </si>
  <si>
    <t>2219</t>
  </si>
  <si>
    <t>750</t>
  </si>
  <si>
    <t>75011</t>
  </si>
  <si>
    <t>75018</t>
  </si>
  <si>
    <t>2009</t>
  </si>
  <si>
    <t>75046</t>
  </si>
  <si>
    <t>75084</t>
  </si>
  <si>
    <t>75095</t>
  </si>
  <si>
    <t>752</t>
  </si>
  <si>
    <t>75281</t>
  </si>
  <si>
    <t>801</t>
  </si>
  <si>
    <t>80146</t>
  </si>
  <si>
    <t>2220</t>
  </si>
  <si>
    <t>80153</t>
  </si>
  <si>
    <t>80154</t>
  </si>
  <si>
    <t>851</t>
  </si>
  <si>
    <t>85111</t>
  </si>
  <si>
    <t>85157</t>
  </si>
  <si>
    <t>85195</t>
  </si>
  <si>
    <t>852</t>
  </si>
  <si>
    <t>85205</t>
  </si>
  <si>
    <t>853</t>
  </si>
  <si>
    <t>85332</t>
  </si>
  <si>
    <t>855</t>
  </si>
  <si>
    <t>85509</t>
  </si>
  <si>
    <t>900</t>
  </si>
  <si>
    <t>90005</t>
  </si>
  <si>
    <t>90007</t>
  </si>
  <si>
    <t>925</t>
  </si>
  <si>
    <t>92502</t>
  </si>
  <si>
    <t>Etykiety wierszy</t>
  </si>
  <si>
    <t>Suma końcowa</t>
  </si>
  <si>
    <t>Suma z PLAN</t>
  </si>
  <si>
    <t>Suma z REALIZACJA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</si>
</sst>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pivotButton="1"/>
  </cellXfs>
  <cellStyles count="1">
    <cellStyle name="Normalny" xfId="0" builtinId="0"/>
  </cellStyles>
  <dxfs count="2">
    <dxf>
      <numFmt numFmtId="4" formatCode="#,##0.00"/>
    </dxf>
    <dxf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oanna Olichwer-Antoniuk" refreshedDate="46304.578690740738" createdVersion="7" refreshedVersion="7" minRefreshableVersion="3" recordCount="34" xr:uid="{5EAF24BB-53B3-467F-98B7-E15A797D6A8D}">
  <cacheSource type="worksheet">
    <worksheetSource ref="A1:F35" sheet="BAZA marszałek"/>
  </cacheSource>
  <cacheFields count="6">
    <cacheField name="KONTRAHENT" numFmtId="0">
      <sharedItems count="1">
        <s v="1 - Urząd Marszałkowski Województwa Dolnośląskiego"/>
      </sharedItems>
    </cacheField>
    <cacheField name="DZIAL" numFmtId="0">
      <sharedItems count="14">
        <s v="010"/>
        <s v="050"/>
        <s v="600"/>
        <s v="630"/>
        <s v="710"/>
        <s v="750"/>
        <s v="752"/>
        <s v="801"/>
        <s v="851"/>
        <s v="852"/>
        <s v="853"/>
        <s v="855"/>
        <s v="900"/>
        <s v="925"/>
      </sharedItems>
    </cacheField>
    <cacheField name="ROZDZIAL" numFmtId="0">
      <sharedItems count="30">
        <s v="01005"/>
        <s v="01045"/>
        <s v="01095"/>
        <s v="05011"/>
        <s v="60003"/>
        <s v="60013"/>
        <s v="60078"/>
        <s v="60095"/>
        <s v="63095"/>
        <s v="71005"/>
        <s v="71012"/>
        <s v="71013"/>
        <s v="75011"/>
        <s v="75018"/>
        <s v="75046"/>
        <s v="75084"/>
        <s v="75095"/>
        <s v="75281"/>
        <s v="80146"/>
        <s v="80153"/>
        <s v="80154"/>
        <s v="85111"/>
        <s v="85157"/>
        <s v="85195"/>
        <s v="85205"/>
        <s v="85332"/>
        <s v="85509"/>
        <s v="90005"/>
        <s v="90007"/>
        <s v="92502"/>
      </sharedItems>
    </cacheField>
    <cacheField name="PARAGRAF" numFmtId="0">
      <sharedItems count="8">
        <s v="2210"/>
        <s v="2058"/>
        <s v="2059"/>
        <s v="6530"/>
        <s v="2230"/>
        <s v="2219"/>
        <s v="2009"/>
        <s v="2220"/>
      </sharedItems>
    </cacheField>
    <cacheField name="PLAN" numFmtId="4">
      <sharedItems containsSemiMixedTypes="0" containsString="0" containsNumber="1" minValue="6000" maxValue="293583700"/>
    </cacheField>
    <cacheField name="REALIZACJA" numFmtId="4">
      <sharedItems containsSemiMixedTypes="0" containsString="0" containsNumber="1" minValue="0" maxValue="125236629.7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4">
  <r>
    <x v="0"/>
    <x v="0"/>
    <x v="0"/>
    <x v="0"/>
    <n v="352000"/>
    <n v="276000"/>
  </r>
  <r>
    <x v="0"/>
    <x v="0"/>
    <x v="1"/>
    <x v="1"/>
    <n v="4565000"/>
    <n v="3446963"/>
  </r>
  <r>
    <x v="0"/>
    <x v="0"/>
    <x v="1"/>
    <x v="2"/>
    <n v="3735000"/>
    <n v="2820245"/>
  </r>
  <r>
    <x v="0"/>
    <x v="0"/>
    <x v="2"/>
    <x v="0"/>
    <n v="229000"/>
    <n v="175425.43"/>
  </r>
  <r>
    <x v="0"/>
    <x v="1"/>
    <x v="3"/>
    <x v="1"/>
    <n v="64000"/>
    <n v="61705"/>
  </r>
  <r>
    <x v="0"/>
    <x v="1"/>
    <x v="3"/>
    <x v="2"/>
    <n v="28000"/>
    <n v="26445"/>
  </r>
  <r>
    <x v="0"/>
    <x v="2"/>
    <x v="4"/>
    <x v="0"/>
    <n v="58173000"/>
    <n v="46023380.649999999"/>
  </r>
  <r>
    <x v="0"/>
    <x v="2"/>
    <x v="5"/>
    <x v="3"/>
    <n v="19680"/>
    <n v="19680"/>
  </r>
  <r>
    <x v="0"/>
    <x v="2"/>
    <x v="6"/>
    <x v="4"/>
    <n v="7689094.5499999998"/>
    <n v="1318642"/>
  </r>
  <r>
    <x v="0"/>
    <x v="2"/>
    <x v="7"/>
    <x v="0"/>
    <n v="383000"/>
    <n v="360500"/>
  </r>
  <r>
    <x v="0"/>
    <x v="3"/>
    <x v="8"/>
    <x v="0"/>
    <n v="465000"/>
    <n v="445600"/>
  </r>
  <r>
    <x v="0"/>
    <x v="4"/>
    <x v="9"/>
    <x v="0"/>
    <n v="21000"/>
    <n v="21000"/>
  </r>
  <r>
    <x v="0"/>
    <x v="4"/>
    <x v="10"/>
    <x v="0"/>
    <n v="120000"/>
    <n v="60830"/>
  </r>
  <r>
    <x v="0"/>
    <x v="4"/>
    <x v="11"/>
    <x v="5"/>
    <n v="342597"/>
    <n v="0"/>
  </r>
  <r>
    <x v="0"/>
    <x v="5"/>
    <x v="12"/>
    <x v="0"/>
    <n v="2621000"/>
    <n v="2548024"/>
  </r>
  <r>
    <x v="0"/>
    <x v="5"/>
    <x v="13"/>
    <x v="6"/>
    <n v="120000"/>
    <n v="0"/>
  </r>
  <r>
    <x v="0"/>
    <x v="5"/>
    <x v="13"/>
    <x v="4"/>
    <n v="65000"/>
    <n v="50000"/>
  </r>
  <r>
    <x v="0"/>
    <x v="5"/>
    <x v="14"/>
    <x v="0"/>
    <n v="15092"/>
    <n v="5635.95"/>
  </r>
  <r>
    <x v="0"/>
    <x v="5"/>
    <x v="15"/>
    <x v="0"/>
    <n v="303000"/>
    <n v="229506"/>
  </r>
  <r>
    <x v="0"/>
    <x v="5"/>
    <x v="16"/>
    <x v="6"/>
    <n v="20000"/>
    <n v="0"/>
  </r>
  <r>
    <x v="0"/>
    <x v="6"/>
    <x v="17"/>
    <x v="4"/>
    <n v="3010710.16"/>
    <n v="117157.53"/>
  </r>
  <r>
    <x v="0"/>
    <x v="6"/>
    <x v="17"/>
    <x v="3"/>
    <n v="8267289.8399999999"/>
    <n v="0"/>
  </r>
  <r>
    <x v="0"/>
    <x v="7"/>
    <x v="18"/>
    <x v="7"/>
    <n v="1064000"/>
    <n v="793410"/>
  </r>
  <r>
    <x v="0"/>
    <x v="7"/>
    <x v="19"/>
    <x v="0"/>
    <n v="155162.96"/>
    <n v="155162.96"/>
  </r>
  <r>
    <x v="0"/>
    <x v="7"/>
    <x v="20"/>
    <x v="4"/>
    <n v="483744"/>
    <n v="241872"/>
  </r>
  <r>
    <x v="0"/>
    <x v="8"/>
    <x v="21"/>
    <x v="3"/>
    <n v="293583700"/>
    <n v="125236629.75"/>
  </r>
  <r>
    <x v="0"/>
    <x v="8"/>
    <x v="22"/>
    <x v="0"/>
    <n v="97565894"/>
    <n v="75507673"/>
  </r>
  <r>
    <x v="0"/>
    <x v="8"/>
    <x v="23"/>
    <x v="0"/>
    <n v="150000"/>
    <n v="150000"/>
  </r>
  <r>
    <x v="0"/>
    <x v="9"/>
    <x v="24"/>
    <x v="4"/>
    <n v="200000"/>
    <n v="133000"/>
  </r>
  <r>
    <x v="0"/>
    <x v="10"/>
    <x v="25"/>
    <x v="0"/>
    <n v="6000"/>
    <n v="6000"/>
  </r>
  <r>
    <x v="0"/>
    <x v="11"/>
    <x v="26"/>
    <x v="0"/>
    <n v="5521100"/>
    <n v="4132706.13"/>
  </r>
  <r>
    <x v="0"/>
    <x v="12"/>
    <x v="27"/>
    <x v="0"/>
    <n v="259000"/>
    <n v="259000"/>
  </r>
  <r>
    <x v="0"/>
    <x v="12"/>
    <x v="28"/>
    <x v="0"/>
    <n v="338000"/>
    <n v="0"/>
  </r>
  <r>
    <x v="0"/>
    <x v="13"/>
    <x v="29"/>
    <x v="4"/>
    <n v="1900000"/>
    <n v="14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889C1D1-DD6C-4832-859C-B7F6BD30B543}" name="Tabela przestawna1" cacheId="5" applyNumberFormats="0" applyBorderFormats="0" applyFontFormats="0" applyPatternFormats="0" applyAlignmentFormats="0" applyWidthHeightFormats="1" dataCaption="Wartości" updatedVersion="7" minRefreshableVersion="3" useAutoFormatting="1" itemPrintTitles="1" createdVersion="7" indent="0" outline="1" outlineData="1" multipleFieldFilters="0">
  <location ref="A3:F38" firstHeaderRow="0" firstDataRow="1" firstDataCol="4"/>
  <pivotFields count="6">
    <pivotField axis="axisRow" outline="0" showAll="0" defaultSubtotal="0">
      <items count="1">
        <item x="0"/>
      </items>
    </pivotField>
    <pivotField axis="axisRow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axis="axisRow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axis="axisRow" outline="0" showAll="0" defaultSubtotal="0">
      <items count="8">
        <item x="6"/>
        <item x="1"/>
        <item x="2"/>
        <item x="0"/>
        <item x="5"/>
        <item x="7"/>
        <item x="4"/>
        <item x="3"/>
      </items>
    </pivotField>
    <pivotField dataField="1" numFmtId="4" showAll="0"/>
    <pivotField dataField="1" numFmtId="4" showAll="0"/>
  </pivotFields>
  <rowFields count="4">
    <field x="0"/>
    <field x="1"/>
    <field x="2"/>
    <field x="3"/>
  </rowFields>
  <rowItems count="35">
    <i>
      <x/>
      <x/>
      <x/>
      <x v="3"/>
    </i>
    <i r="2">
      <x v="1"/>
      <x v="1"/>
    </i>
    <i r="3">
      <x v="2"/>
    </i>
    <i r="2">
      <x v="2"/>
      <x v="3"/>
    </i>
    <i r="1">
      <x v="1"/>
      <x v="3"/>
      <x v="1"/>
    </i>
    <i r="3">
      <x v="2"/>
    </i>
    <i r="1">
      <x v="2"/>
      <x v="4"/>
      <x v="3"/>
    </i>
    <i r="2">
      <x v="5"/>
      <x v="7"/>
    </i>
    <i r="2">
      <x v="6"/>
      <x v="6"/>
    </i>
    <i r="2">
      <x v="7"/>
      <x v="3"/>
    </i>
    <i r="1">
      <x v="3"/>
      <x v="8"/>
      <x v="3"/>
    </i>
    <i r="1">
      <x v="4"/>
      <x v="9"/>
      <x v="3"/>
    </i>
    <i r="2">
      <x v="10"/>
      <x v="3"/>
    </i>
    <i r="2">
      <x v="11"/>
      <x v="4"/>
    </i>
    <i r="1">
      <x v="5"/>
      <x v="12"/>
      <x v="3"/>
    </i>
    <i r="2">
      <x v="13"/>
      <x/>
    </i>
    <i r="3">
      <x v="6"/>
    </i>
    <i r="2">
      <x v="14"/>
      <x v="3"/>
    </i>
    <i r="2">
      <x v="15"/>
      <x v="3"/>
    </i>
    <i r="2">
      <x v="16"/>
      <x/>
    </i>
    <i r="1">
      <x v="6"/>
      <x v="17"/>
      <x v="6"/>
    </i>
    <i r="3">
      <x v="7"/>
    </i>
    <i r="1">
      <x v="7"/>
      <x v="18"/>
      <x v="5"/>
    </i>
    <i r="2">
      <x v="19"/>
      <x v="3"/>
    </i>
    <i r="2">
      <x v="20"/>
      <x v="6"/>
    </i>
    <i r="1">
      <x v="8"/>
      <x v="21"/>
      <x v="7"/>
    </i>
    <i r="2">
      <x v="22"/>
      <x v="3"/>
    </i>
    <i r="2">
      <x v="23"/>
      <x v="3"/>
    </i>
    <i r="1">
      <x v="9"/>
      <x v="24"/>
      <x v="6"/>
    </i>
    <i r="1">
      <x v="10"/>
      <x v="25"/>
      <x v="3"/>
    </i>
    <i r="1">
      <x v="11"/>
      <x v="26"/>
      <x v="3"/>
    </i>
    <i r="1">
      <x v="12"/>
      <x v="27"/>
      <x v="3"/>
    </i>
    <i r="2">
      <x v="28"/>
      <x v="3"/>
    </i>
    <i r="1">
      <x v="13"/>
      <x v="29"/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z PLAN" fld="4" baseField="0" baseItem="0"/>
    <dataField name="Suma z REALIZACJA" fld="5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A15A-2AAA-4916-B138-C3CBA7C07C45}">
  <dimension ref="A3:F38"/>
  <sheetViews>
    <sheetView workbookViewId="0">
      <selection activeCell="I33" sqref="I33"/>
    </sheetView>
  </sheetViews>
  <sheetFormatPr defaultRowHeight="12.75" x14ac:dyDescent="0.2"/>
  <cols>
    <col min="1" max="1" width="53.85546875" bestFit="1" customWidth="1"/>
    <col min="2" max="2" width="8.5703125" bestFit="1" customWidth="1"/>
    <col min="3" max="3" width="12.28515625" bestFit="1" customWidth="1"/>
    <col min="4" max="4" width="13.5703125" bestFit="1" customWidth="1"/>
    <col min="5" max="5" width="13.85546875" style="1" bestFit="1" customWidth="1"/>
    <col min="6" max="6" width="20.140625" style="1" bestFit="1" customWidth="1"/>
  </cols>
  <sheetData>
    <row r="3" spans="1:6" x14ac:dyDescent="0.2">
      <c r="A3" s="5" t="s">
        <v>59</v>
      </c>
      <c r="B3" s="5" t="s">
        <v>1</v>
      </c>
      <c r="C3" s="5" t="s">
        <v>2</v>
      </c>
      <c r="D3" s="5" t="s">
        <v>3</v>
      </c>
      <c r="E3" s="1" t="s">
        <v>61</v>
      </c>
      <c r="F3" s="1" t="s">
        <v>62</v>
      </c>
    </row>
    <row r="4" spans="1:6" x14ac:dyDescent="0.2">
      <c r="A4" t="s">
        <v>6</v>
      </c>
      <c r="B4" t="s">
        <v>7</v>
      </c>
      <c r="C4" t="s">
        <v>8</v>
      </c>
      <c r="D4" t="s">
        <v>9</v>
      </c>
      <c r="E4" s="1">
        <v>352000</v>
      </c>
      <c r="F4" s="1">
        <v>276000</v>
      </c>
    </row>
    <row r="5" spans="1:6" x14ac:dyDescent="0.2">
      <c r="C5" t="s">
        <v>10</v>
      </c>
      <c r="D5" t="s">
        <v>11</v>
      </c>
      <c r="E5" s="1">
        <v>4565000</v>
      </c>
      <c r="F5" s="1">
        <v>3446963</v>
      </c>
    </row>
    <row r="6" spans="1:6" x14ac:dyDescent="0.2">
      <c r="D6" t="s">
        <v>12</v>
      </c>
      <c r="E6" s="1">
        <v>3735000</v>
      </c>
      <c r="F6" s="1">
        <v>2820245</v>
      </c>
    </row>
    <row r="7" spans="1:6" x14ac:dyDescent="0.2">
      <c r="C7" t="s">
        <v>13</v>
      </c>
      <c r="D7" t="s">
        <v>9</v>
      </c>
      <c r="E7" s="1">
        <v>229000</v>
      </c>
      <c r="F7" s="1">
        <v>175425.43</v>
      </c>
    </row>
    <row r="8" spans="1:6" x14ac:dyDescent="0.2">
      <c r="B8" t="s">
        <v>14</v>
      </c>
      <c r="C8" t="s">
        <v>15</v>
      </c>
      <c r="D8" t="s">
        <v>11</v>
      </c>
      <c r="E8" s="1">
        <v>64000</v>
      </c>
      <c r="F8" s="1">
        <v>61705</v>
      </c>
    </row>
    <row r="9" spans="1:6" x14ac:dyDescent="0.2">
      <c r="D9" t="s">
        <v>12</v>
      </c>
      <c r="E9" s="1">
        <v>28000</v>
      </c>
      <c r="F9" s="1">
        <v>26445</v>
      </c>
    </row>
    <row r="10" spans="1:6" x14ac:dyDescent="0.2">
      <c r="B10" t="s">
        <v>16</v>
      </c>
      <c r="C10" t="s">
        <v>17</v>
      </c>
      <c r="D10" t="s">
        <v>9</v>
      </c>
      <c r="E10" s="1">
        <v>58173000</v>
      </c>
      <c r="F10" s="1">
        <v>46023380.649999999</v>
      </c>
    </row>
    <row r="11" spans="1:6" x14ac:dyDescent="0.2">
      <c r="C11" t="s">
        <v>18</v>
      </c>
      <c r="D11" t="s">
        <v>19</v>
      </c>
      <c r="E11" s="1">
        <v>19680</v>
      </c>
      <c r="F11" s="1">
        <v>19680</v>
      </c>
    </row>
    <row r="12" spans="1:6" x14ac:dyDescent="0.2">
      <c r="C12" t="s">
        <v>20</v>
      </c>
      <c r="D12" t="s">
        <v>21</v>
      </c>
      <c r="E12" s="1">
        <v>7689094.5499999998</v>
      </c>
      <c r="F12" s="1">
        <v>1318642</v>
      </c>
    </row>
    <row r="13" spans="1:6" x14ac:dyDescent="0.2">
      <c r="C13" t="s">
        <v>22</v>
      </c>
      <c r="D13" t="s">
        <v>9</v>
      </c>
      <c r="E13" s="1">
        <v>383000</v>
      </c>
      <c r="F13" s="1">
        <v>360500</v>
      </c>
    </row>
    <row r="14" spans="1:6" x14ac:dyDescent="0.2">
      <c r="B14" t="s">
        <v>23</v>
      </c>
      <c r="C14" t="s">
        <v>24</v>
      </c>
      <c r="D14" t="s">
        <v>9</v>
      </c>
      <c r="E14" s="1">
        <v>465000</v>
      </c>
      <c r="F14" s="1">
        <v>445600</v>
      </c>
    </row>
    <row r="15" spans="1:6" x14ac:dyDescent="0.2">
      <c r="B15" t="s">
        <v>25</v>
      </c>
      <c r="C15" t="s">
        <v>26</v>
      </c>
      <c r="D15" t="s">
        <v>9</v>
      </c>
      <c r="E15" s="1">
        <v>21000</v>
      </c>
      <c r="F15" s="1">
        <v>21000</v>
      </c>
    </row>
    <row r="16" spans="1:6" x14ac:dyDescent="0.2">
      <c r="C16" t="s">
        <v>27</v>
      </c>
      <c r="D16" t="s">
        <v>9</v>
      </c>
      <c r="E16" s="1">
        <v>120000</v>
      </c>
      <c r="F16" s="1">
        <v>60830</v>
      </c>
    </row>
    <row r="17" spans="2:6" x14ac:dyDescent="0.2">
      <c r="C17" t="s">
        <v>28</v>
      </c>
      <c r="D17" t="s">
        <v>29</v>
      </c>
      <c r="E17" s="1">
        <v>342597</v>
      </c>
      <c r="F17" s="1">
        <v>0</v>
      </c>
    </row>
    <row r="18" spans="2:6" x14ac:dyDescent="0.2">
      <c r="B18" t="s">
        <v>30</v>
      </c>
      <c r="C18" t="s">
        <v>31</v>
      </c>
      <c r="D18" t="s">
        <v>9</v>
      </c>
      <c r="E18" s="1">
        <v>2621000</v>
      </c>
      <c r="F18" s="1">
        <v>2548024</v>
      </c>
    </row>
    <row r="19" spans="2:6" x14ac:dyDescent="0.2">
      <c r="C19" t="s">
        <v>32</v>
      </c>
      <c r="D19" t="s">
        <v>33</v>
      </c>
      <c r="E19" s="1">
        <v>120000</v>
      </c>
      <c r="F19" s="1">
        <v>0</v>
      </c>
    </row>
    <row r="20" spans="2:6" x14ac:dyDescent="0.2">
      <c r="D20" t="s">
        <v>21</v>
      </c>
      <c r="E20" s="1">
        <v>65000</v>
      </c>
      <c r="F20" s="1">
        <v>50000</v>
      </c>
    </row>
    <row r="21" spans="2:6" x14ac:dyDescent="0.2">
      <c r="C21" t="s">
        <v>34</v>
      </c>
      <c r="D21" t="s">
        <v>9</v>
      </c>
      <c r="E21" s="1">
        <v>15092</v>
      </c>
      <c r="F21" s="1">
        <v>5635.95</v>
      </c>
    </row>
    <row r="22" spans="2:6" x14ac:dyDescent="0.2">
      <c r="C22" t="s">
        <v>35</v>
      </c>
      <c r="D22" t="s">
        <v>9</v>
      </c>
      <c r="E22" s="1">
        <v>303000</v>
      </c>
      <c r="F22" s="1">
        <v>229506</v>
      </c>
    </row>
    <row r="23" spans="2:6" x14ac:dyDescent="0.2">
      <c r="C23" t="s">
        <v>36</v>
      </c>
      <c r="D23" t="s">
        <v>33</v>
      </c>
      <c r="E23" s="1">
        <v>20000</v>
      </c>
      <c r="F23" s="1">
        <v>0</v>
      </c>
    </row>
    <row r="24" spans="2:6" x14ac:dyDescent="0.2">
      <c r="B24" t="s">
        <v>37</v>
      </c>
      <c r="C24" t="s">
        <v>38</v>
      </c>
      <c r="D24" t="s">
        <v>21</v>
      </c>
      <c r="E24" s="1">
        <v>3010710.16</v>
      </c>
      <c r="F24" s="1">
        <v>117157.53</v>
      </c>
    </row>
    <row r="25" spans="2:6" x14ac:dyDescent="0.2">
      <c r="D25" t="s">
        <v>19</v>
      </c>
      <c r="E25" s="1">
        <v>8267289.8399999999</v>
      </c>
      <c r="F25" s="1">
        <v>0</v>
      </c>
    </row>
    <row r="26" spans="2:6" x14ac:dyDescent="0.2">
      <c r="B26" t="s">
        <v>39</v>
      </c>
      <c r="C26" t="s">
        <v>40</v>
      </c>
      <c r="D26" t="s">
        <v>41</v>
      </c>
      <c r="E26" s="1">
        <v>1064000</v>
      </c>
      <c r="F26" s="1">
        <v>793410</v>
      </c>
    </row>
    <row r="27" spans="2:6" x14ac:dyDescent="0.2">
      <c r="C27" t="s">
        <v>42</v>
      </c>
      <c r="D27" t="s">
        <v>9</v>
      </c>
      <c r="E27" s="1">
        <v>155162.96</v>
      </c>
      <c r="F27" s="1">
        <v>155162.96</v>
      </c>
    </row>
    <row r="28" spans="2:6" x14ac:dyDescent="0.2">
      <c r="C28" t="s">
        <v>43</v>
      </c>
      <c r="D28" t="s">
        <v>21</v>
      </c>
      <c r="E28" s="1">
        <v>483744</v>
      </c>
      <c r="F28" s="1">
        <v>241872</v>
      </c>
    </row>
    <row r="29" spans="2:6" x14ac:dyDescent="0.2">
      <c r="B29" t="s">
        <v>44</v>
      </c>
      <c r="C29" t="s">
        <v>45</v>
      </c>
      <c r="D29" t="s">
        <v>19</v>
      </c>
      <c r="E29" s="1">
        <v>293583700</v>
      </c>
      <c r="F29" s="1">
        <v>125236629.75</v>
      </c>
    </row>
    <row r="30" spans="2:6" x14ac:dyDescent="0.2">
      <c r="C30" t="s">
        <v>46</v>
      </c>
      <c r="D30" t="s">
        <v>9</v>
      </c>
      <c r="E30" s="1">
        <v>97565894</v>
      </c>
      <c r="F30" s="1">
        <v>75507673</v>
      </c>
    </row>
    <row r="31" spans="2:6" x14ac:dyDescent="0.2">
      <c r="C31" t="s">
        <v>47</v>
      </c>
      <c r="D31" t="s">
        <v>9</v>
      </c>
      <c r="E31" s="1">
        <v>150000</v>
      </c>
      <c r="F31" s="1">
        <v>150000</v>
      </c>
    </row>
    <row r="32" spans="2:6" x14ac:dyDescent="0.2">
      <c r="B32" t="s">
        <v>48</v>
      </c>
      <c r="C32" t="s">
        <v>49</v>
      </c>
      <c r="D32" t="s">
        <v>21</v>
      </c>
      <c r="E32" s="1">
        <v>200000</v>
      </c>
      <c r="F32" s="1">
        <v>133000</v>
      </c>
    </row>
    <row r="33" spans="1:6" x14ac:dyDescent="0.2">
      <c r="B33" t="s">
        <v>50</v>
      </c>
      <c r="C33" t="s">
        <v>51</v>
      </c>
      <c r="D33" t="s">
        <v>9</v>
      </c>
      <c r="E33" s="1">
        <v>6000</v>
      </c>
      <c r="F33" s="1">
        <v>6000</v>
      </c>
    </row>
    <row r="34" spans="1:6" x14ac:dyDescent="0.2">
      <c r="B34" t="s">
        <v>52</v>
      </c>
      <c r="C34" t="s">
        <v>53</v>
      </c>
      <c r="D34" t="s">
        <v>9</v>
      </c>
      <c r="E34" s="1">
        <v>5521100</v>
      </c>
      <c r="F34" s="1">
        <v>4132706.13</v>
      </c>
    </row>
    <row r="35" spans="1:6" x14ac:dyDescent="0.2">
      <c r="B35" t="s">
        <v>54</v>
      </c>
      <c r="C35" t="s">
        <v>55</v>
      </c>
      <c r="D35" t="s">
        <v>9</v>
      </c>
      <c r="E35" s="1">
        <v>259000</v>
      </c>
      <c r="F35" s="1">
        <v>259000</v>
      </c>
    </row>
    <row r="36" spans="1:6" x14ac:dyDescent="0.2">
      <c r="C36" t="s">
        <v>56</v>
      </c>
      <c r="D36" t="s">
        <v>9</v>
      </c>
      <c r="E36" s="1">
        <v>338000</v>
      </c>
      <c r="F36" s="1">
        <v>0</v>
      </c>
    </row>
    <row r="37" spans="1:6" x14ac:dyDescent="0.2">
      <c r="B37" t="s">
        <v>57</v>
      </c>
      <c r="C37" t="s">
        <v>58</v>
      </c>
      <c r="D37" t="s">
        <v>21</v>
      </c>
      <c r="E37" s="1">
        <v>1900000</v>
      </c>
      <c r="F37" s="1">
        <v>1450000</v>
      </c>
    </row>
    <row r="38" spans="1:6" x14ac:dyDescent="0.2">
      <c r="A38" t="s">
        <v>60</v>
      </c>
      <c r="E38" s="1">
        <v>491835064.50999999</v>
      </c>
      <c r="F38" s="1">
        <v>266072193.40000001</v>
      </c>
    </row>
  </sheetData>
  <sheetProtection algorithmName="SHA-512" hashValue="ZpkUgy/HSuujX0DfjjaoDiw1DoiKy4XHcrwjIb9fAFY+aAy6pU0TbUy+OQ+h84cxP30/uaOAzf2rHHGOT9SY5g==" saltValue="hm7EIV8qrjmsF44m07oAKQ==" spinCount="100000" sheet="1" objects="1" scenarios="1" formatCells="0" formatColumns="0" format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DAB1-C0D9-41BF-92FF-B4515765A5C3}">
  <dimension ref="A1:F35"/>
  <sheetViews>
    <sheetView tabSelected="1" workbookViewId="0">
      <selection sqref="A1:F35"/>
    </sheetView>
  </sheetViews>
  <sheetFormatPr defaultRowHeight="12.75" x14ac:dyDescent="0.2"/>
  <cols>
    <col min="1" max="1" width="47.85546875" bestFit="1" customWidth="1"/>
    <col min="2" max="2" width="9.140625" style="2"/>
    <col min="3" max="3" width="9.7109375" style="2" bestFit="1" customWidth="1"/>
    <col min="4" max="4" width="11.28515625" style="2" bestFit="1" customWidth="1"/>
    <col min="5" max="6" width="13.85546875" style="1" bestFit="1" customWidth="1"/>
  </cols>
  <sheetData>
    <row r="1" spans="1:6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x14ac:dyDescent="0.2">
      <c r="A2" t="s">
        <v>6</v>
      </c>
      <c r="B2" s="2" t="s">
        <v>7</v>
      </c>
      <c r="C2" s="2" t="s">
        <v>8</v>
      </c>
      <c r="D2" s="2" t="s">
        <v>9</v>
      </c>
      <c r="E2" s="1">
        <v>352000</v>
      </c>
      <c r="F2" s="1">
        <v>276000</v>
      </c>
    </row>
    <row r="3" spans="1:6" x14ac:dyDescent="0.2">
      <c r="A3" t="s">
        <v>6</v>
      </c>
      <c r="B3" s="2" t="s">
        <v>7</v>
      </c>
      <c r="C3" s="2" t="s">
        <v>10</v>
      </c>
      <c r="D3" s="2" t="s">
        <v>11</v>
      </c>
      <c r="E3" s="1">
        <v>4565000</v>
      </c>
      <c r="F3" s="1">
        <v>3446963</v>
      </c>
    </row>
    <row r="4" spans="1:6" x14ac:dyDescent="0.2">
      <c r="A4" t="s">
        <v>6</v>
      </c>
      <c r="B4" s="2" t="s">
        <v>7</v>
      </c>
      <c r="C4" s="2" t="s">
        <v>10</v>
      </c>
      <c r="D4" s="2" t="s">
        <v>12</v>
      </c>
      <c r="E4" s="1">
        <v>3735000</v>
      </c>
      <c r="F4" s="1">
        <v>2820245</v>
      </c>
    </row>
    <row r="5" spans="1:6" x14ac:dyDescent="0.2">
      <c r="A5" t="s">
        <v>6</v>
      </c>
      <c r="B5" s="2" t="s">
        <v>7</v>
      </c>
      <c r="C5" s="2" t="s">
        <v>13</v>
      </c>
      <c r="D5" s="2" t="s">
        <v>9</v>
      </c>
      <c r="E5" s="1">
        <v>229000</v>
      </c>
      <c r="F5" s="1">
        <v>175425.43</v>
      </c>
    </row>
    <row r="6" spans="1:6" x14ac:dyDescent="0.2">
      <c r="A6" t="s">
        <v>6</v>
      </c>
      <c r="B6" s="2" t="s">
        <v>14</v>
      </c>
      <c r="C6" s="2" t="s">
        <v>15</v>
      </c>
      <c r="D6" s="2" t="s">
        <v>11</v>
      </c>
      <c r="E6" s="1">
        <v>64000</v>
      </c>
      <c r="F6" s="1">
        <v>61705</v>
      </c>
    </row>
    <row r="7" spans="1:6" x14ac:dyDescent="0.2">
      <c r="A7" t="s">
        <v>6</v>
      </c>
      <c r="B7" s="2" t="s">
        <v>14</v>
      </c>
      <c r="C7" s="2" t="s">
        <v>15</v>
      </c>
      <c r="D7" s="2" t="s">
        <v>12</v>
      </c>
      <c r="E7" s="1">
        <v>28000</v>
      </c>
      <c r="F7" s="1">
        <v>26445</v>
      </c>
    </row>
    <row r="8" spans="1:6" x14ac:dyDescent="0.2">
      <c r="A8" t="s">
        <v>6</v>
      </c>
      <c r="B8" s="2" t="s">
        <v>16</v>
      </c>
      <c r="C8" s="2" t="s">
        <v>17</v>
      </c>
      <c r="D8" s="2" t="s">
        <v>9</v>
      </c>
      <c r="E8" s="1">
        <v>58173000</v>
      </c>
      <c r="F8" s="1">
        <v>46023380.649999999</v>
      </c>
    </row>
    <row r="9" spans="1:6" x14ac:dyDescent="0.2">
      <c r="A9" t="s">
        <v>6</v>
      </c>
      <c r="B9" s="2" t="s">
        <v>16</v>
      </c>
      <c r="C9" s="2" t="s">
        <v>18</v>
      </c>
      <c r="D9" s="2" t="s">
        <v>19</v>
      </c>
      <c r="E9" s="1">
        <v>19680</v>
      </c>
      <c r="F9" s="1">
        <v>19680</v>
      </c>
    </row>
    <row r="10" spans="1:6" x14ac:dyDescent="0.2">
      <c r="A10" t="s">
        <v>6</v>
      </c>
      <c r="B10" s="2" t="s">
        <v>16</v>
      </c>
      <c r="C10" s="2" t="s">
        <v>20</v>
      </c>
      <c r="D10" s="2" t="s">
        <v>21</v>
      </c>
      <c r="E10" s="1">
        <v>7689094.5499999998</v>
      </c>
      <c r="F10" s="1">
        <v>1318642</v>
      </c>
    </row>
    <row r="11" spans="1:6" x14ac:dyDescent="0.2">
      <c r="A11" t="s">
        <v>6</v>
      </c>
      <c r="B11" s="2" t="s">
        <v>16</v>
      </c>
      <c r="C11" s="2" t="s">
        <v>22</v>
      </c>
      <c r="D11" s="2" t="s">
        <v>9</v>
      </c>
      <c r="E11" s="1">
        <v>383000</v>
      </c>
      <c r="F11" s="1">
        <v>360500</v>
      </c>
    </row>
    <row r="12" spans="1:6" x14ac:dyDescent="0.2">
      <c r="A12" t="s">
        <v>6</v>
      </c>
      <c r="B12" s="2" t="s">
        <v>23</v>
      </c>
      <c r="C12" s="2" t="s">
        <v>24</v>
      </c>
      <c r="D12" s="2" t="s">
        <v>9</v>
      </c>
      <c r="E12" s="1">
        <v>465000</v>
      </c>
      <c r="F12" s="1">
        <v>445600</v>
      </c>
    </row>
    <row r="13" spans="1:6" x14ac:dyDescent="0.2">
      <c r="A13" t="s">
        <v>6</v>
      </c>
      <c r="B13" s="2" t="s">
        <v>25</v>
      </c>
      <c r="C13" s="2" t="s">
        <v>26</v>
      </c>
      <c r="D13" s="2" t="s">
        <v>9</v>
      </c>
      <c r="E13" s="1">
        <v>21000</v>
      </c>
      <c r="F13" s="1">
        <v>21000</v>
      </c>
    </row>
    <row r="14" spans="1:6" x14ac:dyDescent="0.2">
      <c r="A14" t="s">
        <v>6</v>
      </c>
      <c r="B14" s="2" t="s">
        <v>25</v>
      </c>
      <c r="C14" s="2" t="s">
        <v>27</v>
      </c>
      <c r="D14" s="2" t="s">
        <v>9</v>
      </c>
      <c r="E14" s="1">
        <v>120000</v>
      </c>
      <c r="F14" s="1">
        <v>60830</v>
      </c>
    </row>
    <row r="15" spans="1:6" x14ac:dyDescent="0.2">
      <c r="A15" t="s">
        <v>6</v>
      </c>
      <c r="B15" s="2" t="s">
        <v>25</v>
      </c>
      <c r="C15" s="2" t="s">
        <v>28</v>
      </c>
      <c r="D15" s="2" t="s">
        <v>29</v>
      </c>
      <c r="E15" s="1">
        <v>342597</v>
      </c>
      <c r="F15" s="1">
        <v>0</v>
      </c>
    </row>
    <row r="16" spans="1:6" x14ac:dyDescent="0.2">
      <c r="A16" t="s">
        <v>6</v>
      </c>
      <c r="B16" s="2" t="s">
        <v>30</v>
      </c>
      <c r="C16" s="2" t="s">
        <v>31</v>
      </c>
      <c r="D16" s="2" t="s">
        <v>9</v>
      </c>
      <c r="E16" s="1">
        <v>2621000</v>
      </c>
      <c r="F16" s="1">
        <v>2548024</v>
      </c>
    </row>
    <row r="17" spans="1:6" x14ac:dyDescent="0.2">
      <c r="A17" t="s">
        <v>6</v>
      </c>
      <c r="B17" s="2" t="s">
        <v>30</v>
      </c>
      <c r="C17" s="2" t="s">
        <v>32</v>
      </c>
      <c r="D17" s="2" t="s">
        <v>33</v>
      </c>
      <c r="E17" s="1">
        <v>120000</v>
      </c>
      <c r="F17" s="1">
        <v>0</v>
      </c>
    </row>
    <row r="18" spans="1:6" x14ac:dyDescent="0.2">
      <c r="A18" t="s">
        <v>6</v>
      </c>
      <c r="B18" s="2" t="s">
        <v>30</v>
      </c>
      <c r="C18" s="2" t="s">
        <v>32</v>
      </c>
      <c r="D18" s="2" t="s">
        <v>21</v>
      </c>
      <c r="E18" s="1">
        <v>65000</v>
      </c>
      <c r="F18" s="1">
        <v>50000</v>
      </c>
    </row>
    <row r="19" spans="1:6" x14ac:dyDescent="0.2">
      <c r="A19" t="s">
        <v>6</v>
      </c>
      <c r="B19" s="2" t="s">
        <v>30</v>
      </c>
      <c r="C19" s="2" t="s">
        <v>34</v>
      </c>
      <c r="D19" s="2" t="s">
        <v>9</v>
      </c>
      <c r="E19" s="1">
        <v>15092</v>
      </c>
      <c r="F19" s="1">
        <v>5635.95</v>
      </c>
    </row>
    <row r="20" spans="1:6" x14ac:dyDescent="0.2">
      <c r="A20" t="s">
        <v>6</v>
      </c>
      <c r="B20" s="2" t="s">
        <v>30</v>
      </c>
      <c r="C20" s="2" t="s">
        <v>35</v>
      </c>
      <c r="D20" s="2" t="s">
        <v>9</v>
      </c>
      <c r="E20" s="1">
        <v>303000</v>
      </c>
      <c r="F20" s="1">
        <v>229506</v>
      </c>
    </row>
    <row r="21" spans="1:6" x14ac:dyDescent="0.2">
      <c r="A21" t="s">
        <v>6</v>
      </c>
      <c r="B21" s="2" t="s">
        <v>30</v>
      </c>
      <c r="C21" s="2" t="s">
        <v>36</v>
      </c>
      <c r="D21" s="2" t="s">
        <v>33</v>
      </c>
      <c r="E21" s="1">
        <v>20000</v>
      </c>
      <c r="F21" s="1">
        <v>0</v>
      </c>
    </row>
    <row r="22" spans="1:6" x14ac:dyDescent="0.2">
      <c r="A22" t="s">
        <v>6</v>
      </c>
      <c r="B22" s="2" t="s">
        <v>37</v>
      </c>
      <c r="C22" s="2" t="s">
        <v>38</v>
      </c>
      <c r="D22" s="2" t="s">
        <v>21</v>
      </c>
      <c r="E22" s="1">
        <v>3010710.16</v>
      </c>
      <c r="F22" s="1">
        <v>117157.53</v>
      </c>
    </row>
    <row r="23" spans="1:6" x14ac:dyDescent="0.2">
      <c r="A23" t="s">
        <v>6</v>
      </c>
      <c r="B23" s="2" t="s">
        <v>37</v>
      </c>
      <c r="C23" s="2" t="s">
        <v>38</v>
      </c>
      <c r="D23" s="2" t="s">
        <v>19</v>
      </c>
      <c r="E23" s="1">
        <v>8267289.8399999999</v>
      </c>
      <c r="F23" s="1">
        <v>0</v>
      </c>
    </row>
    <row r="24" spans="1:6" x14ac:dyDescent="0.2">
      <c r="A24" t="s">
        <v>6</v>
      </c>
      <c r="B24" s="2" t="s">
        <v>39</v>
      </c>
      <c r="C24" s="2" t="s">
        <v>40</v>
      </c>
      <c r="D24" s="2" t="s">
        <v>41</v>
      </c>
      <c r="E24" s="1">
        <v>1064000</v>
      </c>
      <c r="F24" s="1">
        <v>793410</v>
      </c>
    </row>
    <row r="25" spans="1:6" x14ac:dyDescent="0.2">
      <c r="A25" t="s">
        <v>6</v>
      </c>
      <c r="B25" s="2" t="s">
        <v>39</v>
      </c>
      <c r="C25" s="2" t="s">
        <v>42</v>
      </c>
      <c r="D25" s="2" t="s">
        <v>9</v>
      </c>
      <c r="E25" s="1">
        <v>155162.96</v>
      </c>
      <c r="F25" s="1">
        <v>155162.96</v>
      </c>
    </row>
    <row r="26" spans="1:6" x14ac:dyDescent="0.2">
      <c r="A26" t="s">
        <v>6</v>
      </c>
      <c r="B26" s="2" t="s">
        <v>39</v>
      </c>
      <c r="C26" s="2" t="s">
        <v>43</v>
      </c>
      <c r="D26" s="2" t="s">
        <v>21</v>
      </c>
      <c r="E26" s="1">
        <v>483744</v>
      </c>
      <c r="F26" s="1">
        <v>241872</v>
      </c>
    </row>
    <row r="27" spans="1:6" x14ac:dyDescent="0.2">
      <c r="A27" t="s">
        <v>6</v>
      </c>
      <c r="B27" s="2" t="s">
        <v>44</v>
      </c>
      <c r="C27" s="2" t="s">
        <v>45</v>
      </c>
      <c r="D27" s="2" t="s">
        <v>19</v>
      </c>
      <c r="E27" s="1">
        <v>293583700</v>
      </c>
      <c r="F27" s="1">
        <v>125236629.75</v>
      </c>
    </row>
    <row r="28" spans="1:6" x14ac:dyDescent="0.2">
      <c r="A28" t="s">
        <v>6</v>
      </c>
      <c r="B28" s="2" t="s">
        <v>44</v>
      </c>
      <c r="C28" s="2" t="s">
        <v>46</v>
      </c>
      <c r="D28" s="2" t="s">
        <v>9</v>
      </c>
      <c r="E28" s="1">
        <v>97565894</v>
      </c>
      <c r="F28" s="1">
        <v>75507673</v>
      </c>
    </row>
    <row r="29" spans="1:6" x14ac:dyDescent="0.2">
      <c r="A29" t="s">
        <v>6</v>
      </c>
      <c r="B29" s="2" t="s">
        <v>44</v>
      </c>
      <c r="C29" s="2" t="s">
        <v>47</v>
      </c>
      <c r="D29" s="2" t="s">
        <v>9</v>
      </c>
      <c r="E29" s="1">
        <v>150000</v>
      </c>
      <c r="F29" s="1">
        <v>150000</v>
      </c>
    </row>
    <row r="30" spans="1:6" x14ac:dyDescent="0.2">
      <c r="A30" t="s">
        <v>6</v>
      </c>
      <c r="B30" s="2" t="s">
        <v>48</v>
      </c>
      <c r="C30" s="2" t="s">
        <v>49</v>
      </c>
      <c r="D30" s="2" t="s">
        <v>21</v>
      </c>
      <c r="E30" s="1">
        <v>200000</v>
      </c>
      <c r="F30" s="1">
        <v>133000</v>
      </c>
    </row>
    <row r="31" spans="1:6" x14ac:dyDescent="0.2">
      <c r="A31" t="s">
        <v>6</v>
      </c>
      <c r="B31" s="2" t="s">
        <v>50</v>
      </c>
      <c r="C31" s="2" t="s">
        <v>51</v>
      </c>
      <c r="D31" s="2" t="s">
        <v>9</v>
      </c>
      <c r="E31" s="1">
        <v>6000</v>
      </c>
      <c r="F31" s="1">
        <v>6000</v>
      </c>
    </row>
    <row r="32" spans="1:6" x14ac:dyDescent="0.2">
      <c r="A32" t="s">
        <v>6</v>
      </c>
      <c r="B32" s="2" t="s">
        <v>52</v>
      </c>
      <c r="C32" s="2" t="s">
        <v>53</v>
      </c>
      <c r="D32" s="2" t="s">
        <v>9</v>
      </c>
      <c r="E32" s="1">
        <v>5521100</v>
      </c>
      <c r="F32" s="1">
        <v>4132706.13</v>
      </c>
    </row>
    <row r="33" spans="1:6" x14ac:dyDescent="0.2">
      <c r="A33" t="s">
        <v>6</v>
      </c>
      <c r="B33" s="2" t="s">
        <v>54</v>
      </c>
      <c r="C33" s="2" t="s">
        <v>55</v>
      </c>
      <c r="D33" s="2" t="s">
        <v>9</v>
      </c>
      <c r="E33" s="1">
        <v>259000</v>
      </c>
      <c r="F33" s="1">
        <v>259000</v>
      </c>
    </row>
    <row r="34" spans="1:6" x14ac:dyDescent="0.2">
      <c r="A34" t="s">
        <v>6</v>
      </c>
      <c r="B34" s="2" t="s">
        <v>54</v>
      </c>
      <c r="C34" s="2" t="s">
        <v>56</v>
      </c>
      <c r="D34" s="2" t="s">
        <v>9</v>
      </c>
      <c r="E34" s="1">
        <v>338000</v>
      </c>
      <c r="F34" s="1">
        <v>0</v>
      </c>
    </row>
    <row r="35" spans="1:6" x14ac:dyDescent="0.2">
      <c r="A35" t="s">
        <v>6</v>
      </c>
      <c r="B35" s="2" t="s">
        <v>57</v>
      </c>
      <c r="C35" s="2" t="s">
        <v>58</v>
      </c>
      <c r="D35" s="2" t="s">
        <v>21</v>
      </c>
      <c r="E35" s="1">
        <v>1900000</v>
      </c>
      <c r="F35" s="1">
        <v>1450000</v>
      </c>
    </row>
  </sheetData>
  <sheetProtection algorithmName="SHA-512" hashValue="+mEwKjdG+if9u1ijN0yitj3Z3NPD6tfE20WQMhfyYDiLVwdt2QaLG757W6DP6mf/FOgBYAWFTvBImvSy+p2pkA==" saltValue="BxB2AWfQF7gd9XgQejq8Bg==" spinCount="100000" sheet="1" objects="1" scenarios="1" formatCells="0" formatColumns="0" format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marszałek</vt:lpstr>
      <vt:lpstr>BAZA marszałek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Olichwer-Antoniuk</dc:creator>
  <cp:lastModifiedBy>Joanna Olichwer-Antoniuk</cp:lastModifiedBy>
  <dcterms:created xsi:type="dcterms:W3CDTF">2026-10-09T11:50:50Z</dcterms:created>
  <dcterms:modified xsi:type="dcterms:W3CDTF">2026-10-09T11:57:24Z</dcterms:modified>
</cp:coreProperties>
</file>