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rupy\DZ\__FEnIKS 2021-2027_\_nabór_4_rekultywacja\Sekretariat\Uchwały\"/>
    </mc:Choice>
  </mc:AlternateContent>
  <bookViews>
    <workbookView xWindow="-120" yWindow="-120" windowWidth="29040" windowHeight="15840"/>
  </bookViews>
  <sheets>
    <sheet name="Lista negatywn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<sst xmlns="http://schemas.openxmlformats.org/spreadsheetml/2006/main" count="26" uniqueCount="24">
  <si>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</si>
  <si>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</si>
  <si>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</si>
  <si>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</si>
  <si>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</si>
  <si>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</si>
  <si>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</si>
  <si>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</si>
  <si>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Mazowieckie</t>
  </si>
  <si>
    <t>Status</t>
  </si>
  <si>
    <t>Wynik ETAPU 1 oceny (kryteria obligatoryjne)</t>
  </si>
  <si>
    <t>negatywny</t>
  </si>
  <si>
    <t>ocena negatywna</t>
  </si>
  <si>
    <t>Wynik ETAPU 1 oceny (kryteria rankingujące) Liczba punktów</t>
  </si>
  <si>
    <t>FENX.01.05-IW.01-0133/24</t>
  </si>
  <si>
    <t>Lista projektów ocenionych negatywnie - nabór nr FENX.01.05-IW.01-012/24 w ramach działania FENX.01.05.  FEnIKS 2021-2027</t>
  </si>
  <si>
    <t>Rekultywacja i remediacja terenów zdegradowanych działalnością gospodarczą</t>
  </si>
  <si>
    <t>Regionalna Dyrekcja Ochrony Środowiska w Bydgoszczy</t>
  </si>
  <si>
    <t>Kujawsko - Pomorskie</t>
  </si>
  <si>
    <t>FENX.01.05-IW.01-0134/24</t>
  </si>
  <si>
    <t>Zakład Utylizacji Odpadów Sp. z o.o.</t>
  </si>
  <si>
    <t>Remediacja terenów zanieczyszczonych w obszarze kompleksu składowisk „Zielona” położonych na terenie dawnych Zakładów Chemicznych „ZACHEM” w Bydgoszczy w celu likwidacji zagrożeń zdrowotnych i środowiskowych - etap II</t>
  </si>
  <si>
    <t>Rekultywacja kwatery nr 1 składowiska odpadów innych niż niebezpieczne i obojętne na terenie Zakładu Utylizacji Odpadów w Woli Suchożebrskiej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</si>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</sst>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4" fillId="0" borderId="0" xfId="0" applyFont="1"/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4" fontId="7" fillId="3" borderId="2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1" fontId="6" fillId="0" borderId="9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583453</xdr:colOff>
      <xdr:row>3</xdr:row>
      <xdr:rowOff>0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294"/>
          <a:ext cx="11957424" cy="1165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view="pageBreakPreview" zoomScale="85" zoomScaleNormal="85" zoomScaleSheetLayoutView="85" workbookViewId="0">
      <selection activeCell="I1" sqref="I1"/>
    </sheetView>
  </sheetViews>
  <sheetFormatPr defaultColWidth="8.85546875" defaultRowHeight="14.25"/>
  <cols>
    <col min="1" max="1" width="5.140625" style="1" customWidth="1"/>
    <col min="2" max="2" width="27.140625" style="1" customWidth="1"/>
    <col min="3" max="3" width="23.5703125" style="1" customWidth="1"/>
    <col min="4" max="4" width="17.28515625" style="1" customWidth="1"/>
    <col min="5" max="5" width="50.42578125" style="1" customWidth="1"/>
    <col min="6" max="6" width="16.42578125" style="1" customWidth="1"/>
    <col min="7" max="7" width="16.28515625" style="1" customWidth="1"/>
    <col min="8" max="8" width="14.140625" style="1" customWidth="1"/>
    <col min="9" max="9" width="14.28515625" style="1" customWidth="1"/>
    <col min="10" max="10" width="17.5703125" style="1" customWidth="1"/>
    <col min="11" max="16384" width="8.85546875" style="1"/>
  </cols>
  <sheetData>
    <row r="1" spans="1:10">
      <c r="I1" s="1" t="s">
        <v>23</v>
      </c>
    </row>
    <row r="2" spans="1:10" ht="78" customHeight="1"/>
    <row r="3" spans="1:10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40.5" customHeight="1" thickBot="1">
      <c r="A5" s="24" t="s">
        <v>16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101.45" customHeight="1">
      <c r="A6" s="11" t="s">
        <v>0</v>
      </c>
      <c r="B6" s="12" t="s">
        <v>6</v>
      </c>
      <c r="C6" s="12" t="s">
        <v>1</v>
      </c>
      <c r="D6" s="12" t="s">
        <v>5</v>
      </c>
      <c r="E6" s="12" t="s">
        <v>2</v>
      </c>
      <c r="F6" s="12" t="s">
        <v>3</v>
      </c>
      <c r="G6" s="12" t="s">
        <v>4</v>
      </c>
      <c r="H6" s="12" t="s">
        <v>13</v>
      </c>
      <c r="I6" s="13" t="s">
        <v>10</v>
      </c>
      <c r="J6" s="14" t="s">
        <v>9</v>
      </c>
    </row>
    <row r="7" spans="1:10" ht="77.45" customHeight="1">
      <c r="A7" s="15">
        <v>1</v>
      </c>
      <c r="B7" s="3" t="s">
        <v>14</v>
      </c>
      <c r="C7" s="3" t="s">
        <v>17</v>
      </c>
      <c r="D7" s="8" t="s">
        <v>18</v>
      </c>
      <c r="E7" s="7" t="s">
        <v>21</v>
      </c>
      <c r="F7" s="4">
        <v>149500000</v>
      </c>
      <c r="G7" s="4">
        <v>127075000</v>
      </c>
      <c r="H7" s="5">
        <v>83</v>
      </c>
      <c r="I7" s="5" t="s">
        <v>11</v>
      </c>
      <c r="J7" s="22" t="s">
        <v>12</v>
      </c>
    </row>
    <row r="8" spans="1:10" ht="47.25" customHeight="1" thickBot="1">
      <c r="A8" s="16">
        <v>2</v>
      </c>
      <c r="B8" s="17" t="s">
        <v>19</v>
      </c>
      <c r="C8" s="17" t="s">
        <v>20</v>
      </c>
      <c r="D8" s="18" t="s">
        <v>8</v>
      </c>
      <c r="E8" s="19" t="s">
        <v>22</v>
      </c>
      <c r="F8" s="20">
        <v>1600000</v>
      </c>
      <c r="G8" s="20">
        <v>1111906.8999999999</v>
      </c>
      <c r="H8" s="21">
        <v>56</v>
      </c>
      <c r="I8" s="21" t="s">
        <v>11</v>
      </c>
      <c r="J8" s="23" t="s">
        <v>12</v>
      </c>
    </row>
    <row r="9" spans="1:10">
      <c r="A9" s="2"/>
      <c r="B9" s="2"/>
      <c r="C9" s="2"/>
      <c r="D9" s="2"/>
      <c r="E9" s="9" t="s">
        <v>7</v>
      </c>
      <c r="F9" s="10">
        <f>SUM(F7:F8)</f>
        <v>151100000</v>
      </c>
      <c r="G9" s="10">
        <f>SUM(G7:G8)</f>
        <v>128186906.90000001</v>
      </c>
      <c r="H9" s="6"/>
      <c r="I9" s="6"/>
      <c r="J9" s="6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69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negatywna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negatywna</dc:title>
  <dc:creator>NFOŚiGW</dc:creator>
  <cp:lastModifiedBy>Nona-Gębska Anna</cp:lastModifiedBy>
  <cp:lastPrinted>2025-03-07T12:25:58Z</cp:lastPrinted>
  <dcterms:created xsi:type="dcterms:W3CDTF">2015-10-21T07:58:59Z</dcterms:created>
  <dcterms:modified xsi:type="dcterms:W3CDTF">2025-03-17T06:50:55Z</dcterms:modified>
</cp:coreProperties>
</file>