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20" i="1" l="1"/>
  <c r="D19" i="1"/>
  <c r="G22" i="1" l="1"/>
  <c r="G25" i="1" l="1"/>
  <c r="G21" i="1" l="1"/>
  <c r="G19" i="1"/>
  <c r="G20" i="1"/>
  <c r="G31" i="1" l="1"/>
  <c r="J22" i="1" l="1"/>
  <c r="G32" i="1" l="1"/>
  <c r="G27" i="1"/>
  <c r="G24" i="1"/>
  <c r="G17" i="1"/>
  <c r="J24" i="1"/>
  <c r="J21" i="1"/>
  <c r="J20" i="1"/>
  <c r="J19" i="1"/>
  <c r="J32" i="1" l="1"/>
  <c r="J23" i="1"/>
  <c r="G15" i="1" l="1"/>
  <c r="G16" i="1"/>
</calcChain>
</file>

<file path=xl/sharedStrings.xml><?xml version="1.0" encoding="utf-8"?>
<sst xmlns="http://schemas.openxmlformats.org/spreadsheetml/2006/main" count="180" uniqueCount="40">
  <si>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</si>
  <si>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</si>
  <si>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</si>
  <si>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</si>
  <si>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</si>
  <si>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</si>
  <si>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</si>
  <si>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</si>
  <si>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</si>
  <si>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</si>
  <si>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</si>
  <si>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</si>
  <si>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</si>
  <si>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</si>
  <si>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</si>
  <si>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</si>
  <si>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</si>
  <si>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</si>
  <si>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</si>
  <si>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</si>
  <si>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</si>
  <si>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</si>
  <si>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</si>
  <si>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</si>
  <si>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</si>
  <si>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</si>
  <si>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</si>
  <si>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</si>
  <si>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</si>
  <si>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</si>
  <si>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</si>
  <si>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</si>
  <si>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</si>
  <si>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</si>
  <si>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</si>
  <si>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22.07 -28.07.2024r. cena w zł/kg (szt*)</t>
  </si>
  <si>
    <t>29.07 -04.08.2024r. cena w zł/kg (szt*)</t>
  </si>
  <si>
    <t>32 tydzień</t>
  </si>
  <si>
    <t>05.08 - 11.08.2024 r</t>
  </si>
  <si>
    <t>05.08 -11.08.2024r.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</si>
</sst>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7">
    <cellStyle name="Normalny" xfId="0" builtinId="0"/>
    <cellStyle name="Normalny 2" xfId="1"/>
    <cellStyle name="Normalny 3" xfId="2"/>
    <cellStyle name="Normalny 4" xfId="4"/>
    <cellStyle name="Normalny 5" xfId="5"/>
    <cellStyle name="Normalny 6" xfId="6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M15" sqref="M15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9"/>
    </row>
    <row r="2" spans="1:15" ht="24.95" customHeight="1">
      <c r="A2" s="3" t="s">
        <v>37</v>
      </c>
      <c r="B2" s="60" t="s">
        <v>1</v>
      </c>
      <c r="C2" s="60"/>
      <c r="D2" s="60"/>
      <c r="E2" s="60"/>
      <c r="F2" s="60"/>
      <c r="G2" s="60"/>
      <c r="H2" s="60"/>
      <c r="I2" s="60"/>
      <c r="J2" s="61"/>
    </row>
    <row r="3" spans="1:15" ht="24.95" customHeight="1">
      <c r="A3" s="4" t="s">
        <v>38</v>
      </c>
      <c r="B3" s="62" t="s">
        <v>2</v>
      </c>
      <c r="C3" s="63"/>
      <c r="D3" s="63"/>
      <c r="E3" s="63"/>
      <c r="F3" s="63"/>
      <c r="G3" s="63"/>
      <c r="H3" s="63"/>
      <c r="I3" s="63"/>
      <c r="J3" s="64"/>
    </row>
    <row r="4" spans="1:15" ht="20.100000000000001" customHeight="1">
      <c r="A4" s="5"/>
      <c r="B4" s="65" t="s">
        <v>18</v>
      </c>
      <c r="C4" s="66"/>
      <c r="D4" s="66"/>
      <c r="E4" s="66"/>
      <c r="F4" s="66"/>
      <c r="G4" s="66"/>
      <c r="H4" s="66"/>
      <c r="I4" s="66"/>
      <c r="J4" s="67"/>
      <c r="L4" s="7"/>
    </row>
    <row r="5" spans="1:15" ht="20.100000000000001" customHeight="1" thickBot="1">
      <c r="A5" s="5"/>
      <c r="B5" s="65" t="s">
        <v>17</v>
      </c>
      <c r="C5" s="66"/>
      <c r="D5" s="66"/>
      <c r="E5" s="66"/>
      <c r="F5" s="66"/>
      <c r="G5" s="66"/>
      <c r="H5" s="66"/>
      <c r="I5" s="66"/>
      <c r="J5" s="67"/>
      <c r="L5" s="7"/>
    </row>
    <row r="6" spans="1:15" ht="20.100000000000001" customHeight="1" thickBot="1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>
      <c r="A9" s="10" t="s">
        <v>3</v>
      </c>
      <c r="B9" s="49" t="s">
        <v>4</v>
      </c>
      <c r="C9" s="50"/>
      <c r="D9" s="51"/>
      <c r="E9" s="46" t="s">
        <v>24</v>
      </c>
      <c r="F9" s="47"/>
      <c r="G9" s="48"/>
      <c r="H9" s="46" t="s">
        <v>5</v>
      </c>
      <c r="I9" s="47"/>
      <c r="J9" s="48"/>
    </row>
    <row r="10" spans="1:15" ht="63.75" thickBot="1">
      <c r="A10" s="21"/>
      <c r="B10" s="22" t="s">
        <v>39</v>
      </c>
      <c r="C10" s="22" t="s">
        <v>36</v>
      </c>
      <c r="D10" s="23" t="s">
        <v>9</v>
      </c>
      <c r="E10" s="22" t="s">
        <v>39</v>
      </c>
      <c r="F10" s="22" t="s">
        <v>35</v>
      </c>
      <c r="G10" s="23" t="s">
        <v>9</v>
      </c>
      <c r="H10" s="38" t="s">
        <v>39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 t="s">
        <v>21</v>
      </c>
      <c r="C11" s="20" t="s">
        <v>21</v>
      </c>
      <c r="D11" s="26" t="s">
        <v>21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 t="s">
        <v>21</v>
      </c>
      <c r="C14" s="12" t="s">
        <v>21</v>
      </c>
      <c r="D14" s="27" t="s">
        <v>21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 t="s">
        <v>21</v>
      </c>
      <c r="C15" s="12" t="s">
        <v>21</v>
      </c>
      <c r="D15" s="27" t="s">
        <v>21</v>
      </c>
      <c r="E15" s="12" t="s">
        <v>21</v>
      </c>
      <c r="F15" s="12" t="s">
        <v>21</v>
      </c>
      <c r="G15" s="27" t="str">
        <f t="shared" ref="G15" si="0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 t="s">
        <v>21</v>
      </c>
      <c r="C16" s="12" t="s">
        <v>21</v>
      </c>
      <c r="D16" s="27" t="s">
        <v>21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 t="s">
        <v>21</v>
      </c>
      <c r="C17" s="12" t="s">
        <v>21</v>
      </c>
      <c r="D17" s="27" t="s">
        <v>21</v>
      </c>
      <c r="E17" s="12">
        <v>5</v>
      </c>
      <c r="F17" s="12">
        <v>5</v>
      </c>
      <c r="G17" s="27">
        <f t="shared" ref="G17:G32" si="1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1.2</v>
      </c>
      <c r="C19" s="12">
        <v>1.2</v>
      </c>
      <c r="D19" s="29">
        <f t="shared" ref="D19:D20" si="2">((B19-C19)/C19)*100</f>
        <v>0</v>
      </c>
      <c r="E19" s="12">
        <v>2.2999999999999998</v>
      </c>
      <c r="F19" s="12">
        <v>2.4500000000000002</v>
      </c>
      <c r="G19" s="27">
        <f t="shared" si="1"/>
        <v>-6.1224489795918506</v>
      </c>
      <c r="H19" s="40">
        <v>1.3</v>
      </c>
      <c r="I19" s="33">
        <v>1.8</v>
      </c>
      <c r="J19" s="25">
        <f t="shared" ref="J19:J22" si="3">((H19-I19)/I19)*100</f>
        <v>-27.777777777777779</v>
      </c>
      <c r="K19" s="17"/>
      <c r="L19" s="7"/>
      <c r="O19" s="9"/>
    </row>
    <row r="20" spans="1:15" ht="18" customHeight="1">
      <c r="A20" s="11" t="s">
        <v>30</v>
      </c>
      <c r="B20" s="12">
        <v>1.55</v>
      </c>
      <c r="C20" s="12">
        <v>1.55</v>
      </c>
      <c r="D20" s="27">
        <f t="shared" si="2"/>
        <v>0</v>
      </c>
      <c r="E20" s="12">
        <v>1.7</v>
      </c>
      <c r="F20" s="12">
        <v>3</v>
      </c>
      <c r="G20" s="27">
        <f t="shared" si="1"/>
        <v>-43.333333333333336</v>
      </c>
      <c r="H20" s="40">
        <v>2</v>
      </c>
      <c r="I20" s="33">
        <v>2</v>
      </c>
      <c r="J20" s="25">
        <f t="shared" si="3"/>
        <v>0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7.75</v>
      </c>
      <c r="F21" s="12">
        <v>9</v>
      </c>
      <c r="G21" s="27">
        <f t="shared" si="1"/>
        <v>-13.888888888888889</v>
      </c>
      <c r="H21" s="40">
        <v>6.5</v>
      </c>
      <c r="I21" s="33">
        <v>7</v>
      </c>
      <c r="J21" s="25">
        <f t="shared" si="3"/>
        <v>-7.1428571428571423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4</v>
      </c>
      <c r="F22" s="12">
        <v>4</v>
      </c>
      <c r="G22" s="27">
        <f t="shared" si="1"/>
        <v>0</v>
      </c>
      <c r="H22" s="40">
        <v>3.2074011924464014</v>
      </c>
      <c r="I22" s="33">
        <v>3.5009695606218614</v>
      </c>
      <c r="J22" s="25">
        <f t="shared" si="3"/>
        <v>-8.3853447764143016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4.9888952005957226</v>
      </c>
      <c r="I23" s="33">
        <v>5</v>
      </c>
      <c r="J23" s="25">
        <f t="shared" ref="J23:J24" si="4">((H23-I23)/I23)*100</f>
        <v>-0.22209598808554887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4.5</v>
      </c>
      <c r="F24" s="12">
        <v>6.25</v>
      </c>
      <c r="G24" s="29">
        <f t="shared" si="1"/>
        <v>-28.000000000000004</v>
      </c>
      <c r="H24" s="40">
        <v>4</v>
      </c>
      <c r="I24" s="33">
        <v>7</v>
      </c>
      <c r="J24" s="25">
        <f t="shared" si="4"/>
        <v>-42.857142857142854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2.5</v>
      </c>
      <c r="F25" s="12">
        <v>2.25</v>
      </c>
      <c r="G25" s="29">
        <f t="shared" si="1"/>
        <v>11.111111111111111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1.2</v>
      </c>
      <c r="F27" s="12">
        <v>1.25</v>
      </c>
      <c r="G27" s="29">
        <f t="shared" si="1"/>
        <v>-4.0000000000000036</v>
      </c>
      <c r="H27" s="40">
        <v>1.2</v>
      </c>
      <c r="I27" s="33" t="s">
        <v>21</v>
      </c>
      <c r="J27" s="25" t="s">
        <v>21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 t="s">
        <v>21</v>
      </c>
      <c r="F28" s="12" t="s">
        <v>21</v>
      </c>
      <c r="G28" s="29" t="s">
        <v>21</v>
      </c>
      <c r="H28" s="40">
        <v>4</v>
      </c>
      <c r="I28" s="33" t="s">
        <v>21</v>
      </c>
      <c r="J28" s="25" t="s">
        <v>21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0">
        <v>1.1000000000000001</v>
      </c>
      <c r="I29" s="33" t="s">
        <v>21</v>
      </c>
      <c r="J29" s="25" t="s">
        <v>21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1.5</v>
      </c>
      <c r="F31" s="12">
        <v>1.5</v>
      </c>
      <c r="G31" s="45">
        <f t="shared" si="1"/>
        <v>0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1"/>
        <v>0</v>
      </c>
      <c r="H32" s="41">
        <v>8</v>
      </c>
      <c r="I32" s="24">
        <v>10</v>
      </c>
      <c r="J32" s="35">
        <f t="shared" ref="J32" si="5">((H32-I32)/I32)*100</f>
        <v>-20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6:J6"/>
  </mergeCells>
  <conditionalFormatting sqref="J12:J32 G11:G30">
    <cfRule type="cellIs" dxfId="48" priority="95" operator="greaterThan">
      <formula>0</formula>
    </cfRule>
    <cfRule type="cellIs" dxfId="47" priority="96" operator="equal">
      <formula>0</formula>
    </cfRule>
  </conditionalFormatting>
  <conditionalFormatting sqref="D26:D29">
    <cfRule type="cellIs" dxfId="46" priority="93" operator="greaterThan">
      <formula>0</formula>
    </cfRule>
    <cfRule type="cellIs" dxfId="45" priority="94" operator="equal">
      <formula>0</formula>
    </cfRule>
  </conditionalFormatting>
  <conditionalFormatting sqref="D26:D29">
    <cfRule type="cellIs" dxfId="44" priority="90" operator="equal">
      <formula>0</formula>
    </cfRule>
    <cfRule type="cellIs" dxfId="43" priority="91" operator="lessThan">
      <formula>0</formula>
    </cfRule>
    <cfRule type="cellIs" dxfId="42" priority="92" operator="greaterThan">
      <formula>0</formula>
    </cfRule>
  </conditionalFormatting>
  <conditionalFormatting sqref="D28">
    <cfRule type="cellIs" dxfId="41" priority="87" operator="equal">
      <formula>0</formula>
    </cfRule>
    <cfRule type="cellIs" dxfId="40" priority="88" operator="lessThan">
      <formula>0</formula>
    </cfRule>
    <cfRule type="cellIs" dxfId="39" priority="89" operator="greaterThan">
      <formula>0</formula>
    </cfRule>
  </conditionalFormatting>
  <conditionalFormatting sqref="D28">
    <cfRule type="cellIs" dxfId="38" priority="84" operator="equal">
      <formula>0</formula>
    </cfRule>
    <cfRule type="cellIs" dxfId="37" priority="85" operator="lessThan">
      <formula>0</formula>
    </cfRule>
    <cfRule type="cellIs" dxfId="36" priority="86" operator="greaterThan">
      <formula>0</formula>
    </cfRule>
  </conditionalFormatting>
  <conditionalFormatting sqref="D28">
    <cfRule type="cellIs" dxfId="35" priority="81" operator="equal">
      <formula>0</formula>
    </cfRule>
    <cfRule type="cellIs" dxfId="34" priority="82" operator="lessThan">
      <formula>0</formula>
    </cfRule>
    <cfRule type="cellIs" dxfId="33" priority="83" operator="greaterThan">
      <formula>0</formula>
    </cfRule>
  </conditionalFormatting>
  <conditionalFormatting sqref="D28">
    <cfRule type="cellIs" dxfId="32" priority="78" operator="equal">
      <formula>0</formula>
    </cfRule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D30:D32">
    <cfRule type="cellIs" dxfId="29" priority="64" operator="greaterThan">
      <formula>0</formula>
    </cfRule>
    <cfRule type="cellIs" dxfId="28" priority="65" operator="equal">
      <formula>0</formula>
    </cfRule>
  </conditionalFormatting>
  <conditionalFormatting sqref="D30:D32">
    <cfRule type="cellIs" dxfId="27" priority="61" operator="equal">
      <formula>0</formula>
    </cfRule>
    <cfRule type="cellIs" dxfId="26" priority="62" operator="lessThan">
      <formula>0</formula>
    </cfRule>
    <cfRule type="cellIs" dxfId="25" priority="63" operator="greaterThan">
      <formula>0</formula>
    </cfRule>
  </conditionalFormatting>
  <conditionalFormatting sqref="D31">
    <cfRule type="cellIs" dxfId="24" priority="58" operator="equal">
      <formula>0</formula>
    </cfRule>
    <cfRule type="cellIs" dxfId="23" priority="59" operator="lessThan">
      <formula>0</formula>
    </cfRule>
    <cfRule type="cellIs" dxfId="22" priority="60" operator="greaterThan">
      <formula>0</formula>
    </cfRule>
  </conditionalFormatting>
  <conditionalFormatting sqref="D31">
    <cfRule type="cellIs" dxfId="21" priority="55" operator="equal">
      <formula>0</formula>
    </cfRule>
    <cfRule type="cellIs" dxfId="20" priority="56" operator="lessThan">
      <formula>0</formula>
    </cfRule>
    <cfRule type="cellIs" dxfId="19" priority="57" operator="greaterThan">
      <formula>0</formula>
    </cfRule>
  </conditionalFormatting>
  <conditionalFormatting sqref="D31">
    <cfRule type="cellIs" dxfId="18" priority="52" operator="equal">
      <formula>0</formula>
    </cfRule>
    <cfRule type="cellIs" dxfId="17" priority="53" operator="lessThan">
      <formula>0</formula>
    </cfRule>
    <cfRule type="cellIs" dxfId="16" priority="54" operator="greaterThan">
      <formula>0</formula>
    </cfRule>
  </conditionalFormatting>
  <conditionalFormatting sqref="D31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D23:D25">
    <cfRule type="cellIs" dxfId="12" priority="47" operator="greaterThan">
      <formula>0</formula>
    </cfRule>
    <cfRule type="cellIs" dxfId="11" priority="48" operator="equal">
      <formula>0</formula>
    </cfRule>
  </conditionalFormatting>
  <conditionalFormatting sqref="D18:D19">
    <cfRule type="cellIs" dxfId="10" priority="41" operator="greaterThan">
      <formula>0</formula>
    </cfRule>
    <cfRule type="cellIs" dxfId="9" priority="42" operator="equal">
      <formula>0</formula>
    </cfRule>
  </conditionalFormatting>
  <conditionalFormatting sqref="G31:G32">
    <cfRule type="cellIs" dxfId="8" priority="34" operator="greaterThan">
      <formula>0</formula>
    </cfRule>
    <cfRule type="cellIs" dxfId="7" priority="35" operator="equal">
      <formula>0</formula>
    </cfRule>
  </conditionalFormatting>
  <conditionalFormatting sqref="G31:G32">
    <cfRule type="cellIs" dxfId="6" priority="33" operator="greaterThan">
      <formula>0</formula>
    </cfRule>
  </conditionalFormatting>
  <conditionalFormatting sqref="D11:D17">
    <cfRule type="cellIs" dxfId="5" priority="29" operator="greaterThan">
      <formula>0</formula>
    </cfRule>
    <cfRule type="cellIs" dxfId="4" priority="30" operator="equal">
      <formula>0</formula>
    </cfRule>
  </conditionalFormatting>
  <conditionalFormatting sqref="D20:D22">
    <cfRule type="cellIs" dxfId="3" priority="27" operator="greaterThan">
      <formula>0</formula>
    </cfRule>
    <cfRule type="cellIs" dxfId="2" priority="28" operator="equal">
      <formula>0</formula>
    </cfRule>
  </conditionalFormatting>
  <conditionalFormatting sqref="J11">
    <cfRule type="cellIs" dxfId="1" priority="8" operator="greaterThan">
      <formula>0</formula>
    </cfRule>
    <cfRule type="cellIs" dxfId="0" priority="9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2024-08-13T10:07:22Z</dcterms:modified>
</cp:coreProperties>
</file>