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svkfiles\zasoby\Grupy\DT\FEnIKS 2021-2027 SPRAWOZDAWCZOŚĆ\NABÓR NIEKONKURENCYJNY_POWÓDŹ\FENX.09.01_ŚCIEKI\sekretariat KOP\decyzje do zatwierdzenia przez Zarząd\część IV\"/>
    </mc:Choice>
  </mc:AlternateContent>
  <xr:revisionPtr revIDLastSave="0" documentId="13_ncr:1_{2E7E85DD-2523-4ACC-9660-D9B3F47C96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część I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G14" i="1"/>
  <c r="F14" i="1"/>
</calcChain>
</file>

<file path=xl/sharedStrings.xml><?xml version="1.0" encoding="utf-8"?>
<sst xmlns="http://schemas.openxmlformats.org/spreadsheetml/2006/main" count="41" uniqueCount="32">
  <si>
    <t>L.p.</t>
  </si>
  <si>
    <t>Nazwa wnioskodawcy</t>
  </si>
  <si>
    <t>Tytuł projektu</t>
  </si>
  <si>
    <t>Województwo</t>
  </si>
  <si>
    <t>Nr wniosku w WOD2021</t>
  </si>
  <si>
    <t>Status</t>
  </si>
  <si>
    <t>suma</t>
  </si>
  <si>
    <t>Koszt całkowity (zł)</t>
  </si>
  <si>
    <t>Wnioskowane dofinansowanie (zł)</t>
  </si>
  <si>
    <t>Wybrany do dofinansowania</t>
  </si>
  <si>
    <t>Lista projektów wybranych do dofinansowania</t>
  </si>
  <si>
    <t>DOLNOŚLĄSKIE</t>
  </si>
  <si>
    <t>FENX.09.01-IW.01-0019/25</t>
  </si>
  <si>
    <t>FENX.09.01-IW.01-0022/25</t>
  </si>
  <si>
    <t>FENX.09.01-IW.01-0027/26</t>
  </si>
  <si>
    <t>FENX.09.01-IW.01-0028/25</t>
  </si>
  <si>
    <t>FENX.09.01-IW.01-0032/25</t>
  </si>
  <si>
    <t>FENX.09.01-IW.01-0044/25</t>
  </si>
  <si>
    <t>Odbudowa sieci kanalizacji deszczowej w Dusznikach-Zdroju</t>
  </si>
  <si>
    <t>Remont i przebudowa kolektorów kanalizacji sanitarnej w obrębie rzeki Oława i Młynówka w Strzelinie</t>
  </si>
  <si>
    <t>Kompleksowy remont wieżowej stacji transformatorowej wraz z instalacjami zasilającymi oczyszczalnię ścieków w miejscowości Biskupice, gmina Legnickie Pole</t>
  </si>
  <si>
    <t>Przebudowa kanału deszczowego przebiegającego przez Park Miejski im. Armii Krajowej oraz ul. Okrzei w Strzelinie</t>
  </si>
  <si>
    <t>Remont budynków i wymiana urządzeń na oczyszczalni ścieków w Golińsku</t>
  </si>
  <si>
    <t>Remont sieci kanalizacji deszczowej wraz z przykanalikami w miejscowości Prudnik na ulicach: Nyska, Kolejowa, Prężyńska</t>
  </si>
  <si>
    <t>OPOLSKIE</t>
  </si>
  <si>
    <t>Gmina Miejska Duszniki-Zdrój</t>
  </si>
  <si>
    <t>Gmina Legnickie Pole</t>
  </si>
  <si>
    <t>Gmina Strzelin</t>
  </si>
  <si>
    <t>ZGKiM "Mieroszów" sp. z o.o.</t>
  </si>
  <si>
    <t>Powiat Prudnicki</t>
  </si>
  <si>
    <t>Zakład Wodociągów i Kanalizacji Sp. z o. o. w Strzelinie</t>
  </si>
  <si>
    <t>Lista ocenionych projektów wybranych do dofinansowania - Część IV
Nabór nr FENX.09.01-IW.01-001/25
Priorytet FENX.09 Wsparcie obszarów powodziowych z Funduszu Spójności Działanie FENX.09.01 Odbudowa infrastruktury wodno - ściekowej programu Fundusze Europejskie na Infrastrukturę, Klimat, Środowisko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</si>
</sst>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1020536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view="pageLayout" zoomScale="80" zoomScaleNormal="90" zoomScalePageLayoutView="80" workbookViewId="0">
      <selection activeCell="A3" sqref="A3:H4"/>
    </sheetView>
  </sheetViews>
  <sheetFormatPr defaultRowHeight="15" x14ac:dyDescent="0.25"/>
  <cols>
    <col min="1" max="1" width="5.140625" customWidth="1"/>
    <col min="2" max="2" width="28.85546875" customWidth="1"/>
    <col min="3" max="3" width="33.42578125" customWidth="1"/>
    <col min="4" max="4" width="23.5703125" customWidth="1"/>
    <col min="5" max="5" width="42.140625" customWidth="1"/>
    <col min="6" max="6" width="22.85546875" customWidth="1"/>
    <col min="7" max="7" width="23.85546875" customWidth="1"/>
    <col min="8" max="8" width="18.28515625" customWidth="1"/>
  </cols>
  <sheetData>
    <row r="1" spans="1:8" ht="64.5" customHeight="1" x14ac:dyDescent="0.25"/>
    <row r="3" spans="1:8" x14ac:dyDescent="0.25">
      <c r="A3" s="9" t="s">
        <v>31</v>
      </c>
      <c r="B3" s="9"/>
      <c r="C3" s="9"/>
      <c r="D3" s="9"/>
      <c r="E3" s="9"/>
      <c r="F3" s="9"/>
      <c r="G3" s="9"/>
      <c r="H3" s="9"/>
    </row>
    <row r="4" spans="1:8" ht="66.75" customHeight="1" x14ac:dyDescent="0.25">
      <c r="A4" s="9"/>
      <c r="B4" s="9"/>
      <c r="C4" s="9"/>
      <c r="D4" s="9"/>
      <c r="E4" s="9"/>
      <c r="F4" s="9"/>
      <c r="G4" s="9"/>
      <c r="H4" s="9"/>
    </row>
    <row r="5" spans="1:8" ht="17.25" thickBot="1" x14ac:dyDescent="0.3">
      <c r="A5" s="1"/>
      <c r="B5" s="1"/>
      <c r="C5" s="1"/>
      <c r="D5" s="1"/>
      <c r="E5" s="1"/>
      <c r="F5" s="1"/>
      <c r="G5" s="1"/>
      <c r="H5" s="1"/>
    </row>
    <row r="6" spans="1:8" s="3" customFormat="1" ht="15.75" thickBot="1" x14ac:dyDescent="0.25">
      <c r="A6" s="10" t="s">
        <v>10</v>
      </c>
      <c r="B6" s="11"/>
      <c r="C6" s="11"/>
      <c r="D6" s="11"/>
      <c r="E6" s="11"/>
      <c r="F6" s="11"/>
      <c r="G6" s="11"/>
      <c r="H6" s="12"/>
    </row>
    <row r="7" spans="1:8" s="3" customFormat="1" ht="30" x14ac:dyDescent="0.2">
      <c r="A7" s="2" t="s">
        <v>0</v>
      </c>
      <c r="B7" s="2" t="s">
        <v>4</v>
      </c>
      <c r="C7" s="2" t="s">
        <v>1</v>
      </c>
      <c r="D7" s="2" t="s">
        <v>3</v>
      </c>
      <c r="E7" s="2" t="s">
        <v>2</v>
      </c>
      <c r="F7" s="2" t="s">
        <v>7</v>
      </c>
      <c r="G7" s="2" t="s">
        <v>8</v>
      </c>
      <c r="H7" s="2" t="s">
        <v>5</v>
      </c>
    </row>
    <row r="8" spans="1:8" s="3" customFormat="1" ht="45" x14ac:dyDescent="0.2">
      <c r="A8" s="4">
        <v>1</v>
      </c>
      <c r="B8" s="4" t="s">
        <v>13</v>
      </c>
      <c r="C8" s="4" t="s">
        <v>30</v>
      </c>
      <c r="D8" s="4" t="s">
        <v>11</v>
      </c>
      <c r="E8" s="4" t="s">
        <v>19</v>
      </c>
      <c r="F8" s="7">
        <v>6230106.8700000001</v>
      </c>
      <c r="G8" s="7">
        <v>4871464.33</v>
      </c>
      <c r="H8" s="4" t="s">
        <v>9</v>
      </c>
    </row>
    <row r="9" spans="1:8" s="3" customFormat="1" ht="45" x14ac:dyDescent="0.2">
      <c r="A9" s="4">
        <f>A8+1</f>
        <v>2</v>
      </c>
      <c r="B9" s="4" t="s">
        <v>15</v>
      </c>
      <c r="C9" s="4" t="s">
        <v>27</v>
      </c>
      <c r="D9" s="4" t="s">
        <v>11</v>
      </c>
      <c r="E9" s="4" t="s">
        <v>21</v>
      </c>
      <c r="F9" s="7">
        <v>2236118.69</v>
      </c>
      <c r="G9" s="7">
        <v>1748472.03</v>
      </c>
      <c r="H9" s="4" t="s">
        <v>9</v>
      </c>
    </row>
    <row r="10" spans="1:8" s="3" customFormat="1" ht="60" x14ac:dyDescent="0.2">
      <c r="A10" s="4">
        <f t="shared" ref="A10:A12" si="0">A9+1</f>
        <v>3</v>
      </c>
      <c r="B10" s="4" t="s">
        <v>14</v>
      </c>
      <c r="C10" s="4" t="s">
        <v>26</v>
      </c>
      <c r="D10" s="4" t="s">
        <v>11</v>
      </c>
      <c r="E10" s="4" t="s">
        <v>20</v>
      </c>
      <c r="F10" s="7">
        <v>1056487.8</v>
      </c>
      <c r="G10" s="7">
        <v>826092.19</v>
      </c>
      <c r="H10" s="4" t="s">
        <v>9</v>
      </c>
    </row>
    <row r="11" spans="1:8" s="3" customFormat="1" ht="30" x14ac:dyDescent="0.2">
      <c r="A11" s="4">
        <f t="shared" si="0"/>
        <v>4</v>
      </c>
      <c r="B11" s="4" t="s">
        <v>12</v>
      </c>
      <c r="C11" s="4" t="s">
        <v>25</v>
      </c>
      <c r="D11" s="4" t="s">
        <v>11</v>
      </c>
      <c r="E11" s="4" t="s">
        <v>18</v>
      </c>
      <c r="F11" s="7">
        <v>889509.91</v>
      </c>
      <c r="G11" s="7">
        <v>695528.31</v>
      </c>
      <c r="H11" s="4" t="s">
        <v>9</v>
      </c>
    </row>
    <row r="12" spans="1:8" s="3" customFormat="1" ht="30" x14ac:dyDescent="0.2">
      <c r="A12" s="4">
        <f t="shared" si="0"/>
        <v>5</v>
      </c>
      <c r="B12" s="4" t="s">
        <v>16</v>
      </c>
      <c r="C12" s="4" t="s">
        <v>28</v>
      </c>
      <c r="D12" s="4" t="s">
        <v>11</v>
      </c>
      <c r="E12" s="4" t="s">
        <v>22</v>
      </c>
      <c r="F12" s="7">
        <v>337976.16</v>
      </c>
      <c r="G12" s="7">
        <v>244381.81</v>
      </c>
      <c r="H12" s="4" t="s">
        <v>9</v>
      </c>
    </row>
    <row r="13" spans="1:8" s="3" customFormat="1" ht="45" x14ac:dyDescent="0.2">
      <c r="A13" s="4">
        <v>6</v>
      </c>
      <c r="B13" s="4" t="s">
        <v>17</v>
      </c>
      <c r="C13" s="4" t="s">
        <v>29</v>
      </c>
      <c r="D13" s="4" t="s">
        <v>24</v>
      </c>
      <c r="E13" s="4" t="s">
        <v>23</v>
      </c>
      <c r="F13" s="7">
        <v>171219.51</v>
      </c>
      <c r="G13" s="7">
        <v>133880.47</v>
      </c>
      <c r="H13" s="4" t="s">
        <v>9</v>
      </c>
    </row>
    <row r="14" spans="1:8" s="3" customFormat="1" ht="21.75" customHeight="1" x14ac:dyDescent="0.2">
      <c r="A14" s="5"/>
      <c r="B14" s="5"/>
      <c r="C14" s="5"/>
      <c r="D14" s="5"/>
      <c r="E14" s="6" t="s">
        <v>6</v>
      </c>
      <c r="F14" s="8">
        <f>SUM(F8:F13)</f>
        <v>10921418.940000001</v>
      </c>
      <c r="G14" s="8">
        <f>SUM(G8:G13)</f>
        <v>8519819.1400000006</v>
      </c>
      <c r="H14" s="5"/>
    </row>
    <row r="15" spans="1:8" s="3" customFormat="1" ht="12.75" x14ac:dyDescent="0.2">
      <c r="A15" s="5"/>
      <c r="B15" s="5"/>
      <c r="C15" s="5"/>
      <c r="D15" s="5"/>
      <c r="E15" s="5"/>
      <c r="F15" s="5"/>
      <c r="G15" s="5"/>
      <c r="H15" s="5"/>
    </row>
  </sheetData>
  <sortState xmlns:xlrd2="http://schemas.microsoft.com/office/spreadsheetml/2017/richdata2" ref="B8:G13">
    <sortCondition descending="1" ref="G8:G13"/>
  </sortState>
  <mergeCells count="2">
    <mergeCell ref="A3:H4"/>
    <mergeCell ref="A6:H6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część IV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FENX.09.01_IW.01_001_25 Lista projektów wybranych część IV</dc:title>
  <dc:creator>NFOŚiGW</dc:creator>
  <cp:lastModifiedBy>Farat Magdalena</cp:lastModifiedBy>
  <cp:lastPrinted>2026-03-30T10:43:35Z</cp:lastPrinted>
  <dcterms:created xsi:type="dcterms:W3CDTF">2015-10-21T07:58:59Z</dcterms:created>
  <dcterms:modified xsi:type="dcterms:W3CDTF">2026-05-13T08:53:44Z</dcterms:modified>
</cp:coreProperties>
</file>