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der\Documents\Decyzje na 2026\Super Asystent\Do publikacji\"/>
    </mc:Choice>
  </mc:AlternateContent>
  <xr:revisionPtr revIDLastSave="0" documentId="8_{CADE9D22-FE0C-4517-9321-B224FDE0EC63}" xr6:coauthVersionLast="47" xr6:coauthVersionMax="47" xr10:uidLastSave="{00000000-0000-0000-0000-000000000000}"/>
  <bookViews>
    <workbookView xWindow="-120" yWindow="-120" windowWidth="29040" windowHeight="15720" firstSheet="6" activeTab="21" xr2:uid="{00000000-000D-0000-FFFF-FFFF00000000}"/>
  </bookViews>
  <sheets>
    <sheet name="zał. 1" sheetId="1" r:id="rId1"/>
    <sheet name="zał. 2" sheetId="2" r:id="rId2"/>
    <sheet name="zał. 3" sheetId="3" r:id="rId3"/>
    <sheet name="zał. 4" sheetId="4" r:id="rId4"/>
    <sheet name="zał. 5" sheetId="5" r:id="rId5"/>
    <sheet name="zał. 6" sheetId="6" r:id="rId6"/>
    <sheet name="zał. 7" sheetId="7" r:id="rId7"/>
    <sheet name="zał. 8" sheetId="8" r:id="rId8"/>
    <sheet name="zał. 9" sheetId="9" r:id="rId9"/>
    <sheet name="zał. 10" sheetId="11" r:id="rId10"/>
    <sheet name="zał. 11" sheetId="10" r:id="rId11"/>
    <sheet name="zał. 12" sheetId="12" r:id="rId12"/>
    <sheet name="zał. 21" sheetId="13" r:id="rId13"/>
    <sheet name="zał. 22" sheetId="14" r:id="rId14"/>
    <sheet name="zał. 23" sheetId="15" r:id="rId15"/>
    <sheet name="zał. 25" sheetId="16" r:id="rId16"/>
    <sheet name="Arkusz1" sheetId="22" state="hidden" r:id="rId17"/>
    <sheet name="zał. 26" sheetId="17" r:id="rId18"/>
    <sheet name="zał. 27" sheetId="18" r:id="rId19"/>
    <sheet name="zał. 28" sheetId="19" r:id="rId20"/>
    <sheet name="zał. 29" sheetId="20" r:id="rId21"/>
    <sheet name="zał. 30" sheetId="21" r:id="rId22"/>
  </sheets>
  <definedNames>
    <definedName name="_xlnm.Print_Area" localSheetId="0">'zał. 1'!$A$1:$F$38</definedName>
    <definedName name="_xlnm.Print_Area" localSheetId="10">'zał. 11'!$A$1:$AP$68</definedName>
    <definedName name="_xlnm.Print_Area" localSheetId="11">'zał. 12'!$A$1:$G$34</definedName>
    <definedName name="_xlnm.Print_Area" localSheetId="12">'zał. 21'!$A$1:$J$42</definedName>
    <definedName name="_xlnm.Print_Area" localSheetId="13">'zał. 22'!$A$1:$S$64</definedName>
    <definedName name="_xlnm.Print_Area" localSheetId="14">'zał. 23'!$A$1:$E$44</definedName>
    <definedName name="_xlnm.Print_Area" localSheetId="15">'zał. 25'!$A$1:$W$68</definedName>
    <definedName name="_xlnm.Print_Area" localSheetId="17">'zał. 26'!$A$1:$I$40</definedName>
    <definedName name="_xlnm.Print_Area" localSheetId="18">'zał. 27'!$A$1:$M$26</definedName>
    <definedName name="_xlnm.Print_Area" localSheetId="19">'zał. 28'!$A$1:$M$25</definedName>
    <definedName name="_xlnm.Print_Area" localSheetId="20">'zał. 29'!$A$1:$K$64</definedName>
    <definedName name="_xlnm.Print_Area" localSheetId="2">'zał. 3'!$A$1:$D$43</definedName>
    <definedName name="_xlnm.Print_Area" localSheetId="21">'zał. 30'!$A$1:$N$42</definedName>
    <definedName name="_xlnm.Print_Area" localSheetId="3">'zał. 4'!$A$1:$M$21</definedName>
    <definedName name="_xlnm.Print_Area" localSheetId="4">'zał. 5'!$A$1:$L$57</definedName>
    <definedName name="_xlnm.Print_Area" localSheetId="5">'zał. 6'!$A$1:$F$44</definedName>
    <definedName name="_xlnm.Print_Area" localSheetId="6">'zał. 7'!$A$1:$K$23</definedName>
    <definedName name="_xlnm.Print_Area" localSheetId="7">'zał. 8'!$A$1:$K$22</definedName>
    <definedName name="_xlnm.Print_Area" localSheetId="8">'zał. 9'!$A$1:$F$21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G33" i="21"/>
  <c r="F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33" i="21" s="1"/>
  <c r="F52" i="20"/>
  <c r="K52" i="20"/>
  <c r="K51" i="20"/>
  <c r="F51" i="20"/>
  <c r="F33" i="20"/>
  <c r="K33" i="20"/>
  <c r="K16" i="19"/>
  <c r="J16" i="19"/>
  <c r="I16" i="19"/>
  <c r="K15" i="19"/>
  <c r="M15" i="19" s="1"/>
  <c r="M14" i="19"/>
  <c r="K14" i="19"/>
  <c r="L14" i="19" s="1"/>
  <c r="K13" i="19"/>
  <c r="M13" i="19" s="1"/>
  <c r="M12" i="19"/>
  <c r="K12" i="19"/>
  <c r="L12" i="19" s="1"/>
  <c r="K11" i="19"/>
  <c r="M11" i="19" s="1"/>
  <c r="K17" i="18"/>
  <c r="J17" i="18"/>
  <c r="I17" i="18"/>
  <c r="K16" i="18"/>
  <c r="L16" i="18" s="1"/>
  <c r="M15" i="18"/>
  <c r="K15" i="18"/>
  <c r="L15" i="18" s="1"/>
  <c r="K14" i="18"/>
  <c r="L14" i="18" s="1"/>
  <c r="M13" i="18"/>
  <c r="K13" i="18"/>
  <c r="L13" i="18" s="1"/>
  <c r="K12" i="18"/>
  <c r="L12" i="18" s="1"/>
  <c r="M16" i="19" l="1"/>
  <c r="L11" i="19"/>
  <c r="L13" i="19"/>
  <c r="L15" i="19"/>
  <c r="L17" i="18"/>
  <c r="M12" i="18"/>
  <c r="M14" i="18"/>
  <c r="M16" i="18"/>
  <c r="I30" i="17"/>
  <c r="I29" i="17"/>
  <c r="F29" i="17"/>
  <c r="I28" i="17"/>
  <c r="F28" i="17"/>
  <c r="I27" i="17"/>
  <c r="F27" i="17"/>
  <c r="I26" i="17"/>
  <c r="F26" i="17"/>
  <c r="I25" i="17"/>
  <c r="F25" i="17"/>
  <c r="I24" i="17"/>
  <c r="I23" i="17"/>
  <c r="F23" i="17"/>
  <c r="I22" i="17"/>
  <c r="F22" i="17"/>
  <c r="I21" i="17"/>
  <c r="F21" i="17"/>
  <c r="F30" i="17" s="1"/>
  <c r="I18" i="17"/>
  <c r="F18" i="17"/>
  <c r="I17" i="17"/>
  <c r="F17" i="17"/>
  <c r="I16" i="17"/>
  <c r="F16" i="17"/>
  <c r="I15" i="17"/>
  <c r="I14" i="17"/>
  <c r="F14" i="17"/>
  <c r="I13" i="17"/>
  <c r="F13" i="17"/>
  <c r="I12" i="17"/>
  <c r="I19" i="17" s="1"/>
  <c r="I31" i="17" s="1"/>
  <c r="F12" i="17"/>
  <c r="F19" i="17" s="1"/>
  <c r="F31" i="17" s="1"/>
  <c r="L16" i="19" l="1"/>
  <c r="M17" i="18"/>
  <c r="Q56" i="16" l="1"/>
  <c r="P56" i="16"/>
  <c r="L56" i="16"/>
  <c r="F56" i="16"/>
  <c r="E56" i="16"/>
  <c r="W55" i="16"/>
  <c r="L55" i="16"/>
  <c r="W37" i="16"/>
  <c r="W56" i="16" s="1"/>
  <c r="L37" i="16"/>
  <c r="C17" i="15" l="1"/>
  <c r="D17" i="15"/>
  <c r="D28" i="15"/>
  <c r="C28" i="15"/>
  <c r="D13" i="15"/>
  <c r="C13" i="15"/>
  <c r="S52" i="14"/>
  <c r="O52" i="14"/>
  <c r="N52" i="14"/>
  <c r="J52" i="14"/>
  <c r="F52" i="14"/>
  <c r="E52" i="14"/>
  <c r="S51" i="14"/>
  <c r="J51" i="14"/>
  <c r="S33" i="14"/>
  <c r="J33" i="14"/>
  <c r="C32" i="15" l="1"/>
  <c r="D32" i="15"/>
  <c r="I33" i="13"/>
  <c r="E33" i="13"/>
  <c r="J31" i="13"/>
  <c r="J34" i="13" s="1"/>
  <c r="D31" i="13"/>
  <c r="C31" i="13"/>
  <c r="J30" i="13"/>
  <c r="H30" i="13"/>
  <c r="G30" i="13"/>
  <c r="F30" i="13"/>
  <c r="F31" i="13" s="1"/>
  <c r="D30" i="13"/>
  <c r="C30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I30" i="13" s="1"/>
  <c r="E22" i="13"/>
  <c r="E30" i="13" s="1"/>
  <c r="I21" i="13"/>
  <c r="E21" i="13"/>
  <c r="J19" i="13"/>
  <c r="H19" i="13"/>
  <c r="H31" i="13" s="1"/>
  <c r="G19" i="13"/>
  <c r="G31" i="13" s="1"/>
  <c r="F19" i="13"/>
  <c r="D19" i="13"/>
  <c r="D34" i="13" s="1"/>
  <c r="C19" i="13"/>
  <c r="C34" i="13" s="1"/>
  <c r="I18" i="13"/>
  <c r="E18" i="13"/>
  <c r="I17" i="13"/>
  <c r="E17" i="13"/>
  <c r="I16" i="13"/>
  <c r="E16" i="13"/>
  <c r="I15" i="13"/>
  <c r="I19" i="13" s="1"/>
  <c r="I34" i="13" s="1"/>
  <c r="E15" i="13"/>
  <c r="I14" i="13"/>
  <c r="E14" i="13"/>
  <c r="E19" i="13" s="1"/>
  <c r="F41" i="11"/>
  <c r="F40" i="11"/>
  <c r="F27" i="11"/>
  <c r="E34" i="13" l="1"/>
  <c r="E31" i="13"/>
  <c r="I31" i="13"/>
  <c r="G34" i="13"/>
  <c r="H34" i="13"/>
  <c r="F34" i="13"/>
  <c r="E22" i="12" l="1"/>
  <c r="AP59" i="10" l="1"/>
  <c r="AO59" i="10"/>
  <c r="AN59" i="10"/>
  <c r="AM59" i="10"/>
  <c r="AL59" i="10"/>
  <c r="AK59" i="10"/>
  <c r="AJ59" i="10"/>
  <c r="AI59" i="10"/>
  <c r="AH59" i="10"/>
  <c r="I15" i="8"/>
  <c r="H15" i="8"/>
  <c r="J14" i="8"/>
  <c r="K14" i="8" s="1"/>
  <c r="J13" i="8"/>
  <c r="K13" i="8" s="1"/>
  <c r="K12" i="8"/>
  <c r="J12" i="8"/>
  <c r="J11" i="8"/>
  <c r="K11" i="8" s="1"/>
  <c r="J10" i="8"/>
  <c r="K10" i="8" s="1"/>
  <c r="I16" i="7"/>
  <c r="H16" i="7"/>
  <c r="J15" i="7"/>
  <c r="K15" i="7" s="1"/>
  <c r="K14" i="7"/>
  <c r="J13" i="7"/>
  <c r="J16" i="7" s="1"/>
  <c r="J12" i="7"/>
  <c r="K12" i="7" s="1"/>
  <c r="J11" i="7"/>
  <c r="K11" i="7" s="1"/>
  <c r="F34" i="6"/>
  <c r="F33" i="6"/>
  <c r="F32" i="6"/>
  <c r="F31" i="6"/>
  <c r="F30" i="6"/>
  <c r="F29" i="6"/>
  <c r="F28" i="6"/>
  <c r="F35" i="6" s="1"/>
  <c r="F27" i="6"/>
  <c r="F26" i="6"/>
  <c r="F25" i="6"/>
  <c r="F22" i="6"/>
  <c r="F21" i="6"/>
  <c r="F20" i="6"/>
  <c r="F19" i="6"/>
  <c r="F18" i="6"/>
  <c r="F17" i="6"/>
  <c r="F23" i="6" s="1"/>
  <c r="F36" i="6" s="1"/>
  <c r="F16" i="6"/>
  <c r="F15" i="6"/>
  <c r="F14" i="6"/>
  <c r="F13" i="6"/>
  <c r="K15" i="8" l="1"/>
  <c r="J15" i="8"/>
  <c r="K13" i="7"/>
  <c r="K16" i="7" s="1"/>
  <c r="L46" i="5"/>
  <c r="F46" i="5"/>
  <c r="E46" i="5"/>
  <c r="L45" i="5"/>
  <c r="L32" i="5"/>
  <c r="D16" i="3" l="1"/>
  <c r="D27" i="3"/>
  <c r="D12" i="3"/>
  <c r="D31" i="3" s="1"/>
  <c r="F41" i="2"/>
  <c r="E41" i="2"/>
  <c r="J40" i="2"/>
  <c r="J41" i="2" s="1"/>
  <c r="J27" i="2"/>
  <c r="C25" i="1" l="1"/>
  <c r="D25" i="1" l="1"/>
  <c r="E17" i="1"/>
  <c r="C14" i="1"/>
  <c r="E24" i="1"/>
  <c r="E28" i="1"/>
  <c r="E23" i="1"/>
  <c r="E16" i="1"/>
  <c r="E9" i="1"/>
  <c r="D14" i="1"/>
  <c r="E18" i="1"/>
  <c r="E20" i="1"/>
  <c r="E21" i="1"/>
  <c r="E22" i="1"/>
  <c r="F25" i="1"/>
  <c r="F14" i="1"/>
  <c r="E13" i="1"/>
  <c r="E12" i="1"/>
  <c r="E11" i="1"/>
  <c r="E10" i="1"/>
  <c r="F26" i="1" l="1"/>
  <c r="F29" i="1" s="1"/>
  <c r="E25" i="1"/>
  <c r="D26" i="1"/>
  <c r="C29" i="1"/>
  <c r="D29" i="1"/>
  <c r="E14" i="1"/>
  <c r="C26" i="1"/>
  <c r="E29" i="1" l="1"/>
  <c r="E26" i="1"/>
</calcChain>
</file>

<file path=xl/sharedStrings.xml><?xml version="1.0" encoding="utf-8"?>
<sst xmlns="http://schemas.openxmlformats.org/spreadsheetml/2006/main" count="832" uniqueCount="324">
  <si>
    <t>................................................</t>
  </si>
  <si>
    <t>Poz.</t>
  </si>
  <si>
    <t>I.  Koszty szkoleniowe</t>
  </si>
  <si>
    <t>1.</t>
  </si>
  <si>
    <t>2.</t>
  </si>
  <si>
    <t>3.</t>
  </si>
  <si>
    <t>Zawody krajowe</t>
  </si>
  <si>
    <t>4.</t>
  </si>
  <si>
    <t>Zawody zagraniczne</t>
  </si>
  <si>
    <t>5.</t>
  </si>
  <si>
    <t>Zawody mistrzowskie (ME i MŚ)</t>
  </si>
  <si>
    <t>6.</t>
  </si>
  <si>
    <t>II. Koszty wspomagania szkolenia</t>
  </si>
  <si>
    <t>7.</t>
  </si>
  <si>
    <t>8.</t>
  </si>
  <si>
    <t>9.</t>
  </si>
  <si>
    <t>* - niewłaściwe skreślić</t>
  </si>
  <si>
    <t>Zgrupowania i konsultacje krajowe</t>
  </si>
  <si>
    <t>Zgrupowania i konsultacje zagraniczne</t>
  </si>
  <si>
    <t xml:space="preserve"> Koszt całkowity</t>
  </si>
  <si>
    <t>10.</t>
  </si>
  <si>
    <t>11.</t>
  </si>
  <si>
    <t>12.</t>
  </si>
  <si>
    <t>13.</t>
  </si>
  <si>
    <t>III. Koszty obsługi szkolenia</t>
  </si>
  <si>
    <t>Badania diagnostyczne / monitoring</t>
  </si>
  <si>
    <t>Koszty pośrednie niezbędne do obsługi zadania</t>
  </si>
  <si>
    <t>Środki budżetowe</t>
  </si>
  <si>
    <t>Środki własne 
i z innych źródeł</t>
  </si>
  <si>
    <t>Liczba działań</t>
  </si>
  <si>
    <t>Działalność gospodarcza (kontrakt, usługi)</t>
  </si>
  <si>
    <t>Zakres zadania</t>
  </si>
  <si>
    <t>Osobowy fundusz płac</t>
  </si>
  <si>
    <t>Bezosobowy fundusz płac /poza akcjami szkoleniowymi/</t>
  </si>
  <si>
    <t xml:space="preserve"> </t>
  </si>
  <si>
    <t>Osoba uprawniona</t>
  </si>
  <si>
    <t>(pieczątka i podpis)</t>
  </si>
  <si>
    <t>Oferent / zleceniobiorca*</t>
  </si>
  <si>
    <t xml:space="preserve"> Załącznik nr 1 do oferty / umowy*  ………...………………………..</t>
  </si>
  <si>
    <t>PRELIMINARZ KOSZTÓW BEZPOŚREDNICH I POŚREDNICH - ZESTAWIENIE ZBIORCZE</t>
  </si>
  <si>
    <t>Inne, wyłącznie związane z bezpośrednią realizacją zadań po akceptacji Dyrektora DSW</t>
  </si>
  <si>
    <t>Razem (poz. 1-5)</t>
  </si>
  <si>
    <t>System kontroli efektów potrenigowych</t>
  </si>
  <si>
    <t>14.</t>
  </si>
  <si>
    <t>Doszkalanie kadry szkoleniowej i zarządzającej</t>
  </si>
  <si>
    <t>Ubezpieczenia trenerów asystentów i asystentów DS/SG</t>
  </si>
  <si>
    <t>Sprzęt osobisty</t>
  </si>
  <si>
    <t>Razem (poz. 6-14)</t>
  </si>
  <si>
    <t>Razem koszty bezpośrednie (poz. 1-14)</t>
  </si>
  <si>
    <t>15.</t>
  </si>
  <si>
    <t>OGÓŁEM (poz. 1-15)</t>
  </si>
  <si>
    <t>Program Super Asystent – wsparcie szkolenia zawodników kadry narodowej do udziału w igrzyskach olimpijskich, paralimpijskich i głuchych oraz przygotowania i udziału w mistrzostwach świata i Europy w sportach olimpijskich, paralimpijskich i objętych programem igrzysk głuchych  w 2026 roku</t>
  </si>
  <si>
    <t>Załącznik nr 2 do oferty/umowy*  …………………………………………..</t>
  </si>
  <si>
    <t xml:space="preserve">HARMONOGRAM PLANOWANYCH DZIAŁAŃ </t>
  </si>
  <si>
    <t>(sporządzić dla poz. 1-5 zał. nr 1)</t>
  </si>
  <si>
    <t>Lp</t>
  </si>
  <si>
    <t>Data</t>
  </si>
  <si>
    <t xml:space="preserve"> Numer pozycji z zestawienia zbiorczego 
załącznika nr 1</t>
  </si>
  <si>
    <t>Liczba osób</t>
  </si>
  <si>
    <t xml:space="preserve">Miejsce akcji zgodnie z jej realizacją (miejscowość) </t>
  </si>
  <si>
    <t>Kraj realizacji akcji</t>
  </si>
  <si>
    <t>Czy w COS?</t>
  </si>
  <si>
    <r>
      <t xml:space="preserve">OD                    </t>
    </r>
    <r>
      <rPr>
        <b/>
        <sz val="8.5"/>
        <rFont val="Arial CE"/>
        <charset val="238"/>
      </rPr>
      <t>(RRRR-MM-DD)</t>
    </r>
  </si>
  <si>
    <r>
      <t xml:space="preserve">DO                    </t>
    </r>
    <r>
      <rPr>
        <b/>
        <sz val="8.5"/>
        <rFont val="Arial CE"/>
        <charset val="238"/>
      </rPr>
      <t>(RRRR-MM-DD)</t>
    </r>
  </si>
  <si>
    <t>trenerzy asystenci</t>
  </si>
  <si>
    <t>asystent DS</t>
  </si>
  <si>
    <t>Asystent …………... : …………………. (imię i nazwisko)</t>
  </si>
  <si>
    <t>RAZEM</t>
  </si>
  <si>
    <t>OGÓŁEM</t>
  </si>
  <si>
    <t>- w przypadku planowania większej liczby działań dodać kolejny wiersz</t>
  </si>
  <si>
    <t xml:space="preserve">  (pieczątka i podpis)</t>
  </si>
  <si>
    <t xml:space="preserve"> Załącznik nr  3  do oferty / umowy*  ………...………………………..</t>
  </si>
  <si>
    <t xml:space="preserve"> PRELIMINARZ KOSZTÓW POŚREDNICH</t>
  </si>
  <si>
    <t>(do poz. 15 w załączniku nr 1)</t>
  </si>
  <si>
    <t>Lp.</t>
  </si>
  <si>
    <t>Rodzaje kosztów</t>
  </si>
  <si>
    <t>Plan</t>
  </si>
  <si>
    <t>Zużycie materiałów i energii, w tym:</t>
  </si>
  <si>
    <t>a) opłaty za nośniki energii</t>
  </si>
  <si>
    <t>b) zakup niezbędnego sprzętu, materiałów i urządzeń biurowych oraz programów komputerowych</t>
  </si>
  <si>
    <t xml:space="preserve">c) koszty konserwacji urządzeń biurowych i środków transportu </t>
  </si>
  <si>
    <t>Usługi obce, w tym:</t>
  </si>
  <si>
    <t>a) koszty łączności i korespondencji</t>
  </si>
  <si>
    <t>b) wynajem lokalu</t>
  </si>
  <si>
    <t>c) opłaty bankowe</t>
  </si>
  <si>
    <t>Wynagrodzenia osobowe za obsługę zadania</t>
  </si>
  <si>
    <t>Wynagrodzenia bezosobowe za obsługę zadania</t>
  </si>
  <si>
    <t>Pochodne od wynagrodzeń</t>
  </si>
  <si>
    <t>Działalność gospodarcza</t>
  </si>
  <si>
    <t>Pozostałe koszty</t>
  </si>
  <si>
    <t>a) koszty podróży służbowych</t>
  </si>
  <si>
    <t>b) koszty transportu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</si>
  <si>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DSW**</t>
    </r>
  </si>
  <si>
    <t>Ogółem koszty obsługi zadania</t>
  </si>
  <si>
    <t>*-niewłaściwe skreślić</t>
  </si>
  <si>
    <t>**-nie wypełnia się wartości w pozycji przy składaniu oferty, pozycje wykazuje się w przypadku dokonania zmian w umowie w toku realizacji</t>
  </si>
  <si>
    <t>d) koszty obsługi księgowej</t>
  </si>
  <si>
    <t>e) koszty utworzenia, administrowania, modyfikacji strony WWW - do publikacji informacji związanych z realizowanym zadaniem</t>
  </si>
  <si>
    <t xml:space="preserve">f) inne, wyłącznie związane z bezpośrednią realizacją zadań po akceptacji Dyrektora DSW**
</t>
  </si>
  <si>
    <t>Załącznik nr 4 do oferty/umowy*  …………………………………………..</t>
  </si>
  <si>
    <t>KONCEPCJA PRACY NA STANOWISKU ………………………………..………………………………..</t>
  </si>
  <si>
    <t>KONCEPCJA PRACY NA STANOWISKU ………………………………...………………………………..</t>
  </si>
  <si>
    <t>Asytent/asystenci DS/SG</t>
  </si>
  <si>
    <t xml:space="preserve">  (podpis)</t>
  </si>
  <si>
    <t>Załącznik nr 5 do oferty/umowy*  …………………………………………..</t>
  </si>
  <si>
    <t>SYSTEM KONTROLI EFEKTÓW POTRENINGOWYCH W CYKLU ROCZNYM</t>
  </si>
  <si>
    <t>(sporządzić dla poz. 8 zał. nr 1)</t>
  </si>
  <si>
    <t>1. Charakterystyka cyklu trenigowego, w tym struktura czasowa makrocyklu, daty poszczególnych okresów, podokresów, BPS, główne zadania szkoleniowe i wielkość planowanych obciążeń treningowych i startowych realizowane w okresach i podokresach itp.</t>
  </si>
  <si>
    <t>3. System kontroli efektów potreningowych - informacje szczegółowe</t>
  </si>
  <si>
    <t>Miasto, kraj</t>
  </si>
  <si>
    <t>Nazwa próby/testu/sprawdzianu</t>
  </si>
  <si>
    <t>Badane parametry</t>
  </si>
  <si>
    <t>Okres treningowy</t>
  </si>
  <si>
    <t>Punkty odniesienia uzyskanych wyników</t>
  </si>
  <si>
    <t>Podmiot wykonujący badanie</t>
  </si>
  <si>
    <t>zawodnicy</t>
  </si>
  <si>
    <t>osoby towarzyszące</t>
  </si>
  <si>
    <t>GRUPA SZKOLENIOWA</t>
  </si>
  <si>
    <t>Razem na IO</t>
  </si>
  <si>
    <t>** - należy wskazać, czy akcja szkoleniowa dla zawodników KN jest realizowana w ramach przygotowań do MŚ/ME czy IO/IP/IG*</t>
  </si>
  <si>
    <t>Razem na MŚ/ME</t>
  </si>
  <si>
    <t>- w przypadku planowania większej ilości działań dodać dodatkowy wiersz</t>
  </si>
  <si>
    <t>Trener asystent</t>
  </si>
  <si>
    <t xml:space="preserve"> Załącznik nr  6  do umowy  ………...…......……………………..</t>
  </si>
  <si>
    <t>Zleceniobiorca</t>
  </si>
  <si>
    <t>WYKAZ SPRZĘTU OSOBISTEGO</t>
  </si>
  <si>
    <t>(do poz. 9 w załączniku nr 1)</t>
  </si>
  <si>
    <t>Nazwa sprzętu</t>
  </si>
  <si>
    <t>liczba</t>
  </si>
  <si>
    <t>Cena jednostkowa</t>
  </si>
  <si>
    <t>Koszt całkowity</t>
  </si>
  <si>
    <t>Ogółem:</t>
  </si>
  <si>
    <t>Załącznik nr 7…………………………….………</t>
  </si>
  <si>
    <t>WYKAZ DOFINANSOWANYCH WYNAGRODZEŃ</t>
  </si>
  <si>
    <t>(do poz. 10-12 w załączniku nr 1)</t>
  </si>
  <si>
    <t>Stanowisko</t>
  </si>
  <si>
    <t>Nazwisko i imię*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</si>
  <si>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</si>
  <si>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 xml:space="preserve">Łączne wynagrodzenie miesięczne/roczne* otrzymywane w ramach innych zadań zleconych przez MSiT(w złotych) </t>
  </si>
  <si>
    <t>Forma 
zatrudnienia</t>
  </si>
  <si>
    <t>Okres 
zatrudnienia
(w miesiącach)</t>
  </si>
  <si>
    <t>Kwota brutto
(na miesiąc)</t>
  </si>
  <si>
    <t>Pochodne od wynagrodzeń pracodawcy
(na miesiąc)</t>
  </si>
  <si>
    <t>Razem 
w skali -1 miesiąc</t>
  </si>
  <si>
    <t>Razem 
w skali -1 rok</t>
  </si>
  <si>
    <t>Asystent sekretarza generalnego/dyrektora biura</t>
  </si>
  <si>
    <t>Asystent dyrektora sportowego/kierownika wyszkolenia</t>
  </si>
  <si>
    <t>* - zatrudnieni w polskich związkach sportowych</t>
  </si>
  <si>
    <t xml:space="preserve"> Załącznik nr  8  do umowy  ………...………………………..</t>
  </si>
  <si>
    <t>WYKAZ DOFINANSOWANYCH WYNAGRODZEŃ W KOSZTACH POŚREDNICH</t>
  </si>
  <si>
    <t>(do poz. 3-6 zał. nr 3)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</si>
  <si>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</si>
  <si>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Łączne wynagrodzenie miesięczne/roczne* otrzymywane w ramach innych zadań publicznych zleconych przez MSiT /w złotych/</t>
  </si>
  <si>
    <r>
      <rPr>
        <sz val="9"/>
        <rFont val="Arial"/>
        <family val="2"/>
        <charset val="238"/>
      </rPr>
      <t xml:space="preserve"> Załącznik nr  9  do umowy</t>
    </r>
    <r>
      <rPr>
        <sz val="9"/>
        <rFont val="Arial CE"/>
        <charset val="238"/>
      </rPr>
      <t xml:space="preserve">  ………...………………………..</t>
    </r>
  </si>
  <si>
    <t>zleceniobiorca</t>
  </si>
  <si>
    <t>WYKAZ OSÓB ZAANGAŻOWANYCH W REALIZACJĘ ZADANIA</t>
  </si>
  <si>
    <t xml:space="preserve">Imię i nazwisko trenera asystenta, asystenta DS/SG </t>
  </si>
  <si>
    <t>Grupa szkolona przez trenera asystenta (nazwa grupy, wykaz zawodników)</t>
  </si>
  <si>
    <t>Imię i nazwisko trenera głównego, sekretarza generalnego/dyrektora biura,  dyrektora sportowego/kierownika wyszkolenia, z którym współpracuje trener asystent lub asystent DS/SG</t>
  </si>
  <si>
    <r>
      <t>PZ</t>
    </r>
    <r>
      <rPr>
        <sz val="14"/>
        <rFont val="Arial CE"/>
        <charset val="238"/>
      </rPr>
      <t>……………………..</t>
    </r>
  </si>
  <si>
    <t xml:space="preserve">Plan organizacji szkolenia 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</si>
  <si>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..........</t>
    </r>
  </si>
  <si>
    <t>Trener Kadry:.....................</t>
  </si>
  <si>
    <t>Grupa szkoleniowa.............................</t>
  </si>
  <si>
    <t>Dyrektor Sportowy/Kierownik Wyszkolenia:............................</t>
  </si>
  <si>
    <t>MIESIĄC</t>
  </si>
  <si>
    <t>zawody</t>
  </si>
  <si>
    <t>zgrupowania</t>
  </si>
  <si>
    <t>konsultacje</t>
  </si>
  <si>
    <t>badania</t>
  </si>
  <si>
    <t>zagr.</t>
  </si>
  <si>
    <t>kraj</t>
  </si>
  <si>
    <t>mn</t>
  </si>
  <si>
    <t>diag.</t>
  </si>
  <si>
    <t>lek.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</si>
  <si>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</si>
  <si>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</si>
  <si>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</si>
  <si>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</si>
  <si>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</si>
  <si>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</si>
  <si>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</si>
  <si>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</si>
  <si>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</si>
  <si>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</si>
  <si>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</si>
  <si>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</si>
  <si>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RAZEM:</t>
  </si>
  <si>
    <t>MŚ, ME, IO.</t>
  </si>
  <si>
    <t>zawody  krajowe</t>
  </si>
  <si>
    <t xml:space="preserve">   zagr</t>
  </si>
  <si>
    <t xml:space="preserve"> - zagraniczne</t>
  </si>
  <si>
    <t xml:space="preserve"> - międzynarodowe</t>
  </si>
  <si>
    <t xml:space="preserve"> - krajowe</t>
  </si>
  <si>
    <t>zawody międzynarodowe</t>
  </si>
  <si>
    <t>zgrupowania zagraniczne</t>
  </si>
  <si>
    <t>badania wynikające z systemu kontroli</t>
  </si>
  <si>
    <t>przyjazdy/wyjazdy</t>
  </si>
  <si>
    <t>………………………………..</t>
  </si>
  <si>
    <t xml:space="preserve">HARMONOGRAM PRZEKAZYWANIA TRANSZ  </t>
  </si>
  <si>
    <t>Miesiące</t>
  </si>
  <si>
    <t>Kwota transzy budżet państwa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</si>
  <si>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</si>
  <si>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</si>
  <si>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</si>
  <si>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</si>
  <si>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</si>
  <si>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</si>
  <si>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</si>
  <si>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</si>
  <si>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</si>
  <si>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</si>
  <si>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</si>
  <si>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</si>
  <si>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Numer konta bankowego (odrębny dla realizowanego zadania wynikającego z umowy)</t>
  </si>
  <si>
    <t>……………………………………………………………….</t>
  </si>
  <si>
    <t>Program SUPER ASYSTENT – wsparcie szkolenia zawodników kadry narodowej do udziału w igrzyskach olimpijskich, paralimpijskich i głuchych oraz przygotowania i udziału w mistrzostwach świata i Europy 
w sportach olimpijskich, paralimpijskich i objętych programem igrzysk głuchych w 2026 roku</t>
  </si>
  <si>
    <t>Załącznik nr 12 do umowy…………………...…….</t>
  </si>
  <si>
    <t>(sporządzić dla poz. 6 zał. nr 1)</t>
  </si>
  <si>
    <t>DOSZKALANIE KADRY SZKOLENIOWEJ I ZARZĄDZAJĄCEJ</t>
  </si>
  <si>
    <t>Podmiot organizujący szkolenie</t>
  </si>
  <si>
    <t>Przedmiot/tematyka/tytuł szkolenia/kursu</t>
  </si>
  <si>
    <t>(uszczegółowienie do zał. nr 7)</t>
  </si>
  <si>
    <t>Osiągnięcia zawodnicze trenera asystenta, asystenta DS/SG (zajęte miejsce, ranga, kategoria wiekowa i rok imprezy)</t>
  </si>
  <si>
    <t>Załącznik nr 10 do oferty/umowy*  …………………………</t>
  </si>
  <si>
    <t>Załącznik nr 11 do oferty/umowy ..............................</t>
  </si>
  <si>
    <t>Załącznik nr 21 do sprawozdania do umowy ……………………………………</t>
  </si>
  <si>
    <t>PRELIMINARZ KOSZTÓW BEZPOŚREDNICH I POŚREDNICH - PLAN PO ZMIANACH ZESTAWIENIA ZBIORCZEGO*</t>
  </si>
  <si>
    <t>PLAN PO ZMIANACH ZESTAWIENIA ZBIORCZEGO za I / II *półrocze*</t>
  </si>
  <si>
    <t>SPRAWOZDANIE FINANSOWE Z REALIZACJI ZADANIA*</t>
  </si>
  <si>
    <t xml:space="preserve">Całość zadania zgodnie z umową / aneksem
zestawienia zbiorczego </t>
  </si>
  <si>
    <t>Plan po zmianach / Wykonanie*</t>
  </si>
  <si>
    <t xml:space="preserve"> Środki własne i z innych źródeł</t>
  </si>
  <si>
    <t>Zgrupowania zagraniczne</t>
  </si>
  <si>
    <t>Badania diagnostyczne/ monitoring</t>
  </si>
  <si>
    <t>System kontroli efektów potreningowych</t>
  </si>
  <si>
    <t xml:space="preserve">Bezosobowy fundusz płac /poza akcjami szkoleniowymi/ </t>
  </si>
  <si>
    <t>Razem (poz. 1-14)</t>
  </si>
  <si>
    <t>Koszty pośrednie niezbędne do obsługi zadania zleconego</t>
  </si>
  <si>
    <t>* niewłaściwe skreślić</t>
  </si>
  <si>
    <t>……………………………………….</t>
  </si>
  <si>
    <t>………………………………………</t>
  </si>
  <si>
    <t>Załącznik nr 22 do sprawozdania do umowy ……………………………...…………</t>
  </si>
  <si>
    <t>PLAN PO ZMIANACH HARMONOGRAM PLANOWANYCH DZIAŁAŃ *</t>
  </si>
  <si>
    <t>PLAN PO ZMIANACH I / II* półrocze - HARMONOGRAM PLANOWANYCH DZIAŁAŃ *</t>
  </si>
  <si>
    <t>WYKONANIE HARMONOGRAM PLANOWANYCH DZIAŁAŃ *</t>
  </si>
  <si>
    <t>Od</t>
  </si>
  <si>
    <t>Do</t>
  </si>
  <si>
    <t>Miejsce akcji zgodnie z jej realizacją (miasto/kraj)</t>
  </si>
  <si>
    <t>RRRR-MM-DD</t>
  </si>
  <si>
    <t xml:space="preserve"> Załącznik nr 23 do sprawozdania do umowy  ………...………………………..</t>
  </si>
  <si>
    <t xml:space="preserve">                Zleceniobiorca</t>
  </si>
  <si>
    <t xml:space="preserve">  PRELIMINARZ KOSZTÓW POŚREDNICH - PLAN PO ZMIANACH/WYKONANIE*</t>
  </si>
  <si>
    <t xml:space="preserve">Działalność gospodarcza </t>
  </si>
  <si>
    <t>c) inne, wyłącznie związane z bezpośrednią realizacją zadań po akceptacji Dyrektora DSW**</t>
  </si>
  <si>
    <t xml:space="preserve">**- nie wypełnia się wartości w pozycji przy składaniu oferty, pozycje wykazuje się w przypadku dokonania zmian w umowie w toku realizacji 
</t>
  </si>
  <si>
    <t>…………………………….</t>
  </si>
  <si>
    <t>Załącznik nr 25 do sprawozdania do umowy ……………………………...…………</t>
  </si>
  <si>
    <t>WYKONANIE SYSTEM KONTROLI EFEKTÓW POTRENINGOWYCH W CYKLU ROCZNYM *</t>
  </si>
  <si>
    <t>Nazwa próby/testu/ sprawdzianu</t>
  </si>
  <si>
    <t>zaw.</t>
  </si>
  <si>
    <t>os. tow.</t>
  </si>
  <si>
    <t>** - należy wskazać, czy badania dla zawodników KN są realizowane w ramach przygotowań do MŚ/ME czy IO/IP/IG*</t>
  </si>
  <si>
    <t xml:space="preserve"> Załącznik nr  26  do  sprawozdania do umowy  ………...…………………….......…..</t>
  </si>
  <si>
    <t>…………………………………………….</t>
  </si>
  <si>
    <t>`</t>
  </si>
  <si>
    <t>WYKAZ SPRZĘTU SPORTOWEGO I SPECJALISTYCZNEGO
- PLAN PO ZMIANACH/WYKONANIE*</t>
  </si>
  <si>
    <t>16.</t>
  </si>
  <si>
    <t>17.</t>
  </si>
  <si>
    <t>18.</t>
  </si>
  <si>
    <t>19.</t>
  </si>
  <si>
    <t>* - niewłaściwe skreslić</t>
  </si>
  <si>
    <t xml:space="preserve"> Załącznik nr 27 do sprawozdania do umowy ………...………………………..</t>
  </si>
  <si>
    <t>WYKAZ DOFINANSOWANYCH WYNAGRODZEŃ - PLAN PO ZMIANACH/WYKONANIE*</t>
  </si>
  <si>
    <t>Nazwisko i imię**</t>
  </si>
  <si>
    <t xml:space="preserve">Łączne wynagrodzenie miesięczne/roczne* otrzymywane w ramach innych zadań zleconych przez MSiT (w złotych) </t>
  </si>
  <si>
    <t>Okres zatrudnienia
(w miesiącach)</t>
  </si>
  <si>
    <t>Razem 
w skali 
-1 miesiąc</t>
  </si>
  <si>
    <t xml:space="preserve">Razem w skali - 1 rok </t>
  </si>
  <si>
    <t>Plan zgodnie z umową /aneksem</t>
  </si>
  <si>
    <t xml:space="preserve"> Plan po zmianach / Wykonanie*</t>
  </si>
  <si>
    <t>Plan zgodnie z umową/aneksem</t>
  </si>
  <si>
    <t>W przypadku zmiany liczby osób lub zmiany stawek dla zatrudnionej osoby należy wstawić dodatkowy wiersz z zachowaniem zapisanych w komórkach funkcji.</t>
  </si>
  <si>
    <t>** - zatrudnieni w polskich związkach sportowych</t>
  </si>
  <si>
    <t xml:space="preserve"> Załącznik nr 28 do sprawozdania do umowy  ………...………………………..</t>
  </si>
  <si>
    <t>WYKAZ DOFINANSOWANYCH WYNAGRODZEŃ W KOSZTACH POŚREDNICH - PLAN PO ZMIANACH/WYKONANIE*</t>
  </si>
  <si>
    <r>
      <t xml:space="preserve">Okres zatrudnienia
</t>
    </r>
    <r>
      <rPr>
        <sz val="10"/>
        <rFont val="Arial CE"/>
        <charset val="238"/>
      </rPr>
      <t>(w miesiącach)</t>
    </r>
  </si>
  <si>
    <t xml:space="preserve">                        Osoba uprawniona</t>
  </si>
  <si>
    <t xml:space="preserve">                                 Osoba uprawniona</t>
  </si>
  <si>
    <t xml:space="preserve">                        (pieczątka i podpis)</t>
  </si>
  <si>
    <t xml:space="preserve">                                 (pieczątka i podpis)</t>
  </si>
  <si>
    <t>(sporządzić dla poz. 6  zał. nr 21)</t>
  </si>
  <si>
    <t>(sporządzić dla poz. 1-5 zał. nr 21)</t>
  </si>
  <si>
    <t>(do poz. 15 w załączniku nr 21)</t>
  </si>
  <si>
    <t>(sporządzić dla poz. 8 zał. nr 21)</t>
  </si>
  <si>
    <t>(do poz. 9 w załączniku nr 21)</t>
  </si>
  <si>
    <t xml:space="preserve">(do poz. 10-12 w załączniku nr 21) </t>
  </si>
  <si>
    <t>(do poz. 3-6 zał. nr 23)</t>
  </si>
  <si>
    <t>Załącznik nr 29 do sprawozdania do umowy ……………………………...…………</t>
  </si>
  <si>
    <t>……………………………………………</t>
  </si>
  <si>
    <t>Zestawienie faktur (rachunków) do zrealizowanego działania</t>
  </si>
  <si>
    <t>(sporządzić odrębnie dla każdego działania)</t>
  </si>
  <si>
    <t>Numer faktury/rachunku</t>
  </si>
  <si>
    <t>Data wystawienia</t>
  </si>
  <si>
    <t>Data 
zapłaty</t>
  </si>
  <si>
    <t>Kwota٭ (środki budżetowe)</t>
  </si>
  <si>
    <t>Kwota** (środki własne i z innych źródeł)</t>
  </si>
  <si>
    <t>Kwota*** (koszt całkowity)</t>
  </si>
  <si>
    <t>Nazwa firmy lub nazwisko i imię wystawcy rach./faktury i adres</t>
  </si>
  <si>
    <t xml:space="preserve">Opis </t>
  </si>
  <si>
    <t>20.</t>
  </si>
  <si>
    <t>21.</t>
  </si>
  <si>
    <t>* dotyczy środków, których dysponentem jest Minister Sportu i Turystyki</t>
  </si>
  <si>
    <t>** dotyczy srodków własnych i z innych źródeł)</t>
  </si>
  <si>
    <t>*** koszt całkowity</t>
  </si>
  <si>
    <t>………………………………</t>
  </si>
  <si>
    <t>Załącznik nr 30 do sprawozdania  do umowy ……………………………</t>
  </si>
  <si>
    <t>(wpisać zakres kosztów zadania z zał. nr 21 - wykonanie)</t>
  </si>
  <si>
    <t xml:space="preserve">w terminie od ………………. do ……………… 2026 roku. </t>
  </si>
  <si>
    <t>PLAN PO ZMIANACH DOSZKALANIE KADRY SZKOLENIOWEJ I ZARZĄDZAJĄCEJ *</t>
  </si>
  <si>
    <t>PLAN PO ZMIANACH I / II* półrocze - DOSZKALANIE KADRY SZKOLENIOWEJ I ZARZĄDZAJĄCEJ *</t>
  </si>
  <si>
    <t>WYKONANIE DOSZKALANIE KADRY SZKOLENIOWEJ I ZARZĄDZAJĄCEJ *</t>
  </si>
  <si>
    <t>KONCEPCJA PRACY NA STANOWISKU TRENERA ASYSTENA / ASYSTENTA DS/SG</t>
  </si>
  <si>
    <t>2. Założenia planowanego wielopoziomowego systemu kontroli efektów potreningowych, w tym rodzaje planowanej kontroli (bieżąca, operacyjna, okresowa) i ich miejsce w strukturze czasowej cyklu oraz związek z efektami szkolenia, wykorzystywane próby, testy, sprawdziany, ich cel i daty ich wykonania, punkty odniesienia dla uzyskanych wyników, podmiot/y wykonujące badania itp.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</si>
</sst>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;@"/>
  </numFmts>
  <fonts count="63" x14ac:knownFonts="1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 CE"/>
      <charset val="238"/>
    </font>
    <font>
      <sz val="8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sz val="9"/>
      <name val="Arial CE"/>
      <charset val="238"/>
    </font>
    <font>
      <b/>
      <sz val="8.5"/>
      <name val="Arial CE"/>
      <charset val="238"/>
    </font>
    <font>
      <b/>
      <i/>
      <sz val="10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</font>
    <font>
      <b/>
      <sz val="14"/>
      <name val="Arial CE"/>
      <family val="2"/>
      <charset val="238"/>
    </font>
    <font>
      <sz val="14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8"/>
      <name val="Arial"/>
      <family val="2"/>
      <charset val="238"/>
    </font>
    <font>
      <b/>
      <u/>
      <sz val="9"/>
      <name val="Arial CE"/>
      <charset val="238"/>
    </font>
    <font>
      <b/>
      <sz val="7"/>
      <name val="Arial CE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lightGray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/>
    <xf numFmtId="0" fontId="2" fillId="0" borderId="0"/>
    <xf numFmtId="0" fontId="35" fillId="0" borderId="0"/>
  </cellStyleXfs>
  <cellXfs count="101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" fontId="8" fillId="0" borderId="2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horizontal="right" vertical="center"/>
    </xf>
    <xf numFmtId="4" fontId="8" fillId="3" borderId="7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17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4" fontId="8" fillId="3" borderId="14" xfId="0" applyNumberFormat="1" applyFont="1" applyFill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vertical="center"/>
    </xf>
    <xf numFmtId="2" fontId="8" fillId="0" borderId="5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14" fillId="0" borderId="0" xfId="0" applyFont="1" applyAlignment="1">
      <alignment horizontal="right"/>
    </xf>
    <xf numFmtId="0" fontId="13" fillId="0" borderId="0" xfId="1" applyFont="1" applyAlignment="1">
      <alignment horizontal="centerContinuous" vertical="center"/>
    </xf>
    <xf numFmtId="0" fontId="1" fillId="0" borderId="0" xfId="1" applyFont="1" applyAlignment="1">
      <alignment horizontal="centerContinuous" vertical="center"/>
    </xf>
    <xf numFmtId="0" fontId="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0" xfId="1" applyFont="1"/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/>
    <xf numFmtId="1" fontId="12" fillId="0" borderId="2" xfId="1" applyNumberFormat="1" applyFont="1" applyBorder="1" applyAlignment="1">
      <alignment horizontal="center" vertical="center"/>
    </xf>
    <xf numFmtId="0" fontId="12" fillId="0" borderId="40" xfId="1" applyFont="1" applyBorder="1"/>
    <xf numFmtId="0" fontId="12" fillId="0" borderId="0" xfId="1" applyFont="1"/>
    <xf numFmtId="0" fontId="12" fillId="0" borderId="4" xfId="1" applyFont="1" applyBorder="1" applyAlignment="1">
      <alignment horizontal="center" vertical="center"/>
    </xf>
    <xf numFmtId="0" fontId="0" fillId="0" borderId="5" xfId="0" applyBorder="1"/>
    <xf numFmtId="0" fontId="12" fillId="0" borderId="5" xfId="1" applyFont="1" applyBorder="1"/>
    <xf numFmtId="1" fontId="12" fillId="0" borderId="5" xfId="1" applyNumberFormat="1" applyFont="1" applyBorder="1" applyAlignment="1">
      <alignment horizontal="center" vertical="center"/>
    </xf>
    <xf numFmtId="0" fontId="12" fillId="0" borderId="41" xfId="1" applyFont="1" applyBorder="1"/>
    <xf numFmtId="0" fontId="12" fillId="0" borderId="5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7" xfId="1" applyFont="1" applyBorder="1" applyAlignment="1">
      <alignment vertical="center"/>
    </xf>
    <xf numFmtId="1" fontId="12" fillId="0" borderId="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4" fontId="17" fillId="0" borderId="19" xfId="1" applyNumberFormat="1" applyFont="1" applyBorder="1"/>
    <xf numFmtId="4" fontId="17" fillId="0" borderId="22" xfId="1" applyNumberFormat="1" applyFont="1" applyBorder="1"/>
    <xf numFmtId="4" fontId="17" fillId="0" borderId="20" xfId="1" applyNumberFormat="1" applyFont="1" applyBorder="1" applyAlignment="1">
      <alignment horizontal="right"/>
    </xf>
    <xf numFmtId="4" fontId="17" fillId="0" borderId="12" xfId="1" applyNumberFormat="1" applyFont="1" applyBorder="1"/>
    <xf numFmtId="0" fontId="0" fillId="0" borderId="2" xfId="0" applyBorder="1"/>
    <xf numFmtId="0" fontId="12" fillId="0" borderId="42" xfId="1" applyFont="1" applyBorder="1"/>
    <xf numFmtId="4" fontId="12" fillId="0" borderId="12" xfId="1" applyNumberFormat="1" applyFont="1" applyBorder="1"/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5" fillId="0" borderId="0" xfId="1" applyFont="1" applyAlignment="1">
      <alignment horizontal="right"/>
    </xf>
    <xf numFmtId="1" fontId="15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center"/>
    </xf>
    <xf numFmtId="4" fontId="15" fillId="0" borderId="0" xfId="1" applyNumberFormat="1" applyFont="1"/>
    <xf numFmtId="49" fontId="12" fillId="0" borderId="0" xfId="1" applyNumberFormat="1" applyFont="1"/>
    <xf numFmtId="49" fontId="21" fillId="0" borderId="0" xfId="1" applyNumberFormat="1" applyFont="1"/>
    <xf numFmtId="49" fontId="0" fillId="0" borderId="0" xfId="1" applyNumberFormat="1" applyFont="1"/>
    <xf numFmtId="49" fontId="0" fillId="0" borderId="0" xfId="1" applyNumberFormat="1" applyFont="1" applyAlignment="1">
      <alignment vertical="top" wrapText="1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6" borderId="17" xfId="0" applyFont="1" applyFill="1" applyBorder="1" applyAlignment="1">
      <alignment vertical="center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2" fontId="12" fillId="0" borderId="3" xfId="1" applyNumberFormat="1" applyFont="1" applyBorder="1"/>
    <xf numFmtId="2" fontId="12" fillId="0" borderId="6" xfId="1" applyNumberFormat="1" applyFont="1" applyBorder="1"/>
    <xf numFmtId="2" fontId="12" fillId="0" borderId="6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2" fontId="12" fillId="0" borderId="33" xfId="1" applyNumberFormat="1" applyFont="1" applyBorder="1"/>
    <xf numFmtId="4" fontId="12" fillId="0" borderId="3" xfId="1" applyNumberFormat="1" applyFont="1" applyBorder="1"/>
    <xf numFmtId="4" fontId="12" fillId="0" borderId="6" xfId="1" applyNumberFormat="1" applyFont="1" applyBorder="1"/>
    <xf numFmtId="4" fontId="12" fillId="0" borderId="6" xfId="1" applyNumberFormat="1" applyFont="1" applyBorder="1" applyAlignment="1">
      <alignment horizontal="right" vertical="center"/>
    </xf>
    <xf numFmtId="4" fontId="12" fillId="0" borderId="33" xfId="1" applyNumberFormat="1" applyFont="1" applyBorder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" fillId="0" borderId="0" xfId="0" applyFont="1"/>
    <xf numFmtId="0" fontId="17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0" xfId="0" applyFont="1"/>
    <xf numFmtId="0" fontId="2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19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4" fontId="12" fillId="0" borderId="40" xfId="1" applyNumberFormat="1" applyFont="1" applyBorder="1"/>
    <xf numFmtId="49" fontId="0" fillId="0" borderId="5" xfId="1" applyNumberFormat="1" applyFont="1" applyBorder="1"/>
    <xf numFmtId="0" fontId="17" fillId="0" borderId="16" xfId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/>
    <xf numFmtId="0" fontId="0" fillId="0" borderId="48" xfId="0" applyBorder="1"/>
    <xf numFmtId="3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/>
    <xf numFmtId="0" fontId="0" fillId="0" borderId="49" xfId="0" applyBorder="1"/>
    <xf numFmtId="0" fontId="0" fillId="0" borderId="38" xfId="0" applyBorder="1" applyAlignment="1">
      <alignment horizontal="center" vertical="center"/>
    </xf>
    <xf numFmtId="0" fontId="0" fillId="0" borderId="42" xfId="0" applyBorder="1"/>
    <xf numFmtId="0" fontId="0" fillId="0" borderId="50" xfId="0" applyBorder="1"/>
    <xf numFmtId="3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vertical="center"/>
    </xf>
    <xf numFmtId="0" fontId="17" fillId="0" borderId="16" xfId="0" applyFont="1" applyBorder="1" applyAlignment="1">
      <alignment horizontal="right" vertical="center"/>
    </xf>
    <xf numFmtId="4" fontId="8" fillId="0" borderId="16" xfId="0" applyNumberFormat="1" applyFont="1" applyBorder="1" applyAlignment="1">
      <alignment vertical="center"/>
    </xf>
    <xf numFmtId="2" fontId="0" fillId="0" borderId="16" xfId="0" applyNumberFormat="1" applyBorder="1"/>
    <xf numFmtId="0" fontId="17" fillId="0" borderId="0" xfId="0" applyFont="1" applyAlignment="1">
      <alignment horizontal="right"/>
    </xf>
    <xf numFmtId="4" fontId="17" fillId="0" borderId="13" xfId="0" applyNumberFormat="1" applyFont="1" applyBorder="1"/>
    <xf numFmtId="0" fontId="0" fillId="0" borderId="0" xfId="0" applyAlignment="1">
      <alignment horizontal="left"/>
    </xf>
    <xf numFmtId="0" fontId="27" fillId="0" borderId="0" xfId="0" applyFont="1"/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17" fillId="0" borderId="0" xfId="1" applyFont="1" applyAlignment="1">
      <alignment horizontal="center" vertical="center" wrapText="1"/>
    </xf>
    <xf numFmtId="0" fontId="2" fillId="0" borderId="23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6" xfId="1" applyBorder="1" applyAlignment="1">
      <alignment horizontal="center" vertical="center" wrapText="1"/>
    </xf>
    <xf numFmtId="0" fontId="2" fillId="0" borderId="37" xfId="1" applyBorder="1" applyAlignment="1">
      <alignment horizontal="center" vertical="center" wrapText="1"/>
    </xf>
    <xf numFmtId="0" fontId="2" fillId="0" borderId="51" xfId="1" applyBorder="1" applyAlignment="1">
      <alignment horizontal="center" vertical="center"/>
    </xf>
    <xf numFmtId="0" fontId="2" fillId="0" borderId="28" xfId="1" applyBorder="1" applyAlignment="1">
      <alignment vertical="center" wrapText="1"/>
    </xf>
    <xf numFmtId="0" fontId="2" fillId="0" borderId="29" xfId="1" applyBorder="1" applyAlignment="1">
      <alignment vertical="center"/>
    </xf>
    <xf numFmtId="4" fontId="2" fillId="0" borderId="29" xfId="1" applyNumberFormat="1" applyBorder="1" applyAlignment="1">
      <alignment vertical="center"/>
    </xf>
    <xf numFmtId="0" fontId="2" fillId="0" borderId="52" xfId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5" xfId="1" applyBorder="1" applyAlignment="1">
      <alignment vertical="center"/>
    </xf>
    <xf numFmtId="4" fontId="2" fillId="0" borderId="5" xfId="1" applyNumberFormat="1" applyBorder="1" applyAlignment="1">
      <alignment vertical="center"/>
    </xf>
    <xf numFmtId="4" fontId="2" fillId="0" borderId="41" xfId="1" applyNumberFormat="1" applyBorder="1" applyAlignment="1">
      <alignment vertical="center"/>
    </xf>
    <xf numFmtId="0" fontId="2" fillId="0" borderId="1" xfId="1" applyBorder="1" applyAlignment="1">
      <alignment vertical="center" wrapText="1"/>
    </xf>
    <xf numFmtId="0" fontId="2" fillId="0" borderId="53" xfId="1" applyBorder="1" applyAlignment="1">
      <alignment horizontal="center" vertical="center"/>
    </xf>
    <xf numFmtId="0" fontId="2" fillId="0" borderId="32" xfId="1" applyBorder="1" applyAlignment="1">
      <alignment vertical="center"/>
    </xf>
    <xf numFmtId="0" fontId="2" fillId="0" borderId="14" xfId="1" applyBorder="1" applyAlignment="1">
      <alignment vertical="center"/>
    </xf>
    <xf numFmtId="4" fontId="2" fillId="0" borderId="14" xfId="1" applyNumberFormat="1" applyBorder="1" applyAlignment="1">
      <alignment vertical="center"/>
    </xf>
    <xf numFmtId="4" fontId="2" fillId="0" borderId="54" xfId="1" applyNumberFormat="1" applyBorder="1" applyAlignment="1">
      <alignment vertical="center"/>
    </xf>
    <xf numFmtId="0" fontId="30" fillId="0" borderId="0" xfId="1" applyFont="1"/>
    <xf numFmtId="0" fontId="29" fillId="0" borderId="0" xfId="1" applyFont="1"/>
    <xf numFmtId="0" fontId="17" fillId="0" borderId="0" xfId="1" applyFont="1" applyAlignment="1">
      <alignment horizontal="right" vertical="center"/>
    </xf>
    <xf numFmtId="4" fontId="29" fillId="0" borderId="0" xfId="1" applyNumberFormat="1" applyFont="1" applyAlignment="1">
      <alignment horizontal="right" vertical="center"/>
    </xf>
    <xf numFmtId="4" fontId="29" fillId="0" borderId="55" xfId="1" applyNumberFormat="1" applyFont="1" applyBorder="1" applyAlignment="1">
      <alignment horizontal="right" vertical="center"/>
    </xf>
    <xf numFmtId="0" fontId="4" fillId="0" borderId="0" xfId="1" applyFont="1"/>
    <xf numFmtId="0" fontId="17" fillId="0" borderId="0" xfId="1" applyFont="1" applyAlignment="1">
      <alignment horizontal="centerContinuous"/>
    </xf>
    <xf numFmtId="4" fontId="2" fillId="0" borderId="30" xfId="1" applyNumberFormat="1" applyBorder="1" applyAlignment="1">
      <alignment vertical="center"/>
    </xf>
    <xf numFmtId="4" fontId="2" fillId="0" borderId="6" xfId="1" applyNumberFormat="1" applyBorder="1" applyAlignment="1">
      <alignment vertical="center"/>
    </xf>
    <xf numFmtId="4" fontId="2" fillId="0" borderId="47" xfId="1" applyNumberFormat="1" applyBorder="1" applyAlignment="1">
      <alignment vertical="center"/>
    </xf>
    <xf numFmtId="0" fontId="29" fillId="0" borderId="0" xfId="1" applyFont="1" applyAlignment="1">
      <alignment horizontal="left"/>
    </xf>
    <xf numFmtId="0" fontId="12" fillId="0" borderId="0" xfId="0" applyFont="1"/>
    <xf numFmtId="0" fontId="13" fillId="0" borderId="0" xfId="0" applyFont="1"/>
    <xf numFmtId="0" fontId="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15" xfId="1" applyBorder="1" applyAlignment="1">
      <alignment horizontal="center" vertical="center"/>
    </xf>
    <xf numFmtId="0" fontId="2" fillId="0" borderId="15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28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4" fontId="17" fillId="0" borderId="0" xfId="1" applyNumberFormat="1" applyFont="1" applyAlignment="1">
      <alignment horizontal="right" vertical="center"/>
    </xf>
    <xf numFmtId="4" fontId="29" fillId="0" borderId="56" xfId="1" applyNumberFormat="1" applyFont="1" applyBorder="1" applyAlignment="1">
      <alignment horizontal="right" vertical="center"/>
    </xf>
    <xf numFmtId="4" fontId="29" fillId="0" borderId="31" xfId="1" applyNumberFormat="1" applyFont="1" applyBorder="1" applyAlignment="1">
      <alignment horizontal="right" vertical="center"/>
    </xf>
    <xf numFmtId="0" fontId="2" fillId="0" borderId="0" xfId="1" applyAlignment="1">
      <alignment horizontal="left" vertical="center"/>
    </xf>
    <xf numFmtId="0" fontId="31" fillId="0" borderId="0" xfId="1" applyFont="1"/>
    <xf numFmtId="0" fontId="32" fillId="0" borderId="0" xfId="1" applyFont="1"/>
    <xf numFmtId="0" fontId="17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right" vertical="center"/>
    </xf>
    <xf numFmtId="0" fontId="29" fillId="0" borderId="0" xfId="1" applyFont="1" applyAlignment="1">
      <alignment horizontal="center" vertical="center" wrapText="1"/>
    </xf>
    <xf numFmtId="0" fontId="29" fillId="4" borderId="23" xfId="1" applyFont="1" applyFill="1" applyBorder="1" applyAlignment="1">
      <alignment horizontal="center" vertical="center"/>
    </xf>
    <xf numFmtId="0" fontId="29" fillId="4" borderId="24" xfId="1" applyFont="1" applyFill="1" applyBorder="1" applyAlignment="1">
      <alignment horizontal="center" vertical="center" wrapText="1"/>
    </xf>
    <xf numFmtId="0" fontId="29" fillId="4" borderId="15" xfId="1" applyFont="1" applyFill="1" applyBorder="1" applyAlignment="1">
      <alignment horizontal="center" vertical="center" wrapText="1"/>
    </xf>
    <xf numFmtId="0" fontId="29" fillId="4" borderId="12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vertical="center"/>
    </xf>
    <xf numFmtId="4" fontId="2" fillId="0" borderId="3" xfId="1" applyNumberFormat="1" applyBorder="1" applyAlignment="1">
      <alignment vertical="center"/>
    </xf>
    <xf numFmtId="0" fontId="36" fillId="0" borderId="21" xfId="0" applyFont="1" applyBorder="1" applyAlignment="1">
      <alignment horizontal="left"/>
    </xf>
    <xf numFmtId="0" fontId="38" fillId="0" borderId="21" xfId="0" applyFont="1" applyBorder="1" applyAlignment="1">
      <alignment horizontal="left"/>
    </xf>
    <xf numFmtId="0" fontId="38" fillId="0" borderId="21" xfId="0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1" xfId="0" applyBorder="1"/>
    <xf numFmtId="0" fontId="36" fillId="0" borderId="21" xfId="0" quotePrefix="1" applyFont="1" applyBorder="1" applyAlignment="1">
      <alignment horizontal="left"/>
    </xf>
    <xf numFmtId="0" fontId="40" fillId="0" borderId="21" xfId="0" applyFont="1" applyBorder="1"/>
    <xf numFmtId="0" fontId="41" fillId="0" borderId="0" xfId="0" applyFont="1"/>
    <xf numFmtId="0" fontId="36" fillId="0" borderId="0" xfId="0" quotePrefix="1" applyFont="1" applyAlignment="1">
      <alignment horizontal="left"/>
    </xf>
    <xf numFmtId="0" fontId="32" fillId="0" borderId="57" xfId="0" applyFont="1" applyBorder="1" applyAlignment="1">
      <alignment horizontal="center"/>
    </xf>
    <xf numFmtId="0" fontId="42" fillId="0" borderId="58" xfId="0" applyFont="1" applyBorder="1" applyAlignment="1">
      <alignment horizontal="center"/>
    </xf>
    <xf numFmtId="0" fontId="31" fillId="0" borderId="59" xfId="0" applyFont="1" applyBorder="1" applyAlignment="1">
      <alignment horizontal="centerContinuous" vertical="center"/>
    </xf>
    <xf numFmtId="0" fontId="32" fillId="0" borderId="27" xfId="0" applyFont="1" applyBorder="1" applyAlignment="1">
      <alignment horizontal="centerContinuous" vertical="center"/>
    </xf>
    <xf numFmtId="0" fontId="43" fillId="0" borderId="63" xfId="0" applyFont="1" applyBorder="1" applyAlignment="1">
      <alignment horizontal="centerContinuous" vertical="center"/>
    </xf>
    <xf numFmtId="0" fontId="42" fillId="0" borderId="64" xfId="0" applyFont="1" applyBorder="1"/>
    <xf numFmtId="0" fontId="42" fillId="0" borderId="65" xfId="0" applyFont="1" applyBorder="1" applyAlignment="1">
      <alignment horizontal="center"/>
    </xf>
    <xf numFmtId="0" fontId="43" fillId="0" borderId="66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0" fillId="0" borderId="69" xfId="0" applyBorder="1"/>
    <xf numFmtId="0" fontId="44" fillId="0" borderId="71" xfId="0" applyFont="1" applyBorder="1"/>
    <xf numFmtId="0" fontId="44" fillId="0" borderId="72" xfId="0" applyFont="1" applyBorder="1"/>
    <xf numFmtId="0" fontId="41" fillId="0" borderId="72" xfId="0" quotePrefix="1" applyFont="1" applyBorder="1" applyAlignment="1">
      <alignment horizontal="left"/>
    </xf>
    <xf numFmtId="0" fontId="44" fillId="0" borderId="73" xfId="0" applyFont="1" applyBorder="1"/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/>
    <xf numFmtId="0" fontId="44" fillId="0" borderId="79" xfId="0" applyFont="1" applyBorder="1"/>
    <xf numFmtId="0" fontId="44" fillId="0" borderId="80" xfId="0" applyFont="1" applyBorder="1"/>
    <xf numFmtId="0" fontId="41" fillId="0" borderId="80" xfId="0" quotePrefix="1" applyFont="1" applyBorder="1" applyAlignment="1">
      <alignment horizontal="left"/>
    </xf>
    <xf numFmtId="0" fontId="44" fillId="0" borderId="81" xfId="0" applyFont="1" applyBorder="1"/>
    <xf numFmtId="0" fontId="0" fillId="0" borderId="8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83" xfId="0" applyBorder="1"/>
    <xf numFmtId="0" fontId="45" fillId="0" borderId="78" xfId="0" applyFont="1" applyBorder="1" applyAlignment="1">
      <alignment horizontal="center" vertical="top"/>
    </xf>
    <xf numFmtId="0" fontId="44" fillId="0" borderId="80" xfId="0" applyFont="1" applyBorder="1" applyAlignment="1">
      <alignment horizontal="center"/>
    </xf>
    <xf numFmtId="0" fontId="15" fillId="0" borderId="8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0" borderId="82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2" fillId="0" borderId="84" xfId="0" applyFont="1" applyBorder="1" applyAlignment="1">
      <alignment vertical="top"/>
    </xf>
    <xf numFmtId="0" fontId="44" fillId="0" borderId="85" xfId="0" applyFont="1" applyBorder="1"/>
    <xf numFmtId="0" fontId="44" fillId="0" borderId="86" xfId="0" applyFont="1" applyBorder="1"/>
    <xf numFmtId="0" fontId="44" fillId="0" borderId="87" xfId="0" applyFont="1" applyBorder="1"/>
    <xf numFmtId="0" fontId="0" fillId="0" borderId="88" xfId="0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88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9" xfId="0" applyBorder="1"/>
    <xf numFmtId="0" fontId="42" fillId="0" borderId="60" xfId="0" applyFont="1" applyBorder="1"/>
    <xf numFmtId="0" fontId="42" fillId="0" borderId="90" xfId="0" applyFont="1" applyBorder="1"/>
    <xf numFmtId="0" fontId="32" fillId="0" borderId="90" xfId="0" applyFont="1" applyBorder="1"/>
    <xf numFmtId="0" fontId="41" fillId="0" borderId="90" xfId="0" applyFont="1" applyBorder="1"/>
    <xf numFmtId="0" fontId="46" fillId="0" borderId="90" xfId="0" applyFont="1" applyBorder="1"/>
    <xf numFmtId="0" fontId="42" fillId="0" borderId="91" xfId="0" applyFont="1" applyBorder="1"/>
    <xf numFmtId="0" fontId="32" fillId="0" borderId="92" xfId="0" applyFont="1" applyBorder="1" applyAlignment="1">
      <alignment horizontal="center"/>
    </xf>
    <xf numFmtId="0" fontId="32" fillId="0" borderId="93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63" xfId="0" applyFont="1" applyBorder="1"/>
    <xf numFmtId="0" fontId="42" fillId="0" borderId="79" xfId="0" applyFont="1" applyBorder="1"/>
    <xf numFmtId="0" fontId="42" fillId="0" borderId="80" xfId="0" applyFont="1" applyBorder="1"/>
    <xf numFmtId="0" fontId="32" fillId="0" borderId="80" xfId="0" applyFont="1" applyBorder="1"/>
    <xf numFmtId="0" fontId="41" fillId="0" borderId="80" xfId="0" applyFont="1" applyBorder="1"/>
    <xf numFmtId="0" fontId="46" fillId="0" borderId="80" xfId="0" applyFont="1" applyBorder="1"/>
    <xf numFmtId="0" fontId="42" fillId="0" borderId="81" xfId="0" applyFont="1" applyBorder="1"/>
    <xf numFmtId="0" fontId="32" fillId="0" borderId="82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83" xfId="0" applyFont="1" applyBorder="1"/>
    <xf numFmtId="0" fontId="32" fillId="0" borderId="79" xfId="0" applyFont="1" applyBorder="1"/>
    <xf numFmtId="0" fontId="46" fillId="0" borderId="80" xfId="0" applyFont="1" applyBorder="1" applyAlignment="1">
      <alignment horizontal="center"/>
    </xf>
    <xf numFmtId="0" fontId="32" fillId="0" borderId="81" xfId="0" applyFont="1" applyBorder="1"/>
    <xf numFmtId="0" fontId="42" fillId="0" borderId="94" xfId="0" applyFont="1" applyBorder="1" applyAlignment="1">
      <alignment vertical="top"/>
    </xf>
    <xf numFmtId="0" fontId="32" fillId="0" borderId="95" xfId="0" applyFont="1" applyBorder="1"/>
    <xf numFmtId="0" fontId="32" fillId="0" borderId="96" xfId="0" applyFont="1" applyBorder="1"/>
    <xf numFmtId="0" fontId="32" fillId="0" borderId="97" xfId="0" applyFont="1" applyBorder="1"/>
    <xf numFmtId="0" fontId="32" fillId="0" borderId="98" xfId="0" applyFont="1" applyBorder="1" applyAlignment="1">
      <alignment horizontal="center"/>
    </xf>
    <xf numFmtId="0" fontId="32" fillId="0" borderId="9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0" borderId="100" xfId="0" applyFont="1" applyBorder="1"/>
    <xf numFmtId="0" fontId="12" fillId="0" borderId="102" xfId="0" applyFont="1" applyBorder="1"/>
    <xf numFmtId="0" fontId="12" fillId="0" borderId="103" xfId="0" applyFont="1" applyBorder="1"/>
    <xf numFmtId="0" fontId="16" fillId="0" borderId="103" xfId="0" applyFont="1" applyBorder="1" applyAlignment="1">
      <alignment horizontal="left"/>
    </xf>
    <xf numFmtId="0" fontId="12" fillId="0" borderId="103" xfId="0" applyFont="1" applyBorder="1" applyAlignment="1">
      <alignment horizontal="right"/>
    </xf>
    <xf numFmtId="0" fontId="12" fillId="9" borderId="103" xfId="0" applyFont="1" applyFill="1" applyBorder="1"/>
    <xf numFmtId="0" fontId="12" fillId="9" borderId="104" xfId="0" applyFont="1" applyFill="1" applyBorder="1"/>
    <xf numFmtId="0" fontId="4" fillId="0" borderId="105" xfId="0" quotePrefix="1" applyFont="1" applyBorder="1" applyAlignment="1">
      <alignment horizontal="right"/>
    </xf>
    <xf numFmtId="0" fontId="12" fillId="0" borderId="10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07" xfId="0" applyFont="1" applyBorder="1"/>
    <xf numFmtId="0" fontId="12" fillId="0" borderId="79" xfId="0" applyFont="1" applyBorder="1"/>
    <xf numFmtId="0" fontId="12" fillId="0" borderId="80" xfId="0" applyFont="1" applyBorder="1"/>
    <xf numFmtId="0" fontId="16" fillId="0" borderId="80" xfId="0" applyFont="1" applyBorder="1" applyAlignment="1">
      <alignment horizontal="left"/>
    </xf>
    <xf numFmtId="0" fontId="12" fillId="0" borderId="80" xfId="0" applyFont="1" applyBorder="1" applyAlignment="1">
      <alignment horizontal="right"/>
    </xf>
    <xf numFmtId="0" fontId="12" fillId="9" borderId="80" xfId="0" applyFont="1" applyFill="1" applyBorder="1"/>
    <xf numFmtId="0" fontId="12" fillId="9" borderId="81" xfId="0" applyFont="1" applyFill="1" applyBorder="1"/>
    <xf numFmtId="0" fontId="4" fillId="0" borderId="82" xfId="0" quotePrefix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83" xfId="0" applyFont="1" applyBorder="1"/>
    <xf numFmtId="0" fontId="15" fillId="0" borderId="80" xfId="0" quotePrefix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95" xfId="0" applyFont="1" applyBorder="1"/>
    <xf numFmtId="0" fontId="12" fillId="0" borderId="96" xfId="0" applyFont="1" applyBorder="1"/>
    <xf numFmtId="0" fontId="12" fillId="9" borderId="96" xfId="0" applyFont="1" applyFill="1" applyBorder="1"/>
    <xf numFmtId="0" fontId="12" fillId="9" borderId="97" xfId="0" applyFont="1" applyFill="1" applyBorder="1"/>
    <xf numFmtId="0" fontId="12" fillId="0" borderId="98" xfId="0" applyFont="1" applyBorder="1" applyAlignment="1">
      <alignment horizontal="right"/>
    </xf>
    <xf numFmtId="0" fontId="12" fillId="0" borderId="99" xfId="0" applyFont="1" applyBorder="1" applyAlignment="1">
      <alignment horizontal="center"/>
    </xf>
    <xf numFmtId="0" fontId="12" fillId="0" borderId="98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100" xfId="0" applyFont="1" applyBorder="1"/>
    <xf numFmtId="0" fontId="0" fillId="0" borderId="102" xfId="0" applyBorder="1"/>
    <xf numFmtId="0" fontId="0" fillId="0" borderId="103" xfId="0" applyBorder="1"/>
    <xf numFmtId="0" fontId="41" fillId="0" borderId="103" xfId="0" applyFont="1" applyBorder="1"/>
    <xf numFmtId="0" fontId="0" fillId="0" borderId="104" xfId="0" applyBorder="1"/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07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15" fillId="0" borderId="98" xfId="0" applyFont="1" applyBorder="1" applyAlignment="1">
      <alignment horizontal="center"/>
    </xf>
    <xf numFmtId="0" fontId="15" fillId="0" borderId="99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0" fillId="0" borderId="100" xfId="0" applyBorder="1"/>
    <xf numFmtId="0" fontId="41" fillId="0" borderId="103" xfId="0" quotePrefix="1" applyFont="1" applyBorder="1" applyAlignment="1">
      <alignment horizontal="left"/>
    </xf>
    <xf numFmtId="0" fontId="17" fillId="0" borderId="103" xfId="0" quotePrefix="1" applyFont="1" applyBorder="1" applyAlignment="1">
      <alignment horizontal="centerContinuous"/>
    </xf>
    <xf numFmtId="0" fontId="0" fillId="0" borderId="103" xfId="0" applyBorder="1" applyAlignment="1">
      <alignment horizontal="centerContinuous"/>
    </xf>
    <xf numFmtId="0" fontId="0" fillId="9" borderId="104" xfId="0" applyFill="1" applyBorder="1"/>
    <xf numFmtId="0" fontId="15" fillId="0" borderId="105" xfId="0" applyFont="1" applyBorder="1" applyAlignment="1">
      <alignment horizontal="center"/>
    </xf>
    <xf numFmtId="0" fontId="15" fillId="0" borderId="106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7" fillId="0" borderId="80" xfId="0" quotePrefix="1" applyFont="1" applyBorder="1" applyAlignment="1">
      <alignment horizontal="centerContinuous"/>
    </xf>
    <xf numFmtId="0" fontId="0" fillId="0" borderId="80" xfId="0" applyBorder="1" applyAlignment="1">
      <alignment horizontal="centerContinuous"/>
    </xf>
    <xf numFmtId="0" fontId="0" fillId="9" borderId="81" xfId="0" applyFill="1" applyBorder="1"/>
    <xf numFmtId="0" fontId="12" fillId="0" borderId="80" xfId="0" applyFont="1" applyBorder="1" applyAlignment="1">
      <alignment horizontal="centerContinuous"/>
    </xf>
    <xf numFmtId="0" fontId="0" fillId="9" borderId="97" xfId="0" applyFill="1" applyBorder="1"/>
    <xf numFmtId="0" fontId="41" fillId="0" borderId="103" xfId="0" applyFont="1" applyBorder="1" applyAlignment="1">
      <alignment horizontal="centerContinuous"/>
    </xf>
    <xf numFmtId="0" fontId="17" fillId="0" borderId="103" xfId="0" applyFont="1" applyBorder="1" applyAlignment="1">
      <alignment horizontal="centerContinuous"/>
    </xf>
    <xf numFmtId="0" fontId="0" fillId="0" borderId="103" xfId="0" applyBorder="1" applyAlignment="1">
      <alignment horizontal="center"/>
    </xf>
    <xf numFmtId="0" fontId="41" fillId="0" borderId="104" xfId="0" applyFont="1" applyBorder="1" applyAlignment="1">
      <alignment horizontal="right"/>
    </xf>
    <xf numFmtId="0" fontId="41" fillId="0" borderId="80" xfId="0" applyFont="1" applyBorder="1" applyAlignment="1">
      <alignment horizontal="centerContinuous"/>
    </xf>
    <xf numFmtId="0" fontId="17" fillId="0" borderId="80" xfId="0" applyFont="1" applyBorder="1" applyAlignment="1">
      <alignment horizontal="centerContinuous"/>
    </xf>
    <xf numFmtId="0" fontId="0" fillId="0" borderId="80" xfId="0" applyBorder="1" applyAlignment="1">
      <alignment horizontal="center"/>
    </xf>
    <xf numFmtId="0" fontId="41" fillId="0" borderId="81" xfId="0" applyFont="1" applyBorder="1" applyAlignment="1">
      <alignment horizontal="right"/>
    </xf>
    <xf numFmtId="0" fontId="47" fillId="0" borderId="80" xfId="0" quotePrefix="1" applyFont="1" applyBorder="1" applyAlignment="1">
      <alignment horizontal="centerContinuous"/>
    </xf>
    <xf numFmtId="0" fontId="48" fillId="0" borderId="80" xfId="0" applyFont="1" applyBorder="1" applyAlignment="1">
      <alignment horizontal="centerContinuous"/>
    </xf>
    <xf numFmtId="0" fontId="48" fillId="0" borderId="80" xfId="0" applyFont="1" applyBorder="1"/>
    <xf numFmtId="0" fontId="47" fillId="0" borderId="81" xfId="0" applyFont="1" applyBorder="1" applyAlignment="1">
      <alignment horizontal="right"/>
    </xf>
    <xf numFmtId="0" fontId="41" fillId="0" borderId="103" xfId="0" quotePrefix="1" applyFont="1" applyBorder="1" applyAlignment="1">
      <alignment horizontal="centerContinuous"/>
    </xf>
    <xf numFmtId="0" fontId="41" fillId="0" borderId="80" xfId="0" quotePrefix="1" applyFont="1" applyBorder="1" applyAlignment="1">
      <alignment horizontal="centerContinuous"/>
    </xf>
    <xf numFmtId="0" fontId="31" fillId="0" borderId="80" xfId="0" applyFont="1" applyBorder="1" applyAlignment="1">
      <alignment horizontal="centerContinuous"/>
    </xf>
    <xf numFmtId="0" fontId="48" fillId="0" borderId="80" xfId="0" applyFont="1" applyBorder="1" applyAlignment="1">
      <alignment horizontal="center"/>
    </xf>
    <xf numFmtId="0" fontId="47" fillId="0" borderId="80" xfId="0" applyFont="1" applyBorder="1" applyAlignment="1">
      <alignment horizontal="center"/>
    </xf>
    <xf numFmtId="0" fontId="0" fillId="0" borderId="108" xfId="0" applyBorder="1"/>
    <xf numFmtId="0" fontId="49" fillId="0" borderId="80" xfId="0" applyFont="1" applyBorder="1" applyAlignment="1">
      <alignment horizontal="centerContinuous"/>
    </xf>
    <xf numFmtId="0" fontId="47" fillId="0" borderId="80" xfId="0" applyFont="1" applyBorder="1" applyAlignment="1">
      <alignment horizontal="centerContinuous"/>
    </xf>
    <xf numFmtId="0" fontId="47" fillId="0" borderId="109" xfId="0" applyFont="1" applyBorder="1" applyAlignment="1">
      <alignment horizontal="centerContinuous"/>
    </xf>
    <xf numFmtId="0" fontId="50" fillId="0" borderId="80" xfId="0" applyFont="1" applyBorder="1" applyAlignment="1">
      <alignment horizontal="centerContinuous"/>
    </xf>
    <xf numFmtId="0" fontId="0" fillId="0" borderId="110" xfId="0" applyBorder="1"/>
    <xf numFmtId="0" fontId="41" fillId="0" borderId="108" xfId="0" applyFont="1" applyBorder="1" applyAlignment="1">
      <alignment horizontal="centerContinuous"/>
    </xf>
    <xf numFmtId="0" fontId="44" fillId="0" borderId="103" xfId="0" applyFont="1" applyBorder="1" applyAlignment="1">
      <alignment horizontal="centerContinuous"/>
    </xf>
    <xf numFmtId="0" fontId="15" fillId="0" borderId="111" xfId="0" applyFont="1" applyBorder="1" applyAlignment="1">
      <alignment horizontal="center"/>
    </xf>
    <xf numFmtId="0" fontId="0" fillId="0" borderId="112" xfId="0" applyBorder="1"/>
    <xf numFmtId="0" fontId="44" fillId="0" borderId="80" xfId="0" applyFont="1" applyBorder="1" applyAlignment="1">
      <alignment horizontal="centerContinuous"/>
    </xf>
    <xf numFmtId="0" fontId="15" fillId="0" borderId="113" xfId="0" applyFont="1" applyBorder="1" applyAlignment="1">
      <alignment horizontal="center"/>
    </xf>
    <xf numFmtId="0" fontId="0" fillId="0" borderId="11" xfId="0" applyBorder="1"/>
    <xf numFmtId="0" fontId="49" fillId="0" borderId="109" xfId="0" applyFont="1" applyBorder="1" applyAlignment="1">
      <alignment horizontal="centerContinuous"/>
    </xf>
    <xf numFmtId="0" fontId="51" fillId="0" borderId="80" xfId="0" applyFont="1" applyBorder="1" applyAlignment="1">
      <alignment horizontal="centerContinuous"/>
    </xf>
    <xf numFmtId="0" fontId="48" fillId="0" borderId="114" xfId="0" applyFont="1" applyBorder="1" applyAlignment="1">
      <alignment horizontal="centerContinuous"/>
    </xf>
    <xf numFmtId="0" fontId="0" fillId="0" borderId="115" xfId="0" applyBorder="1"/>
    <xf numFmtId="0" fontId="15" fillId="0" borderId="116" xfId="0" applyFont="1" applyBorder="1" applyAlignment="1">
      <alignment horizontal="center"/>
    </xf>
    <xf numFmtId="0" fontId="0" fillId="0" borderId="117" xfId="0" applyBorder="1"/>
    <xf numFmtId="0" fontId="52" fillId="0" borderId="103" xfId="0" applyFont="1" applyBorder="1" applyAlignment="1">
      <alignment horizontal="centerContinuous"/>
    </xf>
    <xf numFmtId="0" fontId="52" fillId="0" borderId="80" xfId="0" applyFont="1" applyBorder="1" applyAlignment="1">
      <alignment horizontal="centerContinuous"/>
    </xf>
    <xf numFmtId="0" fontId="53" fillId="0" borderId="78" xfId="0" applyFont="1" applyBorder="1" applyAlignment="1">
      <alignment horizontal="center" vertical="top"/>
    </xf>
    <xf numFmtId="0" fontId="12" fillId="0" borderId="103" xfId="0" applyFont="1" applyBorder="1" applyAlignment="1">
      <alignment horizontal="centerContinuous"/>
    </xf>
    <xf numFmtId="0" fontId="42" fillId="0" borderId="84" xfId="0" applyFont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15" fillId="0" borderId="88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1" xfId="0" quotePrefix="1" applyFont="1" applyBorder="1" applyAlignment="1">
      <alignment horizontal="right" vertical="center"/>
    </xf>
    <xf numFmtId="0" fontId="32" fillId="0" borderId="88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120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121" xfId="0" applyFont="1" applyBorder="1" applyAlignment="1">
      <alignment horizontal="center" vertical="center"/>
    </xf>
    <xf numFmtId="0" fontId="32" fillId="0" borderId="122" xfId="0" applyFont="1" applyBorder="1" applyAlignment="1">
      <alignment horizontal="center" vertical="center"/>
    </xf>
    <xf numFmtId="0" fontId="15" fillId="0" borderId="0" xfId="0" quotePrefix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0" fillId="10" borderId="5" xfId="0" applyFill="1" applyBorder="1"/>
    <xf numFmtId="0" fontId="32" fillId="11" borderId="5" xfId="0" applyFont="1" applyFill="1" applyBorder="1"/>
    <xf numFmtId="0" fontId="0" fillId="12" borderId="5" xfId="0" applyFill="1" applyBorder="1"/>
    <xf numFmtId="0" fontId="0" fillId="13" borderId="5" xfId="0" applyFill="1" applyBorder="1"/>
    <xf numFmtId="0" fontId="31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/>
    <xf numFmtId="0" fontId="0" fillId="14" borderId="5" xfId="0" applyFill="1" applyBorder="1"/>
    <xf numFmtId="0" fontId="0" fillId="11" borderId="5" xfId="0" applyFill="1" applyBorder="1"/>
    <xf numFmtId="0" fontId="0" fillId="15" borderId="5" xfId="0" applyFill="1" applyBorder="1"/>
    <xf numFmtId="0" fontId="0" fillId="0" borderId="123" xfId="0" applyBorder="1" applyAlignment="1">
      <alignment wrapText="1"/>
    </xf>
    <xf numFmtId="0" fontId="0" fillId="0" borderId="45" xfId="0" applyBorder="1"/>
    <xf numFmtId="0" fontId="0" fillId="14" borderId="0" xfId="0" applyFill="1"/>
    <xf numFmtId="0" fontId="56" fillId="0" borderId="0" xfId="1" applyFont="1" applyAlignment="1">
      <alignment vertical="center"/>
    </xf>
    <xf numFmtId="0" fontId="56" fillId="0" borderId="0" xfId="1" applyFont="1" applyAlignment="1">
      <alignment horizontal="center" vertical="center"/>
    </xf>
    <xf numFmtId="0" fontId="29" fillId="0" borderId="0" xfId="1" applyFont="1" applyAlignment="1">
      <alignment horizontal="right" vertical="center"/>
    </xf>
    <xf numFmtId="0" fontId="2" fillId="0" borderId="2" xfId="1" applyBorder="1" applyAlignment="1">
      <alignment horizontal="center" vertical="center"/>
    </xf>
    <xf numFmtId="0" fontId="29" fillId="0" borderId="21" xfId="1" applyFont="1" applyBorder="1" applyAlignment="1">
      <alignment horizontal="right" vertical="center"/>
    </xf>
    <xf numFmtId="2" fontId="29" fillId="0" borderId="31" xfId="1" applyNumberFormat="1" applyFont="1" applyBorder="1" applyAlignment="1">
      <alignment horizontal="right" vertical="center" indent="2"/>
    </xf>
    <xf numFmtId="2" fontId="2" fillId="0" borderId="30" xfId="0" applyNumberFormat="1" applyFont="1" applyBorder="1" applyAlignment="1">
      <alignment horizontal="right" vertical="center" indent="2"/>
    </xf>
    <xf numFmtId="2" fontId="2" fillId="0" borderId="6" xfId="0" applyNumberFormat="1" applyFont="1" applyBorder="1" applyAlignment="1">
      <alignment horizontal="right" vertical="center" indent="2"/>
    </xf>
    <xf numFmtId="2" fontId="2" fillId="0" borderId="47" xfId="0" applyNumberFormat="1" applyFont="1" applyBorder="1" applyAlignment="1">
      <alignment horizontal="right" vertical="center" indent="2"/>
    </xf>
    <xf numFmtId="0" fontId="19" fillId="0" borderId="44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4" fillId="0" borderId="0" xfId="2" applyFont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wrapText="1"/>
    </xf>
    <xf numFmtId="0" fontId="3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0" fontId="17" fillId="0" borderId="5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164" fontId="17" fillId="0" borderId="5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40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4" fontId="0" fillId="0" borderId="99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41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 wrapText="1"/>
    </xf>
    <xf numFmtId="4" fontId="0" fillId="0" borderId="130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4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106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3" borderId="5" xfId="0" applyNumberFormat="1" applyFill="1" applyBorder="1" applyAlignment="1">
      <alignment vertical="center"/>
    </xf>
    <xf numFmtId="4" fontId="0" fillId="3" borderId="130" xfId="0" applyNumberFormat="1" applyFill="1" applyBorder="1" applyAlignment="1">
      <alignment vertical="center" wrapText="1"/>
    </xf>
    <xf numFmtId="4" fontId="0" fillId="3" borderId="5" xfId="0" applyNumberFormat="1" applyFill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" fontId="0" fillId="3" borderId="14" xfId="0" applyNumberFormat="1" applyFill="1" applyBorder="1" applyAlignment="1">
      <alignment vertical="center"/>
    </xf>
    <xf numFmtId="4" fontId="0" fillId="3" borderId="106" xfId="0" applyNumberFormat="1" applyFill="1" applyBorder="1" applyAlignment="1">
      <alignment vertical="center" wrapText="1"/>
    </xf>
    <xf numFmtId="4" fontId="17" fillId="0" borderId="55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4" fontId="17" fillId="3" borderId="13" xfId="0" applyNumberFormat="1" applyFont="1" applyFill="1" applyBorder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4" fontId="17" fillId="3" borderId="16" xfId="0" applyNumberFormat="1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4" fontId="0" fillId="0" borderId="44" xfId="0" applyNumberFormat="1" applyBorder="1" applyAlignment="1">
      <alignment vertical="center"/>
    </xf>
    <xf numFmtId="0" fontId="0" fillId="2" borderId="31" xfId="0" applyFill="1" applyBorder="1" applyAlignment="1">
      <alignment vertical="center"/>
    </xf>
    <xf numFmtId="4" fontId="0" fillId="0" borderId="46" xfId="0" applyNumberFormat="1" applyBorder="1" applyAlignment="1">
      <alignment horizontal="right" vertical="center" wrapText="1"/>
    </xf>
    <xf numFmtId="4" fontId="0" fillId="0" borderId="56" xfId="0" applyNumberFormat="1" applyBorder="1" applyAlignment="1">
      <alignment horizontal="right" vertical="center" wrapText="1"/>
    </xf>
    <xf numFmtId="0" fontId="0" fillId="2" borderId="31" xfId="0" applyFill="1" applyBorder="1"/>
    <xf numFmtId="0" fontId="17" fillId="0" borderId="124" xfId="0" applyFont="1" applyBorder="1" applyAlignment="1">
      <alignment horizontal="right" vertical="center"/>
    </xf>
    <xf numFmtId="4" fontId="17" fillId="0" borderId="2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13" fillId="0" borderId="0" xfId="1" applyFont="1" applyAlignment="1">
      <alignment vertical="center"/>
    </xf>
    <xf numFmtId="164" fontId="13" fillId="0" borderId="0" xfId="1" applyNumberFormat="1" applyFont="1"/>
    <xf numFmtId="0" fontId="1" fillId="0" borderId="0" xfId="1" applyFont="1" applyAlignment="1">
      <alignment vertical="center"/>
    </xf>
    <xf numFmtId="0" fontId="19" fillId="0" borderId="93" xfId="1" applyFont="1" applyBorder="1" applyAlignment="1">
      <alignment horizontal="center" wrapText="1"/>
    </xf>
    <xf numFmtId="0" fontId="19" fillId="0" borderId="36" xfId="1" applyFont="1" applyBorder="1" applyAlignment="1">
      <alignment horizontal="center" wrapText="1"/>
    </xf>
    <xf numFmtId="0" fontId="19" fillId="0" borderId="43" xfId="1" applyFont="1" applyBorder="1" applyAlignment="1">
      <alignment horizontal="center" wrapText="1"/>
    </xf>
    <xf numFmtId="0" fontId="19" fillId="0" borderId="56" xfId="1" applyFont="1" applyBorder="1" applyAlignment="1">
      <alignment horizontal="center" vertical="top" wrapText="1"/>
    </xf>
    <xf numFmtId="0" fontId="19" fillId="0" borderId="44" xfId="1" applyFont="1" applyBorder="1" applyAlignment="1">
      <alignment horizontal="center" vertical="top" wrapText="1"/>
    </xf>
    <xf numFmtId="0" fontId="58" fillId="0" borderId="9" xfId="1" applyFont="1" applyBorder="1" applyAlignment="1">
      <alignment horizontal="center" vertical="center" wrapText="1"/>
    </xf>
    <xf numFmtId="0" fontId="19" fillId="0" borderId="132" xfId="1" applyFont="1" applyBorder="1" applyAlignment="1">
      <alignment horizontal="center" vertical="top" wrapText="1"/>
    </xf>
    <xf numFmtId="0" fontId="19" fillId="0" borderId="9" xfId="1" applyFont="1" applyBorder="1" applyAlignment="1">
      <alignment horizontal="center" vertical="top" wrapText="1"/>
    </xf>
    <xf numFmtId="0" fontId="12" fillId="0" borderId="133" xfId="1" applyFont="1" applyBorder="1" applyAlignment="1">
      <alignment horizontal="center" vertical="center"/>
    </xf>
    <xf numFmtId="0" fontId="0" fillId="0" borderId="99" xfId="0" applyBorder="1"/>
    <xf numFmtId="165" fontId="0" fillId="0" borderId="2" xfId="0" applyNumberFormat="1" applyBorder="1"/>
    <xf numFmtId="0" fontId="17" fillId="0" borderId="52" xfId="1" applyFont="1" applyBorder="1" applyAlignment="1">
      <alignment horizontal="center" vertical="center"/>
    </xf>
    <xf numFmtId="0" fontId="17" fillId="0" borderId="130" xfId="1" applyFont="1" applyBorder="1"/>
    <xf numFmtId="0" fontId="17" fillId="0" borderId="5" xfId="1" applyFont="1" applyBorder="1"/>
    <xf numFmtId="0" fontId="17" fillId="0" borderId="5" xfId="1" applyFont="1" applyBorder="1" applyAlignment="1">
      <alignment vertical="center"/>
    </xf>
    <xf numFmtId="1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165" fontId="17" fillId="0" borderId="5" xfId="1" applyNumberFormat="1" applyFont="1" applyBorder="1"/>
    <xf numFmtId="0" fontId="12" fillId="0" borderId="52" xfId="1" applyFont="1" applyBorder="1" applyAlignment="1">
      <alignment horizontal="center" vertical="center"/>
    </xf>
    <xf numFmtId="0" fontId="12" fillId="0" borderId="130" xfId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0" fontId="0" fillId="0" borderId="130" xfId="0" applyBorder="1"/>
    <xf numFmtId="165" fontId="0" fillId="0" borderId="5" xfId="0" applyNumberFormat="1" applyBorder="1"/>
    <xf numFmtId="0" fontId="17" fillId="0" borderId="130" xfId="1" applyFont="1" applyBorder="1" applyAlignment="1">
      <alignment vertical="center"/>
    </xf>
    <xf numFmtId="165" fontId="17" fillId="0" borderId="5" xfId="1" applyNumberFormat="1" applyFont="1" applyBorder="1" applyAlignment="1">
      <alignment vertical="center"/>
    </xf>
    <xf numFmtId="0" fontId="12" fillId="0" borderId="134" xfId="1" applyFont="1" applyBorder="1" applyAlignment="1">
      <alignment horizontal="center" vertical="center"/>
    </xf>
    <xf numFmtId="0" fontId="12" fillId="0" borderId="106" xfId="1" applyFont="1" applyBorder="1" applyAlignment="1">
      <alignment vertical="center"/>
    </xf>
    <xf numFmtId="0" fontId="12" fillId="0" borderId="45" xfId="1" applyFont="1" applyBorder="1"/>
    <xf numFmtId="4" fontId="12" fillId="0" borderId="45" xfId="1" applyNumberFormat="1" applyFont="1" applyBorder="1"/>
    <xf numFmtId="165" fontId="12" fillId="0" borderId="7" xfId="1" applyNumberFormat="1" applyFont="1" applyBorder="1" applyAlignment="1">
      <alignment vertical="center"/>
    </xf>
    <xf numFmtId="4" fontId="12" fillId="0" borderId="10" xfId="1" applyNumberFormat="1" applyFont="1" applyBorder="1"/>
    <xf numFmtId="0" fontId="12" fillId="0" borderId="19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7" fillId="0" borderId="16" xfId="1" applyFont="1" applyBorder="1" applyAlignment="1">
      <alignment horizontal="right" vertical="center"/>
    </xf>
    <xf numFmtId="4" fontId="12" fillId="0" borderId="13" xfId="1" applyNumberFormat="1" applyFont="1" applyBorder="1"/>
    <xf numFmtId="165" fontId="0" fillId="0" borderId="19" xfId="0" applyNumberFormat="1" applyBorder="1"/>
    <xf numFmtId="165" fontId="0" fillId="0" borderId="22" xfId="0" applyNumberFormat="1" applyBorder="1"/>
    <xf numFmtId="165" fontId="17" fillId="0" borderId="16" xfId="0" applyNumberFormat="1" applyFont="1" applyBorder="1" applyAlignment="1">
      <alignment horizontal="right"/>
    </xf>
    <xf numFmtId="164" fontId="15" fillId="0" borderId="0" xfId="1" applyNumberFormat="1" applyFont="1"/>
    <xf numFmtId="164" fontId="15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vertical="center" wrapText="1"/>
    </xf>
    <xf numFmtId="164" fontId="12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right"/>
    </xf>
    <xf numFmtId="0" fontId="7" fillId="0" borderId="0" xfId="0" applyFont="1" applyAlignment="1">
      <alignment horizontal="centerContinuous"/>
    </xf>
    <xf numFmtId="0" fontId="15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7" fillId="0" borderId="126" xfId="0" applyFont="1" applyBorder="1" applyAlignment="1">
      <alignment horizontal="left" vertical="top"/>
    </xf>
    <xf numFmtId="4" fontId="17" fillId="0" borderId="131" xfId="0" applyNumberFormat="1" applyFont="1" applyBorder="1"/>
    <xf numFmtId="4" fontId="17" fillId="0" borderId="126" xfId="0" applyNumberFormat="1" applyFont="1" applyBorder="1"/>
    <xf numFmtId="4" fontId="0" fillId="0" borderId="131" xfId="0" applyNumberFormat="1" applyBorder="1"/>
    <xf numFmtId="4" fontId="0" fillId="0" borderId="55" xfId="0" applyNumberFormat="1" applyBorder="1"/>
    <xf numFmtId="0" fontId="17" fillId="0" borderId="13" xfId="0" applyFont="1" applyBorder="1" applyAlignment="1">
      <alignment horizontal="center" vertical="top"/>
    </xf>
    <xf numFmtId="0" fontId="17" fillId="0" borderId="13" xfId="0" applyFont="1" applyBorder="1"/>
    <xf numFmtId="4" fontId="18" fillId="0" borderId="126" xfId="0" applyNumberFormat="1" applyFont="1" applyBorder="1"/>
    <xf numFmtId="0" fontId="0" fillId="0" borderId="131" xfId="0" applyBorder="1" applyAlignment="1">
      <alignment horizontal="left" vertical="center"/>
    </xf>
    <xf numFmtId="0" fontId="0" fillId="0" borderId="131" xfId="0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26" xfId="0" applyFont="1" applyBorder="1" applyAlignment="1">
      <alignment horizontal="left" vertical="top" wrapText="1"/>
    </xf>
    <xf numFmtId="0" fontId="0" fillId="0" borderId="131" xfId="0" applyBorder="1" applyAlignment="1">
      <alignment horizontal="left" vertical="center" wrapText="1"/>
    </xf>
    <xf numFmtId="0" fontId="0" fillId="0" borderId="55" xfId="0" applyBorder="1" applyAlignment="1">
      <alignment vertical="top" wrapText="1"/>
    </xf>
    <xf numFmtId="0" fontId="17" fillId="0" borderId="12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/>
    </xf>
    <xf numFmtId="0" fontId="18" fillId="0" borderId="131" xfId="0" applyFont="1" applyBorder="1" applyAlignment="1">
      <alignment horizontal="left" vertical="top" wrapText="1"/>
    </xf>
    <xf numFmtId="0" fontId="0" fillId="0" borderId="131" xfId="0" applyBorder="1" applyAlignment="1">
      <alignment wrapText="1"/>
    </xf>
    <xf numFmtId="0" fontId="0" fillId="0" borderId="12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" fontId="18" fillId="0" borderId="13" xfId="0" applyNumberFormat="1" applyFont="1" applyBorder="1"/>
    <xf numFmtId="4" fontId="18" fillId="0" borderId="131" xfId="0" applyNumberFormat="1" applyFont="1" applyBorder="1"/>
    <xf numFmtId="0" fontId="0" fillId="0" borderId="13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7" fillId="0" borderId="126" xfId="0" applyFont="1" applyBorder="1" applyAlignment="1">
      <alignment horizontal="center" vertical="top"/>
    </xf>
    <xf numFmtId="4" fontId="12" fillId="0" borderId="19" xfId="1" applyNumberFormat="1" applyFont="1" applyBorder="1"/>
    <xf numFmtId="165" fontId="0" fillId="0" borderId="1" xfId="0" applyNumberFormat="1" applyBorder="1"/>
    <xf numFmtId="165" fontId="17" fillId="0" borderId="4" xfId="1" applyNumberFormat="1" applyFont="1" applyBorder="1"/>
    <xf numFmtId="165" fontId="12" fillId="0" borderId="4" xfId="1" applyNumberFormat="1" applyFont="1" applyBorder="1" applyAlignment="1">
      <alignment vertical="center"/>
    </xf>
    <xf numFmtId="165" fontId="0" fillId="0" borderId="4" xfId="0" applyNumberFormat="1" applyBorder="1"/>
    <xf numFmtId="165" fontId="17" fillId="0" borderId="4" xfId="1" applyNumberFormat="1" applyFont="1" applyBorder="1" applyAlignment="1">
      <alignment vertical="center"/>
    </xf>
    <xf numFmtId="165" fontId="12" fillId="0" borderId="38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/>
    </xf>
    <xf numFmtId="0" fontId="0" fillId="0" borderId="7" xfId="0" applyBorder="1"/>
    <xf numFmtId="4" fontId="8" fillId="0" borderId="12" xfId="0" applyNumberFormat="1" applyFont="1" applyBorder="1" applyAlignment="1">
      <alignment vertical="center"/>
    </xf>
    <xf numFmtId="2" fontId="0" fillId="0" borderId="13" xfId="0" applyNumberFormat="1" applyBorder="1"/>
    <xf numFmtId="4" fontId="0" fillId="0" borderId="13" xfId="0" applyNumberFormat="1" applyBorder="1"/>
    <xf numFmtId="4" fontId="8" fillId="0" borderId="40" xfId="0" applyNumberFormat="1" applyFont="1" applyBorder="1" applyAlignment="1">
      <alignment vertical="center"/>
    </xf>
    <xf numFmtId="4" fontId="8" fillId="0" borderId="45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38" xfId="0" applyBorder="1"/>
    <xf numFmtId="2" fontId="0" fillId="0" borderId="19" xfId="0" applyNumberFormat="1" applyBorder="1"/>
    <xf numFmtId="0" fontId="0" fillId="0" borderId="28" xfId="0" applyBorder="1"/>
    <xf numFmtId="0" fontId="0" fillId="0" borderId="29" xfId="0" applyBorder="1"/>
    <xf numFmtId="0" fontId="59" fillId="0" borderId="0" xfId="1" applyFont="1"/>
    <xf numFmtId="0" fontId="29" fillId="4" borderId="0" xfId="1" applyFont="1" applyFill="1" applyAlignment="1">
      <alignment vertical="center"/>
    </xf>
    <xf numFmtId="0" fontId="17" fillId="0" borderId="29" xfId="1" applyFont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0" fontId="2" fillId="4" borderId="14" xfId="1" applyFill="1" applyBorder="1" applyAlignment="1">
      <alignment horizontal="center" vertical="center" wrapText="1"/>
    </xf>
    <xf numFmtId="0" fontId="2" fillId="4" borderId="2" xfId="1" applyFill="1" applyBorder="1" applyAlignment="1">
      <alignment horizontal="center" vertical="center"/>
    </xf>
    <xf numFmtId="4" fontId="2" fillId="0" borderId="2" xfId="1" applyNumberFormat="1" applyBorder="1" applyAlignment="1">
      <alignment vertical="center"/>
    </xf>
    <xf numFmtId="4" fontId="2" fillId="0" borderId="40" xfId="1" applyNumberFormat="1" applyBorder="1" applyAlignment="1">
      <alignment vertical="center"/>
    </xf>
    <xf numFmtId="4" fontId="2" fillId="4" borderId="3" xfId="1" applyNumberFormat="1" applyFill="1" applyBorder="1" applyAlignment="1">
      <alignment vertical="center"/>
    </xf>
    <xf numFmtId="0" fontId="2" fillId="0" borderId="5" xfId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0" fontId="2" fillId="4" borderId="14" xfId="1" applyFill="1" applyBorder="1" applyAlignment="1">
      <alignment horizontal="center" vertical="center"/>
    </xf>
    <xf numFmtId="4" fontId="29" fillId="0" borderId="23" xfId="1" applyNumberFormat="1" applyFont="1" applyBorder="1" applyAlignment="1">
      <alignment horizontal="right" vertical="center"/>
    </xf>
    <xf numFmtId="4" fontId="29" fillId="0" borderId="15" xfId="1" applyNumberFormat="1" applyFont="1" applyBorder="1" applyAlignment="1">
      <alignment horizontal="right" vertical="center"/>
    </xf>
    <xf numFmtId="4" fontId="29" fillId="0" borderId="24" xfId="1" applyNumberFormat="1" applyFont="1" applyBorder="1" applyAlignment="1">
      <alignment horizontal="right" vertical="center"/>
    </xf>
    <xf numFmtId="4" fontId="29" fillId="4" borderId="13" xfId="1" applyNumberFormat="1" applyFont="1" applyFill="1" applyBorder="1" applyAlignment="1">
      <alignment horizontal="right" vertical="center"/>
    </xf>
    <xf numFmtId="0" fontId="19" fillId="0" borderId="0" xfId="1" applyFont="1"/>
    <xf numFmtId="164" fontId="29" fillId="0" borderId="0" xfId="1" applyNumberFormat="1" applyFont="1" applyAlignment="1">
      <alignment horizontal="right" vertical="center"/>
    </xf>
    <xf numFmtId="0" fontId="26" fillId="0" borderId="0" xfId="1" applyFont="1"/>
    <xf numFmtId="0" fontId="2" fillId="4" borderId="47" xfId="1" applyFill="1" applyBorder="1" applyAlignment="1">
      <alignment horizontal="center" vertical="center" wrapText="1"/>
    </xf>
    <xf numFmtId="1" fontId="2" fillId="0" borderId="29" xfId="1" applyNumberFormat="1" applyBorder="1" applyAlignment="1">
      <alignment horizontal="center" vertical="center"/>
    </xf>
    <xf numFmtId="1" fontId="2" fillId="4" borderId="29" xfId="1" applyNumberFormat="1" applyFill="1" applyBorder="1" applyAlignment="1">
      <alignment horizontal="center" vertical="center"/>
    </xf>
    <xf numFmtId="1" fontId="2" fillId="0" borderId="5" xfId="1" applyNumberFormat="1" applyBorder="1" applyAlignment="1">
      <alignment horizontal="center" vertical="center"/>
    </xf>
    <xf numFmtId="1" fontId="2" fillId="4" borderId="5" xfId="1" applyNumberFormat="1" applyFill="1" applyBorder="1" applyAlignment="1">
      <alignment horizontal="center" vertical="center"/>
    </xf>
    <xf numFmtId="1" fontId="2" fillId="0" borderId="14" xfId="1" applyNumberFormat="1" applyBorder="1" applyAlignment="1">
      <alignment horizontal="center" vertical="center"/>
    </xf>
    <xf numFmtId="1" fontId="2" fillId="4" borderId="7" xfId="1" applyNumberFormat="1" applyFill="1" applyBorder="1" applyAlignment="1">
      <alignment horizontal="center" vertical="center"/>
    </xf>
    <xf numFmtId="4" fontId="2" fillId="0" borderId="7" xfId="1" applyNumberFormat="1" applyBorder="1" applyAlignment="1">
      <alignment vertical="center"/>
    </xf>
    <xf numFmtId="4" fontId="2" fillId="0" borderId="45" xfId="1" applyNumberFormat="1" applyBorder="1" applyAlignment="1">
      <alignment vertical="center"/>
    </xf>
    <xf numFmtId="4" fontId="2" fillId="4" borderId="10" xfId="1" applyNumberFormat="1" applyFill="1" applyBorder="1" applyAlignment="1">
      <alignment vertical="center"/>
    </xf>
    <xf numFmtId="4" fontId="17" fillId="0" borderId="27" xfId="1" applyNumberFormat="1" applyFont="1" applyBorder="1" applyAlignment="1">
      <alignment horizontal="center" vertical="center"/>
    </xf>
    <xf numFmtId="4" fontId="29" fillId="4" borderId="12" xfId="1" applyNumberFormat="1" applyFont="1" applyFill="1" applyBorder="1" applyAlignment="1">
      <alignment horizontal="right" vertical="center"/>
    </xf>
    <xf numFmtId="165" fontId="17" fillId="0" borderId="28" xfId="1" applyNumberFormat="1" applyFont="1" applyBorder="1" applyAlignment="1">
      <alignment vertical="center"/>
    </xf>
    <xf numFmtId="165" fontId="17" fillId="0" borderId="29" xfId="1" applyNumberFormat="1" applyFont="1" applyBorder="1" applyAlignment="1">
      <alignment vertical="center"/>
    </xf>
    <xf numFmtId="4" fontId="12" fillId="0" borderId="30" xfId="1" applyNumberFormat="1" applyFont="1" applyBorder="1"/>
    <xf numFmtId="0" fontId="56" fillId="0" borderId="0" xfId="0" applyFont="1"/>
    <xf numFmtId="0" fontId="60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60" fillId="0" borderId="0" xfId="0" applyFont="1"/>
    <xf numFmtId="0" fontId="0" fillId="0" borderId="132" xfId="0" applyBorder="1" applyAlignment="1">
      <alignment horizontal="center" vertical="center"/>
    </xf>
    <xf numFmtId="0" fontId="0" fillId="0" borderId="9" xfId="0" applyBorder="1"/>
    <xf numFmtId="4" fontId="0" fillId="0" borderId="2" xfId="0" applyNumberFormat="1" applyBorder="1" applyAlignment="1">
      <alignment horizontal="right"/>
    </xf>
    <xf numFmtId="0" fontId="0" fillId="0" borderId="135" xfId="0" applyBorder="1" applyAlignment="1">
      <alignment horizontal="center" vertical="center"/>
    </xf>
    <xf numFmtId="4" fontId="0" fillId="0" borderId="5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/>
    </xf>
    <xf numFmtId="0" fontId="61" fillId="0" borderId="0" xfId="0" applyFont="1"/>
    <xf numFmtId="0" fontId="62" fillId="0" borderId="0" xfId="0" applyFont="1"/>
    <xf numFmtId="0" fontId="13" fillId="0" borderId="0" xfId="1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17" fillId="0" borderId="19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17" fillId="0" borderId="126" xfId="0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16" fillId="0" borderId="0" xfId="1" applyFont="1" applyAlignment="1">
      <alignment horizontal="center" vertical="center"/>
    </xf>
    <xf numFmtId="0" fontId="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1" xfId="0" applyFont="1" applyBorder="1"/>
    <xf numFmtId="0" fontId="17" fillId="0" borderId="55" xfId="0" applyFont="1" applyBorder="1"/>
    <xf numFmtId="0" fontId="0" fillId="0" borderId="13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6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17" fillId="0" borderId="2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23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7" fillId="0" borderId="134" xfId="0" applyFont="1" applyBorder="1" applyAlignment="1">
      <alignment horizontal="center" vertical="top"/>
    </xf>
    <xf numFmtId="0" fontId="17" fillId="0" borderId="131" xfId="0" applyFont="1" applyBorder="1" applyAlignment="1">
      <alignment horizontal="center" vertical="top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16" fillId="0" borderId="43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0" fillId="0" borderId="0" xfId="1" applyNumberFormat="1" applyFont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2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6" fillId="0" borderId="23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7" fillId="0" borderId="44" xfId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7" fillId="0" borderId="19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1" fillId="0" borderId="0" xfId="1" applyFont="1" applyAlignment="1">
      <alignment horizontal="center"/>
    </xf>
    <xf numFmtId="0" fontId="28" fillId="0" borderId="0" xfId="1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17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4" fillId="8" borderId="0" xfId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29" fillId="4" borderId="22" xfId="1" applyFont="1" applyFill="1" applyBorder="1" applyAlignment="1">
      <alignment horizontal="center" vertical="center" wrapText="1"/>
    </xf>
    <xf numFmtId="0" fontId="29" fillId="4" borderId="20" xfId="1" applyFont="1" applyFill="1" applyBorder="1" applyAlignment="1">
      <alignment horizontal="center" vertical="center" wrapText="1"/>
    </xf>
    <xf numFmtId="0" fontId="2" fillId="0" borderId="2" xfId="1" applyBorder="1" applyAlignment="1">
      <alignment horizontal="left" vertical="top" wrapText="1"/>
    </xf>
    <xf numFmtId="0" fontId="2" fillId="0" borderId="2" xfId="1" applyBorder="1" applyAlignment="1">
      <alignment horizontal="left" vertical="top"/>
    </xf>
    <xf numFmtId="0" fontId="2" fillId="0" borderId="5" xfId="1" applyBorder="1" applyAlignment="1">
      <alignment horizontal="left" vertical="top" wrapText="1"/>
    </xf>
    <xf numFmtId="0" fontId="2" fillId="0" borderId="5" xfId="1" applyBorder="1" applyAlignment="1">
      <alignment horizontal="left" vertical="top"/>
    </xf>
    <xf numFmtId="0" fontId="2" fillId="0" borderId="14" xfId="1" applyBorder="1" applyAlignment="1">
      <alignment horizontal="left" vertical="top" wrapText="1"/>
    </xf>
    <xf numFmtId="0" fontId="2" fillId="0" borderId="14" xfId="1" applyBorder="1" applyAlignment="1">
      <alignment horizontal="left" vertical="top"/>
    </xf>
    <xf numFmtId="0" fontId="2" fillId="0" borderId="0" xfId="0" applyFont="1"/>
    <xf numFmtId="0" fontId="17" fillId="0" borderId="32" xfId="1" applyFont="1" applyBorder="1" applyAlignment="1">
      <alignment horizontal="center" vertical="center"/>
    </xf>
    <xf numFmtId="0" fontId="15" fillId="0" borderId="125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93" xfId="1" applyFont="1" applyBorder="1" applyAlignment="1">
      <alignment horizontal="center" vertical="center" wrapText="1"/>
    </xf>
    <xf numFmtId="0" fontId="17" fillId="0" borderId="56" xfId="1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center" vertical="center" wrapText="1"/>
    </xf>
    <xf numFmtId="0" fontId="17" fillId="0" borderId="124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38" fillId="0" borderId="57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36" fillId="0" borderId="21" xfId="0" applyFont="1" applyBorder="1" applyAlignment="1">
      <alignment horizontal="center" wrapText="1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62" xfId="0" applyFont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38" fillId="0" borderId="70" xfId="0" applyFont="1" applyBorder="1" applyAlignment="1">
      <alignment horizontal="center"/>
    </xf>
    <xf numFmtId="0" fontId="54" fillId="0" borderId="118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119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/>
    </xf>
    <xf numFmtId="0" fontId="29" fillId="0" borderId="124" xfId="1" applyFont="1" applyBorder="1" applyAlignment="1">
      <alignment horizontal="right" vertical="center"/>
    </xf>
    <xf numFmtId="0" fontId="29" fillId="0" borderId="56" xfId="1" applyFont="1" applyBorder="1" applyAlignment="1">
      <alignment horizontal="right" vertical="center"/>
    </xf>
    <xf numFmtId="0" fontId="2" fillId="0" borderId="24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58" xfId="1" applyBorder="1" applyAlignment="1">
      <alignment horizontal="left" vertical="center"/>
    </xf>
    <xf numFmtId="0" fontId="2" fillId="0" borderId="93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3" fillId="0" borderId="0" xfId="1" applyFont="1" applyAlignment="1">
      <alignment horizontal="left" vertical="center"/>
    </xf>
    <xf numFmtId="0" fontId="2" fillId="0" borderId="14" xfId="1" applyBorder="1" applyAlignment="1">
      <alignment horizontal="left" vertical="center"/>
    </xf>
    <xf numFmtId="0" fontId="2" fillId="4" borderId="0" xfId="1" applyFill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5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17" fillId="0" borderId="128" xfId="0" applyNumberFormat="1" applyFont="1" applyBorder="1" applyAlignment="1">
      <alignment horizontal="center" vertical="center" wrapText="1"/>
    </xf>
    <xf numFmtId="164" fontId="17" fillId="0" borderId="125" xfId="0" applyNumberFormat="1" applyFont="1" applyBorder="1" applyAlignment="1">
      <alignment horizontal="center" vertical="center" wrapText="1"/>
    </xf>
    <xf numFmtId="164" fontId="17" fillId="0" borderId="129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17" fillId="0" borderId="46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3" borderId="1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9" fillId="0" borderId="25" xfId="0" applyNumberFormat="1" applyFont="1" applyBorder="1" applyAlignment="1">
      <alignment horizontal="center" vertical="center" wrapText="1"/>
    </xf>
    <xf numFmtId="164" fontId="19" fillId="0" borderId="127" xfId="0" applyNumberFormat="1" applyFont="1" applyBorder="1" applyAlignment="1">
      <alignment horizontal="center" vertical="center" wrapText="1"/>
    </xf>
    <xf numFmtId="0" fontId="57" fillId="0" borderId="36" xfId="1" applyFont="1" applyBorder="1" applyAlignment="1">
      <alignment horizontal="center" vertical="center" wrapText="1"/>
    </xf>
    <xf numFmtId="0" fontId="57" fillId="0" borderId="9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164" fontId="19" fillId="0" borderId="126" xfId="0" applyNumberFormat="1" applyFont="1" applyBorder="1" applyAlignment="1">
      <alignment horizontal="center" vertical="center" wrapText="1"/>
    </xf>
    <xf numFmtId="164" fontId="19" fillId="0" borderId="131" xfId="0" applyNumberFormat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9" fillId="0" borderId="126" xfId="1" applyFont="1" applyBorder="1" applyAlignment="1">
      <alignment horizontal="center" vertical="center"/>
    </xf>
    <xf numFmtId="0" fontId="19" fillId="0" borderId="131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57" fillId="0" borderId="44" xfId="1" applyFont="1" applyBorder="1" applyAlignment="1">
      <alignment horizontal="center" vertical="center" wrapText="1"/>
    </xf>
    <xf numFmtId="0" fontId="19" fillId="0" borderId="121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0" fillId="0" borderId="126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1" xfId="0" applyBorder="1"/>
    <xf numFmtId="0" fontId="0" fillId="0" borderId="55" xfId="0" applyBorder="1"/>
    <xf numFmtId="0" fontId="26" fillId="0" borderId="0" xfId="0" applyFont="1" applyAlignment="1">
      <alignment horizontal="left" vertical="center" wrapText="1"/>
    </xf>
    <xf numFmtId="0" fontId="16" fillId="0" borderId="5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/>
    </xf>
    <xf numFmtId="49" fontId="0" fillId="0" borderId="0" xfId="1" applyNumberFormat="1" applyFont="1" applyAlignment="1">
      <alignment horizontal="left" vertical="center" wrapText="1"/>
    </xf>
    <xf numFmtId="164" fontId="19" fillId="0" borderId="27" xfId="0" applyNumberFormat="1" applyFont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7" fillId="0" borderId="2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25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7" fillId="0" borderId="29" xfId="1" applyFont="1" applyBorder="1" applyAlignment="1">
      <alignment horizontal="center" vertical="center"/>
    </xf>
    <xf numFmtId="0" fontId="28" fillId="4" borderId="0" xfId="1" applyFont="1" applyFill="1" applyAlignment="1">
      <alignment horizontal="center" vertical="center" wrapText="1"/>
    </xf>
    <xf numFmtId="0" fontId="2" fillId="0" borderId="28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36" xfId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17" fillId="0" borderId="129" xfId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34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60" fillId="0" borderId="0" xfId="0" applyFont="1" applyAlignment="1">
      <alignment horizontal="center"/>
    </xf>
    <xf numFmtId="0" fontId="60" fillId="0" borderId="26" xfId="0" applyFont="1" applyBorder="1" applyAlignment="1">
      <alignment vertical="center"/>
    </xf>
    <xf numFmtId="0" fontId="60" fillId="0" borderId="132" xfId="0" applyFont="1" applyBorder="1" applyAlignment="1">
      <alignment vertical="center"/>
    </xf>
    <xf numFmtId="0" fontId="60" fillId="0" borderId="124" xfId="0" applyFont="1" applyBorder="1" applyAlignment="1">
      <alignment vertical="center"/>
    </xf>
    <xf numFmtId="0" fontId="60" fillId="0" borderId="58" xfId="0" applyFont="1" applyBorder="1" applyAlignment="1">
      <alignment vertical="center" wrapText="1"/>
    </xf>
    <xf numFmtId="0" fontId="60" fillId="0" borderId="93" xfId="0" applyFont="1" applyBorder="1" applyAlignment="1">
      <alignment vertical="center" wrapText="1"/>
    </xf>
    <xf numFmtId="0" fontId="60" fillId="0" borderId="45" xfId="0" applyFont="1" applyBorder="1" applyAlignment="1">
      <alignment vertical="center" wrapText="1"/>
    </xf>
    <xf numFmtId="0" fontId="60" fillId="0" borderId="39" xfId="0" applyFont="1" applyBorder="1" applyAlignment="1">
      <alignment vertical="center" wrapText="1"/>
    </xf>
    <xf numFmtId="0" fontId="60" fillId="0" borderId="121" xfId="0" applyFont="1" applyBorder="1" applyAlignment="1">
      <alignment vertical="center" wrapText="1"/>
    </xf>
    <xf numFmtId="0" fontId="60" fillId="0" borderId="56" xfId="0" applyFont="1" applyBorder="1" applyAlignment="1">
      <alignment vertical="center" wrapText="1"/>
    </xf>
    <xf numFmtId="0" fontId="60" fillId="0" borderId="3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60" fillId="0" borderId="34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54" xfId="0" applyFont="1" applyBorder="1" applyAlignment="1">
      <alignment horizontal="center" vertical="center" wrapText="1"/>
    </xf>
    <xf numFmtId="0" fontId="60" fillId="0" borderId="126" xfId="0" applyFont="1" applyBorder="1" applyAlignment="1">
      <alignment horizontal="center" vertical="center" wrapText="1"/>
    </xf>
    <xf numFmtId="0" fontId="60" fillId="0" borderId="131" xfId="0" applyFont="1" applyBorder="1" applyAlignment="1">
      <alignment horizontal="center" vertical="center" wrapText="1"/>
    </xf>
    <xf numFmtId="0" fontId="60" fillId="0" borderId="5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93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0" fontId="60" fillId="0" borderId="127" xfId="0" applyFont="1" applyBorder="1" applyAlignment="1">
      <alignment horizontal="center" vertical="center"/>
    </xf>
    <xf numFmtId="0" fontId="0" fillId="0" borderId="45" xfId="0" applyBorder="1"/>
    <xf numFmtId="0" fontId="0" fillId="0" borderId="0" xfId="0"/>
    <xf numFmtId="0" fontId="0" fillId="0" borderId="45" xfId="0" applyBorder="1" applyAlignment="1">
      <alignment wrapText="1"/>
    </xf>
    <xf numFmtId="0" fontId="0" fillId="0" borderId="0" xfId="0" applyAlignment="1">
      <alignment wrapText="1"/>
    </xf>
    <xf numFmtId="0" fontId="0" fillId="0" borderId="3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9" xfId="0" applyBorder="1"/>
    <xf numFmtId="0" fontId="0" fillId="0" borderId="41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130" xfId="0" applyBorder="1" applyAlignment="1">
      <alignment wrapText="1"/>
    </xf>
    <xf numFmtId="0" fontId="0" fillId="0" borderId="136" xfId="0" applyBorder="1" applyAlignment="1">
      <alignment wrapText="1"/>
    </xf>
    <xf numFmtId="0" fontId="0" fillId="0" borderId="130" xfId="0" applyBorder="1"/>
    <xf numFmtId="0" fontId="27" fillId="0" borderId="0" xfId="0" applyFont="1" applyAlignment="1">
      <alignment horizontal="left"/>
    </xf>
    <xf numFmtId="0" fontId="29" fillId="0" borderId="26" xfId="0" applyFont="1" applyBorder="1" applyAlignment="1">
      <alignment horizontal="right" vertical="center"/>
    </xf>
    <xf numFmtId="0" fontId="29" fillId="0" borderId="27" xfId="0" applyFont="1" applyBorder="1" applyAlignment="1">
      <alignment horizontal="right" vertical="center"/>
    </xf>
    <xf numFmtId="0" fontId="29" fillId="0" borderId="25" xfId="0" applyFont="1" applyBorder="1" applyAlignment="1">
      <alignment horizontal="right" vertical="center"/>
    </xf>
    <xf numFmtId="0" fontId="29" fillId="0" borderId="124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0" fontId="29" fillId="0" borderId="127" xfId="0" applyFont="1" applyBorder="1" applyAlignment="1">
      <alignment horizontal="right" vertical="center"/>
    </xf>
    <xf numFmtId="4" fontId="29" fillId="0" borderId="126" xfId="0" applyNumberFormat="1" applyFont="1" applyBorder="1" applyAlignment="1">
      <alignment horizontal="right" vertical="center"/>
    </xf>
    <xf numFmtId="4" fontId="29" fillId="0" borderId="55" xfId="0" applyNumberFormat="1" applyFont="1" applyBorder="1" applyAlignment="1">
      <alignment horizontal="right" vertical="center"/>
    </xf>
    <xf numFmtId="0" fontId="29" fillId="0" borderId="137" xfId="0" applyFont="1" applyBorder="1" applyAlignment="1">
      <alignment horizontal="right"/>
    </xf>
    <xf numFmtId="0" fontId="29" fillId="0" borderId="138" xfId="0" applyFont="1" applyBorder="1" applyAlignment="1">
      <alignment horizontal="right"/>
    </xf>
    <xf numFmtId="0" fontId="29" fillId="0" borderId="139" xfId="0" applyFont="1" applyBorder="1" applyAlignment="1">
      <alignment horizontal="right"/>
    </xf>
    <xf numFmtId="0" fontId="29" fillId="0" borderId="140" xfId="0" applyFont="1" applyBorder="1" applyAlignment="1">
      <alignment horizontal="right"/>
    </xf>
    <xf numFmtId="0" fontId="29" fillId="0" borderId="141" xfId="0" applyFont="1" applyBorder="1" applyAlignment="1">
      <alignment horizontal="right"/>
    </xf>
    <xf numFmtId="0" fontId="29" fillId="0" borderId="142" xfId="0" applyFont="1" applyBorder="1" applyAlignment="1">
      <alignment horizontal="right"/>
    </xf>
  </cellXfs>
  <cellStyles count="3">
    <cellStyle name="Normalny" xfId="0" builtinId="0"/>
    <cellStyle name="Normalny 2" xfId="1" xr:uid="{00000000-0005-0000-0000-000001000000}"/>
    <cellStyle name="Normalny_lączka ind 1" xfId="2" xr:uid="{EBA0C379-5D59-4ED6-8E1D-730EC9E042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view="pageBreakPreview" zoomScaleNormal="100" zoomScaleSheetLayoutView="100" workbookViewId="0">
      <selection activeCell="B19" sqref="B19"/>
    </sheetView>
  </sheetViews>
  <sheetFormatPr defaultRowHeight="12.75" x14ac:dyDescent="0.2"/>
  <cols>
    <col min="1" max="1" width="6.140625" style="8" customWidth="1"/>
    <col min="2" max="2" width="34.140625" style="5" customWidth="1"/>
    <col min="3" max="3" width="16.140625" style="5" customWidth="1"/>
    <col min="4" max="4" width="16" style="5" customWidth="1"/>
    <col min="5" max="5" width="15.7109375" style="5" customWidth="1"/>
    <col min="6" max="6" width="14.28515625" style="5" customWidth="1"/>
    <col min="7" max="7" width="28.7109375" style="5" customWidth="1"/>
    <col min="8" max="8" width="29.42578125" style="5" customWidth="1"/>
    <col min="9" max="16384" width="9.140625" style="5"/>
  </cols>
  <sheetData>
    <row r="1" spans="1:8" s="2" customFormat="1" ht="11.25" x14ac:dyDescent="0.2">
      <c r="A1" s="1"/>
      <c r="E1" s="3"/>
      <c r="F1" s="4" t="s">
        <v>38</v>
      </c>
    </row>
    <row r="2" spans="1:8" x14ac:dyDescent="0.2">
      <c r="A2" s="705" t="s">
        <v>0</v>
      </c>
      <c r="B2" s="705"/>
    </row>
    <row r="3" spans="1:8" ht="12.75" customHeight="1" x14ac:dyDescent="0.2">
      <c r="A3" s="47" t="s">
        <v>37</v>
      </c>
      <c r="B3" s="47"/>
    </row>
    <row r="4" spans="1:8" ht="12.75" customHeight="1" x14ac:dyDescent="0.2">
      <c r="A4" s="6"/>
      <c r="B4" s="6"/>
    </row>
    <row r="5" spans="1:8" ht="15.75" customHeight="1" x14ac:dyDescent="0.2">
      <c r="A5" s="710" t="s">
        <v>39</v>
      </c>
      <c r="B5" s="710"/>
      <c r="C5" s="710"/>
      <c r="D5" s="710"/>
      <c r="E5" s="710"/>
      <c r="F5" s="710"/>
      <c r="G5" s="7"/>
    </row>
    <row r="6" spans="1:8" ht="66" customHeight="1" thickBot="1" x14ac:dyDescent="0.25">
      <c r="A6" s="711" t="s">
        <v>51</v>
      </c>
      <c r="B6" s="711"/>
      <c r="C6" s="711"/>
      <c r="D6" s="711"/>
      <c r="E6" s="711"/>
      <c r="F6" s="711"/>
      <c r="G6" s="9"/>
      <c r="H6" s="9"/>
    </row>
    <row r="7" spans="1:8" s="10" customFormat="1" ht="24.75" thickBot="1" x14ac:dyDescent="0.25">
      <c r="A7" s="30" t="s">
        <v>1</v>
      </c>
      <c r="B7" s="30" t="s">
        <v>31</v>
      </c>
      <c r="C7" s="31" t="s">
        <v>27</v>
      </c>
      <c r="D7" s="31" t="s">
        <v>28</v>
      </c>
      <c r="E7" s="31" t="s">
        <v>19</v>
      </c>
      <c r="F7" s="31" t="s">
        <v>29</v>
      </c>
    </row>
    <row r="8" spans="1:8" s="10" customFormat="1" ht="16.5" customHeight="1" thickBot="1" x14ac:dyDescent="0.25">
      <c r="A8" s="706" t="s">
        <v>2</v>
      </c>
      <c r="B8" s="707"/>
      <c r="C8" s="707"/>
      <c r="D8" s="707"/>
      <c r="E8" s="708"/>
      <c r="F8" s="709"/>
    </row>
    <row r="9" spans="1:8" s="10" customFormat="1" ht="16.5" customHeight="1" x14ac:dyDescent="0.2">
      <c r="A9" s="11" t="s">
        <v>3</v>
      </c>
      <c r="B9" s="12" t="s">
        <v>17</v>
      </c>
      <c r="C9" s="33">
        <v>0</v>
      </c>
      <c r="D9" s="33">
        <v>0</v>
      </c>
      <c r="E9" s="33">
        <f t="shared" ref="E9:E14" si="0">SUM(C9:D9)</f>
        <v>0</v>
      </c>
      <c r="F9" s="13">
        <v>0</v>
      </c>
      <c r="G9" s="14"/>
      <c r="H9" s="14"/>
    </row>
    <row r="10" spans="1:8" s="10" customFormat="1" ht="16.5" customHeight="1" x14ac:dyDescent="0.2">
      <c r="A10" s="15" t="s">
        <v>4</v>
      </c>
      <c r="B10" s="16" t="s">
        <v>18</v>
      </c>
      <c r="C10" s="34">
        <v>0</v>
      </c>
      <c r="D10" s="34">
        <v>0</v>
      </c>
      <c r="E10" s="33">
        <f t="shared" si="0"/>
        <v>0</v>
      </c>
      <c r="F10" s="17">
        <v>0</v>
      </c>
      <c r="G10" s="14"/>
      <c r="H10" s="14"/>
    </row>
    <row r="11" spans="1:8" s="10" customFormat="1" ht="15" customHeight="1" x14ac:dyDescent="0.2">
      <c r="A11" s="15" t="s">
        <v>5</v>
      </c>
      <c r="B11" s="16" t="s">
        <v>6</v>
      </c>
      <c r="C11" s="34">
        <v>0</v>
      </c>
      <c r="D11" s="34">
        <v>0</v>
      </c>
      <c r="E11" s="33">
        <f t="shared" si="0"/>
        <v>0</v>
      </c>
      <c r="F11" s="17">
        <v>0</v>
      </c>
    </row>
    <row r="12" spans="1:8" s="10" customFormat="1" ht="17.25" customHeight="1" x14ac:dyDescent="0.2">
      <c r="A12" s="15" t="s">
        <v>7</v>
      </c>
      <c r="B12" s="16" t="s">
        <v>8</v>
      </c>
      <c r="C12" s="34">
        <v>0</v>
      </c>
      <c r="D12" s="34">
        <v>0</v>
      </c>
      <c r="E12" s="33">
        <f t="shared" si="0"/>
        <v>0</v>
      </c>
      <c r="F12" s="17">
        <v>0</v>
      </c>
    </row>
    <row r="13" spans="1:8" s="10" customFormat="1" ht="16.5" customHeight="1" thickBot="1" x14ac:dyDescent="0.25">
      <c r="A13" s="15" t="s">
        <v>9</v>
      </c>
      <c r="B13" s="16" t="s">
        <v>10</v>
      </c>
      <c r="C13" s="34">
        <v>0</v>
      </c>
      <c r="D13" s="34">
        <v>0</v>
      </c>
      <c r="E13" s="33">
        <f t="shared" si="0"/>
        <v>0</v>
      </c>
      <c r="F13" s="17">
        <v>0</v>
      </c>
    </row>
    <row r="14" spans="1:8" s="10" customFormat="1" ht="21" customHeight="1" thickBot="1" x14ac:dyDescent="0.25">
      <c r="A14" s="700" t="s">
        <v>41</v>
      </c>
      <c r="B14" s="701"/>
      <c r="C14" s="40">
        <f>SUM(C9:C13)</f>
        <v>0</v>
      </c>
      <c r="D14" s="40">
        <f>SUM(D9:D13)</f>
        <v>0</v>
      </c>
      <c r="E14" s="40">
        <f t="shared" si="0"/>
        <v>0</v>
      </c>
      <c r="F14" s="30">
        <f>SUM(F9:F13)</f>
        <v>0</v>
      </c>
    </row>
    <row r="15" spans="1:8" s="10" customFormat="1" ht="20.25" customHeight="1" thickBot="1" x14ac:dyDescent="0.25">
      <c r="A15" s="702" t="s">
        <v>12</v>
      </c>
      <c r="B15" s="703"/>
      <c r="C15" s="703"/>
      <c r="D15" s="703"/>
      <c r="E15" s="703"/>
      <c r="F15" s="704"/>
      <c r="H15" s="10" t="s">
        <v>34</v>
      </c>
    </row>
    <row r="16" spans="1:8" s="10" customFormat="1" ht="24" x14ac:dyDescent="0.2">
      <c r="A16" s="49" t="s">
        <v>11</v>
      </c>
      <c r="B16" s="54" t="s">
        <v>44</v>
      </c>
      <c r="C16" s="50">
        <v>0</v>
      </c>
      <c r="D16" s="50">
        <v>0</v>
      </c>
      <c r="E16" s="50">
        <f t="shared" ref="E16:E24" si="1">SUM(C16:D16)</f>
        <v>0</v>
      </c>
      <c r="F16" s="51">
        <v>0</v>
      </c>
    </row>
    <row r="17" spans="1:6" s="10" customFormat="1" ht="18" customHeight="1" x14ac:dyDescent="0.2">
      <c r="A17" s="15" t="s">
        <v>13</v>
      </c>
      <c r="B17" s="18" t="s">
        <v>25</v>
      </c>
      <c r="C17" s="34">
        <v>0</v>
      </c>
      <c r="D17" s="36">
        <v>0</v>
      </c>
      <c r="E17" s="33">
        <f t="shared" ref="E17" si="2">SUM(C17:D17)</f>
        <v>0</v>
      </c>
      <c r="F17" s="17">
        <v>0</v>
      </c>
    </row>
    <row r="18" spans="1:6" s="10" customFormat="1" ht="19.5" customHeight="1" x14ac:dyDescent="0.2">
      <c r="A18" s="15" t="s">
        <v>14</v>
      </c>
      <c r="B18" s="18" t="s">
        <v>42</v>
      </c>
      <c r="C18" s="34">
        <v>0</v>
      </c>
      <c r="D18" s="36">
        <v>0</v>
      </c>
      <c r="E18" s="33">
        <f>SUM(C18:D18)</f>
        <v>0</v>
      </c>
      <c r="F18" s="17">
        <v>0</v>
      </c>
    </row>
    <row r="19" spans="1:6" s="10" customFormat="1" ht="18" customHeight="1" x14ac:dyDescent="0.2">
      <c r="A19" s="15" t="s">
        <v>15</v>
      </c>
      <c r="B19" s="18" t="s">
        <v>46</v>
      </c>
      <c r="C19" s="56">
        <v>0</v>
      </c>
      <c r="D19" s="57">
        <v>0</v>
      </c>
      <c r="E19" s="58">
        <v>0</v>
      </c>
      <c r="F19" s="712"/>
    </row>
    <row r="20" spans="1:6" s="10" customFormat="1" ht="24" customHeight="1" x14ac:dyDescent="0.2">
      <c r="A20" s="15" t="s">
        <v>20</v>
      </c>
      <c r="B20" s="18" t="s">
        <v>32</v>
      </c>
      <c r="C20" s="33">
        <v>0</v>
      </c>
      <c r="D20" s="33">
        <v>0</v>
      </c>
      <c r="E20" s="33">
        <f t="shared" si="1"/>
        <v>0</v>
      </c>
      <c r="F20" s="713"/>
    </row>
    <row r="21" spans="1:6" s="10" customFormat="1" ht="25.5" customHeight="1" x14ac:dyDescent="0.2">
      <c r="A21" s="15" t="s">
        <v>21</v>
      </c>
      <c r="B21" s="18" t="s">
        <v>33</v>
      </c>
      <c r="C21" s="34">
        <v>0</v>
      </c>
      <c r="D21" s="34">
        <v>0</v>
      </c>
      <c r="E21" s="33">
        <f t="shared" si="1"/>
        <v>0</v>
      </c>
      <c r="F21" s="713"/>
    </row>
    <row r="22" spans="1:6" s="10" customFormat="1" ht="25.5" customHeight="1" x14ac:dyDescent="0.2">
      <c r="A22" s="15" t="s">
        <v>22</v>
      </c>
      <c r="B22" s="19" t="s">
        <v>30</v>
      </c>
      <c r="C22" s="34">
        <v>0</v>
      </c>
      <c r="D22" s="34">
        <v>0</v>
      </c>
      <c r="E22" s="33">
        <f t="shared" si="1"/>
        <v>0</v>
      </c>
      <c r="F22" s="713"/>
    </row>
    <row r="23" spans="1:6" s="10" customFormat="1" ht="37.5" customHeight="1" x14ac:dyDescent="0.2">
      <c r="A23" s="15" t="s">
        <v>23</v>
      </c>
      <c r="B23" s="19" t="s">
        <v>45</v>
      </c>
      <c r="C23" s="37">
        <v>0</v>
      </c>
      <c r="D23" s="37">
        <v>0</v>
      </c>
      <c r="E23" s="37">
        <f t="shared" si="1"/>
        <v>0</v>
      </c>
      <c r="F23" s="713"/>
    </row>
    <row r="24" spans="1:6" s="10" customFormat="1" ht="36.75" thickBot="1" x14ac:dyDescent="0.25">
      <c r="A24" s="55" t="s">
        <v>43</v>
      </c>
      <c r="B24" s="52" t="s">
        <v>40</v>
      </c>
      <c r="C24" s="53">
        <v>0</v>
      </c>
      <c r="D24" s="53">
        <v>0</v>
      </c>
      <c r="E24" s="53">
        <f t="shared" si="1"/>
        <v>0</v>
      </c>
      <c r="F24" s="714"/>
    </row>
    <row r="25" spans="1:6" s="10" customFormat="1" ht="24" customHeight="1" thickBot="1" x14ac:dyDescent="0.25">
      <c r="A25" s="700" t="s">
        <v>47</v>
      </c>
      <c r="B25" s="701"/>
      <c r="C25" s="40">
        <f>SUM(C16:C24)</f>
        <v>0</v>
      </c>
      <c r="D25" s="40">
        <f>SUM(D16:D24)</f>
        <v>0</v>
      </c>
      <c r="E25" s="40">
        <f>SUM(E16:E24)</f>
        <v>0</v>
      </c>
      <c r="F25" s="41">
        <f>SUM(F16,F18)</f>
        <v>0</v>
      </c>
    </row>
    <row r="26" spans="1:6" s="10" customFormat="1" ht="24" customHeight="1" thickBot="1" x14ac:dyDescent="0.25">
      <c r="A26" s="698" t="s">
        <v>48</v>
      </c>
      <c r="B26" s="699"/>
      <c r="C26" s="35">
        <f>SUM(C14,C25)</f>
        <v>0</v>
      </c>
      <c r="D26" s="35">
        <f>SUM(D14,D25)</f>
        <v>0</v>
      </c>
      <c r="E26" s="35">
        <f>SUM(E14,E25)</f>
        <v>0</v>
      </c>
      <c r="F26" s="28">
        <f>SUM(F14,F25)</f>
        <v>0</v>
      </c>
    </row>
    <row r="27" spans="1:6" s="10" customFormat="1" ht="24" customHeight="1" thickBot="1" x14ac:dyDescent="0.25">
      <c r="A27" s="695" t="s">
        <v>24</v>
      </c>
      <c r="B27" s="696"/>
      <c r="C27" s="696"/>
      <c r="D27" s="696"/>
      <c r="E27" s="696"/>
      <c r="F27" s="697"/>
    </row>
    <row r="28" spans="1:6" s="10" customFormat="1" ht="26.25" customHeight="1" thickBot="1" x14ac:dyDescent="0.25">
      <c r="A28" s="20" t="s">
        <v>49</v>
      </c>
      <c r="B28" s="21" t="s">
        <v>26</v>
      </c>
      <c r="C28" s="39">
        <v>0</v>
      </c>
      <c r="D28" s="39">
        <v>0</v>
      </c>
      <c r="E28" s="39">
        <f>SUM(C28:D28)</f>
        <v>0</v>
      </c>
      <c r="F28" s="22"/>
    </row>
    <row r="29" spans="1:6" s="10" customFormat="1" ht="11.25" customHeight="1" thickBot="1" x14ac:dyDescent="0.25">
      <c r="A29" s="698" t="s">
        <v>50</v>
      </c>
      <c r="B29" s="699"/>
      <c r="C29" s="38">
        <f>SUM(C14,C25,C28)</f>
        <v>0</v>
      </c>
      <c r="D29" s="38">
        <f>SUM(D14,D25,D28)</f>
        <v>0</v>
      </c>
      <c r="E29" s="38">
        <f>SUM(E14,E25,E28)</f>
        <v>0</v>
      </c>
      <c r="F29" s="29">
        <f>SUM(F26)</f>
        <v>0</v>
      </c>
    </row>
    <row r="30" spans="1:6" s="10" customFormat="1" ht="7.5" customHeight="1" x14ac:dyDescent="0.2">
      <c r="A30" s="23"/>
      <c r="B30" s="23"/>
      <c r="C30" s="24"/>
      <c r="D30" s="24"/>
      <c r="E30" s="24"/>
      <c r="F30" s="24"/>
    </row>
    <row r="31" spans="1:6" x14ac:dyDescent="0.2">
      <c r="A31" s="25"/>
      <c r="B31" s="23"/>
      <c r="C31" s="24"/>
      <c r="D31" s="24"/>
      <c r="E31" s="24"/>
      <c r="F31" s="26"/>
    </row>
    <row r="32" spans="1:6" ht="30" customHeight="1" x14ac:dyDescent="0.2">
      <c r="A32" s="32" t="s">
        <v>16</v>
      </c>
    </row>
    <row r="33" spans="1:6" s="10" customFormat="1" ht="13.5" customHeight="1" x14ac:dyDescent="0.2">
      <c r="A33" s="694"/>
      <c r="B33" s="694"/>
      <c r="C33" s="694"/>
      <c r="D33" s="694"/>
      <c r="E33" s="694"/>
      <c r="F33" s="694"/>
    </row>
    <row r="34" spans="1:6" ht="20.25" customHeight="1" x14ac:dyDescent="0.2">
      <c r="A34" s="10"/>
      <c r="B34" s="27"/>
      <c r="C34" s="10"/>
      <c r="D34" s="10"/>
      <c r="E34" s="10"/>
      <c r="F34" s="10"/>
    </row>
    <row r="35" spans="1:6" ht="14.25" x14ac:dyDescent="0.2">
      <c r="B35" s="692"/>
      <c r="E35" s="42"/>
      <c r="F35" s="42"/>
    </row>
    <row r="36" spans="1:6" ht="14.25" x14ac:dyDescent="0.2">
      <c r="B36" s="693"/>
      <c r="D36" s="7"/>
      <c r="E36" s="43"/>
      <c r="F36" s="43"/>
    </row>
    <row r="37" spans="1:6" x14ac:dyDescent="0.2">
      <c r="B37" s="44" t="s">
        <v>35</v>
      </c>
      <c r="D37" s="7"/>
      <c r="E37" s="48" t="s">
        <v>35</v>
      </c>
      <c r="F37" s="48"/>
    </row>
    <row r="38" spans="1:6" x14ac:dyDescent="0.2">
      <c r="B38" s="45" t="s">
        <v>36</v>
      </c>
      <c r="D38" s="7"/>
      <c r="E38" s="46" t="s">
        <v>36</v>
      </c>
      <c r="F38" s="46"/>
    </row>
  </sheetData>
  <mergeCells count="13">
    <mergeCell ref="A2:B2"/>
    <mergeCell ref="A8:F8"/>
    <mergeCell ref="A26:B26"/>
    <mergeCell ref="A5:F5"/>
    <mergeCell ref="A6:F6"/>
    <mergeCell ref="F19:F24"/>
    <mergeCell ref="B35:B36"/>
    <mergeCell ref="A33:F33"/>
    <mergeCell ref="A27:F27"/>
    <mergeCell ref="A29:B29"/>
    <mergeCell ref="A14:B14"/>
    <mergeCell ref="A15:F15"/>
    <mergeCell ref="A25:B25"/>
  </mergeCells>
  <phoneticPr fontId="1" type="noConversion"/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4864-8C71-488B-85F5-FFD85F46A863}">
  <dimension ref="A1:F52"/>
  <sheetViews>
    <sheetView topLeftCell="A3" zoomScaleNormal="100" workbookViewId="0">
      <selection activeCell="B48" sqref="B48:B49"/>
    </sheetView>
  </sheetViews>
  <sheetFormatPr defaultRowHeight="12.75" x14ac:dyDescent="0.2"/>
  <cols>
    <col min="1" max="1" width="5.28515625" customWidth="1"/>
    <col min="2" max="3" width="14" customWidth="1"/>
    <col min="4" max="4" width="33.42578125" customWidth="1"/>
    <col min="5" max="5" width="28" customWidth="1"/>
    <col min="6" max="6" width="18.140625" customWidth="1"/>
  </cols>
  <sheetData>
    <row r="1" spans="1:6" ht="15" x14ac:dyDescent="0.2">
      <c r="A1" s="62"/>
      <c r="B1" s="63"/>
      <c r="D1" s="63"/>
      <c r="E1" s="63"/>
      <c r="F1" s="64" t="s">
        <v>224</v>
      </c>
    </row>
    <row r="2" spans="1:6" ht="15" x14ac:dyDescent="0.2">
      <c r="A2" s="115" t="s">
        <v>0</v>
      </c>
      <c r="B2" s="115"/>
      <c r="C2" s="65"/>
      <c r="D2" s="63"/>
      <c r="E2" s="63"/>
      <c r="F2" s="63"/>
    </row>
    <row r="3" spans="1:6" ht="15" x14ac:dyDescent="0.2">
      <c r="A3" s="116" t="s">
        <v>37</v>
      </c>
      <c r="B3" s="116"/>
      <c r="C3" s="66"/>
      <c r="D3" s="63"/>
      <c r="E3" s="63"/>
      <c r="F3" s="63"/>
    </row>
    <row r="4" spans="1:6" ht="15" x14ac:dyDescent="0.2">
      <c r="A4" s="62"/>
      <c r="B4" s="63"/>
      <c r="C4" s="63"/>
      <c r="D4" s="63"/>
      <c r="E4" s="63"/>
      <c r="F4" s="63"/>
    </row>
    <row r="5" spans="1:6" ht="15.75" x14ac:dyDescent="0.2">
      <c r="A5" s="62"/>
      <c r="B5" s="720" t="s">
        <v>219</v>
      </c>
      <c r="C5" s="720"/>
      <c r="D5" s="720"/>
      <c r="E5" s="720"/>
      <c r="F5" s="720"/>
    </row>
    <row r="6" spans="1:6" ht="55.5" customHeight="1" x14ac:dyDescent="0.2">
      <c r="A6" s="721" t="s">
        <v>51</v>
      </c>
      <c r="B6" s="721"/>
      <c r="C6" s="721"/>
      <c r="D6" s="721"/>
      <c r="E6" s="721"/>
      <c r="F6" s="721"/>
    </row>
    <row r="7" spans="1:6" ht="15" x14ac:dyDescent="0.2">
      <c r="A7" s="62"/>
      <c r="B7" s="722" t="s">
        <v>218</v>
      </c>
      <c r="C7" s="723"/>
      <c r="D7" s="723"/>
      <c r="E7" s="723"/>
      <c r="F7" s="723"/>
    </row>
    <row r="8" spans="1:6" ht="15.75" thickBot="1" x14ac:dyDescent="0.25">
      <c r="A8" s="62"/>
      <c r="B8" s="68"/>
      <c r="C8" s="68"/>
      <c r="D8" s="68"/>
      <c r="E8" s="68"/>
      <c r="F8" s="68"/>
    </row>
    <row r="9" spans="1:6" ht="15.75" customHeight="1" x14ac:dyDescent="0.2">
      <c r="A9" s="724" t="s">
        <v>55</v>
      </c>
      <c r="B9" s="726" t="s">
        <v>56</v>
      </c>
      <c r="C9" s="827"/>
      <c r="D9" s="828" t="s">
        <v>221</v>
      </c>
      <c r="E9" s="830" t="s">
        <v>220</v>
      </c>
      <c r="F9" s="734" t="s">
        <v>27</v>
      </c>
    </row>
    <row r="10" spans="1:6" ht="24" thickBot="1" x14ac:dyDescent="0.25">
      <c r="A10" s="826"/>
      <c r="B10" s="465" t="s">
        <v>62</v>
      </c>
      <c r="C10" s="466" t="s">
        <v>63</v>
      </c>
      <c r="D10" s="829"/>
      <c r="E10" s="831"/>
      <c r="F10" s="832"/>
    </row>
    <row r="11" spans="1:6" ht="13.5" thickBot="1" x14ac:dyDescent="0.25">
      <c r="A11" s="833" t="s">
        <v>66</v>
      </c>
      <c r="B11" s="834"/>
      <c r="C11" s="834"/>
      <c r="D11" s="834"/>
      <c r="E11" s="834"/>
      <c r="F11" s="835"/>
    </row>
    <row r="12" spans="1:6" x14ac:dyDescent="0.2">
      <c r="A12" s="74"/>
      <c r="B12" s="75"/>
      <c r="C12" s="76"/>
      <c r="D12" s="77"/>
      <c r="E12" s="76"/>
      <c r="F12" s="124">
        <v>0</v>
      </c>
    </row>
    <row r="13" spans="1:6" x14ac:dyDescent="0.2">
      <c r="A13" s="80"/>
      <c r="B13" s="81"/>
      <c r="C13" s="81"/>
      <c r="D13" s="83"/>
      <c r="E13" s="82"/>
      <c r="F13" s="125">
        <v>0</v>
      </c>
    </row>
    <row r="14" spans="1:6" x14ac:dyDescent="0.2">
      <c r="A14" s="80"/>
      <c r="B14" s="81"/>
      <c r="C14" s="81"/>
      <c r="D14" s="83"/>
      <c r="E14" s="82"/>
      <c r="F14" s="125">
        <v>0</v>
      </c>
    </row>
    <row r="15" spans="1:6" x14ac:dyDescent="0.2">
      <c r="A15" s="80"/>
      <c r="B15" s="82"/>
      <c r="C15" s="82"/>
      <c r="D15" s="83"/>
      <c r="E15" s="86"/>
      <c r="F15" s="126">
        <v>0</v>
      </c>
    </row>
    <row r="16" spans="1:6" x14ac:dyDescent="0.2">
      <c r="A16" s="80"/>
      <c r="B16" s="82"/>
      <c r="C16" s="82"/>
      <c r="D16" s="83"/>
      <c r="E16" s="86"/>
      <c r="F16" s="126">
        <v>0</v>
      </c>
    </row>
    <row r="17" spans="1:6" x14ac:dyDescent="0.2">
      <c r="A17" s="80"/>
      <c r="B17" s="82"/>
      <c r="C17" s="82"/>
      <c r="D17" s="83"/>
      <c r="E17" s="86"/>
      <c r="F17" s="126">
        <v>0</v>
      </c>
    </row>
    <row r="18" spans="1:6" x14ac:dyDescent="0.2">
      <c r="A18" s="80"/>
      <c r="B18" s="82"/>
      <c r="C18" s="82"/>
      <c r="D18" s="83"/>
      <c r="E18" s="86"/>
      <c r="F18" s="126">
        <v>0</v>
      </c>
    </row>
    <row r="19" spans="1:6" x14ac:dyDescent="0.2">
      <c r="A19" s="80"/>
      <c r="B19" s="82"/>
      <c r="C19" s="82"/>
      <c r="D19" s="83"/>
      <c r="E19" s="86"/>
      <c r="F19" s="126">
        <v>0</v>
      </c>
    </row>
    <row r="20" spans="1:6" x14ac:dyDescent="0.2">
      <c r="A20" s="80"/>
      <c r="B20" s="82"/>
      <c r="C20" s="82"/>
      <c r="D20" s="83"/>
      <c r="E20" s="86"/>
      <c r="F20" s="126">
        <v>0</v>
      </c>
    </row>
    <row r="21" spans="1:6" x14ac:dyDescent="0.2">
      <c r="A21" s="80"/>
      <c r="B21" s="82"/>
      <c r="C21" s="82"/>
      <c r="D21" s="83"/>
      <c r="E21" s="86"/>
      <c r="F21" s="126">
        <v>0</v>
      </c>
    </row>
    <row r="22" spans="1:6" x14ac:dyDescent="0.2">
      <c r="A22" s="80"/>
      <c r="B22" s="82"/>
      <c r="C22" s="82"/>
      <c r="D22" s="83"/>
      <c r="E22" s="86"/>
      <c r="F22" s="126">
        <v>0</v>
      </c>
    </row>
    <row r="23" spans="1:6" x14ac:dyDescent="0.2">
      <c r="A23" s="80"/>
      <c r="B23" s="82"/>
      <c r="C23" s="82"/>
      <c r="D23" s="83"/>
      <c r="E23" s="86"/>
      <c r="F23" s="126">
        <v>0</v>
      </c>
    </row>
    <row r="24" spans="1:6" x14ac:dyDescent="0.2">
      <c r="A24" s="88"/>
      <c r="B24" s="89"/>
      <c r="C24" s="89"/>
      <c r="D24" s="91"/>
      <c r="E24" s="92"/>
      <c r="F24" s="127">
        <v>0</v>
      </c>
    </row>
    <row r="25" spans="1:6" x14ac:dyDescent="0.2">
      <c r="A25" s="80"/>
      <c r="B25" s="89"/>
      <c r="C25" s="89"/>
      <c r="D25" s="91"/>
      <c r="E25" s="92"/>
      <c r="F25" s="127">
        <v>0</v>
      </c>
    </row>
    <row r="26" spans="1:6" ht="13.5" thickBot="1" x14ac:dyDescent="0.25">
      <c r="A26" s="88"/>
      <c r="B26" s="90"/>
      <c r="C26" s="90"/>
      <c r="D26" s="91"/>
      <c r="E26" s="92"/>
      <c r="F26" s="128">
        <v>0</v>
      </c>
    </row>
    <row r="27" spans="1:6" ht="13.5" thickBot="1" x14ac:dyDescent="0.25">
      <c r="A27" s="94"/>
      <c r="B27" s="95"/>
      <c r="C27" s="95"/>
      <c r="D27" s="95"/>
      <c r="E27" s="95"/>
      <c r="F27" s="97">
        <f>SUM(F12:F26)</f>
        <v>0</v>
      </c>
    </row>
    <row r="28" spans="1:6" ht="13.5" thickBot="1" x14ac:dyDescent="0.25">
      <c r="A28" s="715" t="s">
        <v>66</v>
      </c>
      <c r="B28" s="716"/>
      <c r="C28" s="716"/>
      <c r="D28" s="716"/>
      <c r="E28" s="716"/>
      <c r="F28" s="717"/>
    </row>
    <row r="29" spans="1:6" x14ac:dyDescent="0.2">
      <c r="A29" s="74"/>
      <c r="B29" s="98"/>
      <c r="C29" s="98"/>
      <c r="D29" s="77"/>
      <c r="E29" s="76"/>
      <c r="F29" s="129">
        <v>0</v>
      </c>
    </row>
    <row r="30" spans="1:6" x14ac:dyDescent="0.2">
      <c r="A30" s="80"/>
      <c r="B30" s="81"/>
      <c r="C30" s="81"/>
      <c r="D30" s="83"/>
      <c r="E30" s="82"/>
      <c r="F30" s="130">
        <v>0</v>
      </c>
    </row>
    <row r="31" spans="1:6" x14ac:dyDescent="0.2">
      <c r="A31" s="80"/>
      <c r="B31" s="81"/>
      <c r="C31" s="81"/>
      <c r="D31" s="83"/>
      <c r="E31" s="82"/>
      <c r="F31" s="130">
        <v>0</v>
      </c>
    </row>
    <row r="32" spans="1:6" x14ac:dyDescent="0.2">
      <c r="A32" s="80"/>
      <c r="B32" s="81"/>
      <c r="C32" s="81"/>
      <c r="D32" s="83"/>
      <c r="E32" s="82"/>
      <c r="F32" s="130">
        <v>0</v>
      </c>
    </row>
    <row r="33" spans="1:6" x14ac:dyDescent="0.2">
      <c r="A33" s="80"/>
      <c r="B33" s="85"/>
      <c r="C33" s="85"/>
      <c r="D33" s="83"/>
      <c r="E33" s="86"/>
      <c r="F33" s="131">
        <v>0</v>
      </c>
    </row>
    <row r="34" spans="1:6" x14ac:dyDescent="0.2">
      <c r="A34" s="80"/>
      <c r="B34" s="85"/>
      <c r="C34" s="85"/>
      <c r="D34" s="83"/>
      <c r="E34" s="82"/>
      <c r="F34" s="130">
        <v>0</v>
      </c>
    </row>
    <row r="35" spans="1:6" x14ac:dyDescent="0.2">
      <c r="A35" s="80"/>
      <c r="B35" s="85"/>
      <c r="C35" s="85"/>
      <c r="D35" s="83"/>
      <c r="E35" s="82"/>
      <c r="F35" s="130">
        <v>0</v>
      </c>
    </row>
    <row r="36" spans="1:6" x14ac:dyDescent="0.2">
      <c r="A36" s="80"/>
      <c r="B36" s="85"/>
      <c r="C36" s="85"/>
      <c r="D36" s="83"/>
      <c r="E36" s="82"/>
      <c r="F36" s="130">
        <v>0</v>
      </c>
    </row>
    <row r="37" spans="1:6" x14ac:dyDescent="0.2">
      <c r="A37" s="80"/>
      <c r="B37" s="85"/>
      <c r="C37" s="85"/>
      <c r="D37" s="83"/>
      <c r="E37" s="86"/>
      <c r="F37" s="131">
        <v>0</v>
      </c>
    </row>
    <row r="38" spans="1:6" x14ac:dyDescent="0.2">
      <c r="A38" s="80"/>
      <c r="B38" s="85"/>
      <c r="C38" s="85"/>
      <c r="D38" s="83"/>
      <c r="E38" s="82"/>
      <c r="F38" s="130">
        <v>0</v>
      </c>
    </row>
    <row r="39" spans="1:6" ht="13.5" thickBot="1" x14ac:dyDescent="0.25">
      <c r="A39" s="88"/>
      <c r="B39" s="90"/>
      <c r="C39" s="90"/>
      <c r="D39" s="91"/>
      <c r="E39" s="89"/>
      <c r="F39" s="132">
        <v>0</v>
      </c>
    </row>
    <row r="40" spans="1:6" ht="13.5" thickBot="1" x14ac:dyDescent="0.25">
      <c r="A40" s="94"/>
      <c r="B40" s="95"/>
      <c r="C40" s="95"/>
      <c r="D40" s="95"/>
      <c r="E40" s="95"/>
      <c r="F40" s="100">
        <f>SUM(F29:F39)</f>
        <v>0</v>
      </c>
    </row>
    <row r="41" spans="1:6" ht="15.75" x14ac:dyDescent="0.25">
      <c r="A41" s="101"/>
      <c r="B41" s="102"/>
      <c r="C41" s="102"/>
      <c r="D41" s="104"/>
      <c r="E41" s="105"/>
      <c r="F41" s="106">
        <f>SUM(F40,F27)</f>
        <v>0</v>
      </c>
    </row>
    <row r="42" spans="1:6" ht="15" x14ac:dyDescent="0.2">
      <c r="A42" s="137" t="s">
        <v>94</v>
      </c>
      <c r="C42" s="63"/>
      <c r="D42" s="63"/>
      <c r="E42" s="63"/>
      <c r="F42" s="63"/>
    </row>
    <row r="43" spans="1:6" x14ac:dyDescent="0.2">
      <c r="A43" s="107"/>
      <c r="B43" s="108"/>
      <c r="C43" s="107"/>
      <c r="D43" s="107"/>
      <c r="E43" s="109"/>
      <c r="F43" s="109"/>
    </row>
    <row r="44" spans="1:6" x14ac:dyDescent="0.2">
      <c r="A44" s="109" t="s">
        <v>69</v>
      </c>
      <c r="B44" s="110"/>
      <c r="C44" s="110"/>
      <c r="D44" s="110"/>
      <c r="E44" s="110"/>
      <c r="F44" s="109"/>
    </row>
    <row r="45" spans="1:6" x14ac:dyDescent="0.2">
      <c r="A45" s="79"/>
      <c r="B45" s="79"/>
      <c r="C45" s="107"/>
      <c r="D45" s="107"/>
      <c r="E45" s="109"/>
      <c r="F45" s="79"/>
    </row>
    <row r="46" spans="1:6" x14ac:dyDescent="0.2">
      <c r="A46" s="111"/>
      <c r="B46" s="79"/>
      <c r="C46" s="107"/>
      <c r="D46" s="107"/>
      <c r="E46" s="107"/>
      <c r="F46" s="107"/>
    </row>
    <row r="47" spans="1:6" x14ac:dyDescent="0.2">
      <c r="A47" s="68"/>
      <c r="B47" s="79"/>
      <c r="C47" s="79"/>
      <c r="D47" s="79"/>
      <c r="E47" s="79"/>
      <c r="F47" s="79"/>
    </row>
    <row r="48" spans="1:6" ht="14.25" x14ac:dyDescent="0.2">
      <c r="A48" s="68"/>
      <c r="B48" s="718"/>
      <c r="C48" s="118"/>
      <c r="D48" s="112"/>
      <c r="E48" s="718"/>
      <c r="F48" s="119"/>
    </row>
    <row r="49" spans="1:6" ht="15" x14ac:dyDescent="0.2">
      <c r="A49" s="62"/>
      <c r="B49" s="719"/>
      <c r="C49" s="120"/>
      <c r="D49" s="113"/>
      <c r="E49" s="719"/>
      <c r="F49" s="119"/>
    </row>
    <row r="50" spans="1:6" ht="15" x14ac:dyDescent="0.2">
      <c r="A50" s="62"/>
      <c r="B50" s="114" t="s">
        <v>35</v>
      </c>
      <c r="C50" s="121"/>
      <c r="D50" s="113"/>
      <c r="E50" s="44" t="s">
        <v>35</v>
      </c>
      <c r="F50" s="44"/>
    </row>
    <row r="51" spans="1:6" ht="15" x14ac:dyDescent="0.2">
      <c r="A51" s="62"/>
      <c r="B51" s="122" t="s">
        <v>36</v>
      </c>
      <c r="C51" s="121"/>
      <c r="D51" s="113"/>
      <c r="E51" s="123" t="s">
        <v>70</v>
      </c>
      <c r="F51" s="123"/>
    </row>
    <row r="52" spans="1:6" ht="15" x14ac:dyDescent="0.2">
      <c r="A52" s="62"/>
      <c r="B52" s="63"/>
      <c r="C52" s="63"/>
      <c r="D52" s="63"/>
      <c r="E52" s="63"/>
      <c r="F52" s="63"/>
    </row>
  </sheetData>
  <mergeCells count="12">
    <mergeCell ref="A11:F11"/>
    <mergeCell ref="A28:F28"/>
    <mergeCell ref="B48:B49"/>
    <mergeCell ref="E48:E49"/>
    <mergeCell ref="A6:F6"/>
    <mergeCell ref="B5:F5"/>
    <mergeCell ref="B7:F7"/>
    <mergeCell ref="A9:A10"/>
    <mergeCell ref="B9:C9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7E81-0E4A-4F23-82B2-BAE97E53083A}">
  <dimension ref="B1:AP65"/>
  <sheetViews>
    <sheetView workbookViewId="0">
      <selection activeCell="W14" sqref="W14"/>
    </sheetView>
  </sheetViews>
  <sheetFormatPr defaultRowHeight="12.75" x14ac:dyDescent="0.2"/>
  <cols>
    <col min="1" max="1" width="2.7109375" customWidth="1"/>
    <col min="2" max="2" width="10.28515625" customWidth="1"/>
    <col min="3" max="33" width="3.5703125" customWidth="1"/>
    <col min="34" max="35" width="4.28515625" customWidth="1"/>
    <col min="36" max="37" width="5.5703125" customWidth="1"/>
    <col min="38" max="41" width="4.42578125" customWidth="1"/>
    <col min="42" max="42" width="5.85546875" customWidth="1"/>
    <col min="43" max="43" width="2.7109375" customWidth="1"/>
  </cols>
  <sheetData>
    <row r="1" spans="2:42" ht="14.25" x14ac:dyDescent="0.2">
      <c r="AP1" s="467" t="s">
        <v>225</v>
      </c>
    </row>
    <row r="2" spans="2:42" ht="21" thickBot="1" x14ac:dyDescent="0.35">
      <c r="B2" s="241" t="s">
        <v>159</v>
      </c>
      <c r="C2" s="242"/>
      <c r="D2" s="242"/>
      <c r="E2" s="243"/>
      <c r="F2" s="244"/>
      <c r="G2" s="245"/>
      <c r="H2" s="838" t="s">
        <v>160</v>
      </c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  <c r="AJ2" s="838"/>
      <c r="AK2" s="246" t="s">
        <v>161</v>
      </c>
      <c r="AL2" s="247"/>
      <c r="AM2" s="247"/>
      <c r="AN2" s="247"/>
      <c r="AO2" s="247"/>
      <c r="AP2" s="245"/>
    </row>
    <row r="3" spans="2:42" ht="18" x14ac:dyDescent="0.25">
      <c r="B3" s="248" t="s">
        <v>162</v>
      </c>
      <c r="K3" s="248"/>
      <c r="L3" s="140" t="s">
        <v>163</v>
      </c>
      <c r="T3" s="248"/>
      <c r="Y3" s="248"/>
      <c r="Z3" s="248"/>
      <c r="AB3" s="248" t="s">
        <v>164</v>
      </c>
      <c r="AF3" s="248"/>
      <c r="AI3" s="249"/>
    </row>
    <row r="4" spans="2:42" ht="13.5" thickBot="1" x14ac:dyDescent="0.25"/>
    <row r="5" spans="2:42" ht="15" x14ac:dyDescent="0.2">
      <c r="B5" s="250" t="s">
        <v>165</v>
      </c>
      <c r="C5" s="251">
        <v>1</v>
      </c>
      <c r="D5" s="251">
        <v>2</v>
      </c>
      <c r="E5" s="251">
        <v>3</v>
      </c>
      <c r="F5" s="251">
        <v>4</v>
      </c>
      <c r="G5" s="251">
        <v>5</v>
      </c>
      <c r="H5" s="251">
        <v>6</v>
      </c>
      <c r="I5" s="251">
        <v>7</v>
      </c>
      <c r="J5" s="251">
        <v>8</v>
      </c>
      <c r="K5" s="251">
        <v>9</v>
      </c>
      <c r="L5" s="251">
        <v>10</v>
      </c>
      <c r="M5" s="251">
        <v>11</v>
      </c>
      <c r="N5" s="251">
        <v>12</v>
      </c>
      <c r="O5" s="251">
        <v>13</v>
      </c>
      <c r="P5" s="251">
        <v>14</v>
      </c>
      <c r="Q5" s="251">
        <v>15</v>
      </c>
      <c r="R5" s="251">
        <v>16</v>
      </c>
      <c r="S5" s="251">
        <v>17</v>
      </c>
      <c r="T5" s="251">
        <v>18</v>
      </c>
      <c r="U5" s="251">
        <v>19</v>
      </c>
      <c r="V5" s="251">
        <v>20</v>
      </c>
      <c r="W5" s="251">
        <v>21</v>
      </c>
      <c r="X5" s="251">
        <v>22</v>
      </c>
      <c r="Y5" s="251">
        <v>23</v>
      </c>
      <c r="Z5" s="251">
        <v>24</v>
      </c>
      <c r="AA5" s="251">
        <v>25</v>
      </c>
      <c r="AB5" s="251">
        <v>26</v>
      </c>
      <c r="AC5" s="251">
        <v>27</v>
      </c>
      <c r="AD5" s="251">
        <v>28</v>
      </c>
      <c r="AE5" s="251">
        <v>29</v>
      </c>
      <c r="AF5" s="251">
        <v>30</v>
      </c>
      <c r="AG5" s="251">
        <v>31</v>
      </c>
      <c r="AH5" s="252" t="s">
        <v>166</v>
      </c>
      <c r="AI5" s="253"/>
      <c r="AJ5" s="839" t="s">
        <v>167</v>
      </c>
      <c r="AK5" s="840"/>
      <c r="AL5" s="841" t="s">
        <v>168</v>
      </c>
      <c r="AM5" s="842"/>
      <c r="AN5" s="839" t="s">
        <v>169</v>
      </c>
      <c r="AO5" s="843"/>
      <c r="AP5" s="254"/>
    </row>
    <row r="6" spans="2:42" ht="15.75" thickBot="1" x14ac:dyDescent="0.25">
      <c r="B6" s="255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7" t="s">
        <v>170</v>
      </c>
      <c r="AI6" s="258" t="s">
        <v>171</v>
      </c>
      <c r="AJ6" s="257" t="s">
        <v>172</v>
      </c>
      <c r="AK6" s="259" t="s">
        <v>171</v>
      </c>
      <c r="AL6" s="257" t="s">
        <v>172</v>
      </c>
      <c r="AM6" s="259" t="s">
        <v>171</v>
      </c>
      <c r="AN6" s="257" t="s">
        <v>173</v>
      </c>
      <c r="AO6" s="259" t="s">
        <v>174</v>
      </c>
      <c r="AP6" s="260"/>
    </row>
    <row r="7" spans="2:42" ht="15.75" thickTop="1" x14ac:dyDescent="0.25">
      <c r="B7" s="844">
        <v>12</v>
      </c>
      <c r="C7" s="261"/>
      <c r="D7" s="262"/>
      <c r="E7" s="262"/>
      <c r="F7" s="262"/>
      <c r="G7" s="262"/>
      <c r="H7" s="262"/>
      <c r="I7" s="262"/>
      <c r="J7" s="262"/>
      <c r="K7" s="263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4"/>
      <c r="AH7" s="265"/>
      <c r="AI7" s="266"/>
      <c r="AJ7" s="265"/>
      <c r="AK7" s="267"/>
      <c r="AL7" s="265"/>
      <c r="AM7" s="266"/>
      <c r="AN7" s="265"/>
      <c r="AO7" s="267"/>
      <c r="AP7" s="268"/>
    </row>
    <row r="8" spans="2:42" ht="15" x14ac:dyDescent="0.25">
      <c r="B8" s="837"/>
      <c r="C8" s="269"/>
      <c r="D8" s="270"/>
      <c r="E8" s="270"/>
      <c r="F8" s="270"/>
      <c r="G8" s="270"/>
      <c r="H8" s="270"/>
      <c r="I8" s="270"/>
      <c r="J8" s="270"/>
      <c r="K8" s="271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2"/>
      <c r="AH8" s="273"/>
      <c r="AI8" s="274"/>
      <c r="AJ8" s="273"/>
      <c r="AK8" s="143"/>
      <c r="AL8" s="273"/>
      <c r="AM8" s="274"/>
      <c r="AN8" s="273"/>
      <c r="AO8" s="143"/>
      <c r="AP8" s="275"/>
    </row>
    <row r="9" spans="2:42" ht="15.75" x14ac:dyDescent="0.25">
      <c r="B9" s="276" t="s">
        <v>175</v>
      </c>
      <c r="C9" s="269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7"/>
      <c r="W9" s="270"/>
      <c r="X9" s="270"/>
      <c r="Y9" s="270"/>
      <c r="Z9" s="270"/>
      <c r="AA9" s="270"/>
      <c r="AB9" s="270"/>
      <c r="AC9" s="277"/>
      <c r="AD9" s="270"/>
      <c r="AE9" s="270"/>
      <c r="AF9" s="270"/>
      <c r="AG9" s="272"/>
      <c r="AH9" s="278"/>
      <c r="AI9" s="279"/>
      <c r="AJ9" s="280"/>
      <c r="AK9" s="281"/>
      <c r="AL9" s="280"/>
      <c r="AM9" s="279"/>
      <c r="AN9" s="280"/>
      <c r="AO9" s="281"/>
      <c r="AP9" s="275"/>
    </row>
    <row r="10" spans="2:42" ht="16.5" thickBot="1" x14ac:dyDescent="0.3">
      <c r="B10" s="282"/>
      <c r="C10" s="283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5"/>
      <c r="AH10" s="286"/>
      <c r="AI10" s="287"/>
      <c r="AJ10" s="288"/>
      <c r="AK10" s="289"/>
      <c r="AL10" s="288"/>
      <c r="AM10" s="290"/>
      <c r="AN10" s="286"/>
      <c r="AO10" s="291"/>
      <c r="AP10" s="292"/>
    </row>
    <row r="11" spans="2:42" ht="15.75" x14ac:dyDescent="0.25">
      <c r="B11" s="836">
        <v>1</v>
      </c>
      <c r="C11" s="293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5"/>
      <c r="O11" s="296"/>
      <c r="P11" s="297"/>
      <c r="Q11" s="297"/>
      <c r="R11" s="297"/>
      <c r="S11" s="297"/>
      <c r="T11" s="297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8"/>
      <c r="AH11" s="299"/>
      <c r="AI11" s="300"/>
      <c r="AJ11" s="299"/>
      <c r="AK11" s="301"/>
      <c r="AL11" s="299"/>
      <c r="AM11" s="300"/>
      <c r="AN11" s="299"/>
      <c r="AO11" s="301"/>
      <c r="AP11" s="302"/>
    </row>
    <row r="12" spans="2:42" ht="15.75" x14ac:dyDescent="0.25">
      <c r="B12" s="837"/>
      <c r="C12" s="303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5"/>
      <c r="O12" s="306"/>
      <c r="P12" s="307"/>
      <c r="Q12" s="307"/>
      <c r="R12" s="307"/>
      <c r="S12" s="307"/>
      <c r="T12" s="307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8"/>
      <c r="AH12" s="309"/>
      <c r="AI12" s="310"/>
      <c r="AJ12" s="309"/>
      <c r="AK12" s="311"/>
      <c r="AL12" s="309"/>
      <c r="AM12" s="310"/>
      <c r="AN12" s="309"/>
      <c r="AO12" s="311"/>
      <c r="AP12" s="312"/>
    </row>
    <row r="13" spans="2:42" ht="15.75" x14ac:dyDescent="0.25">
      <c r="B13" s="276" t="s">
        <v>176</v>
      </c>
      <c r="C13" s="313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14"/>
      <c r="AD13" s="305"/>
      <c r="AE13" s="305"/>
      <c r="AF13" s="305"/>
      <c r="AG13" s="315"/>
      <c r="AH13" s="280"/>
      <c r="AI13" s="310"/>
      <c r="AJ13" s="309"/>
      <c r="AK13" s="311"/>
      <c r="AL13" s="309"/>
      <c r="AM13" s="279"/>
      <c r="AN13" s="280"/>
      <c r="AO13" s="281"/>
      <c r="AP13" s="312"/>
    </row>
    <row r="14" spans="2:42" ht="15" x14ac:dyDescent="0.2">
      <c r="B14" s="316"/>
      <c r="C14" s="317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9"/>
      <c r="AH14" s="320"/>
      <c r="AI14" s="321"/>
      <c r="AJ14" s="320"/>
      <c r="AK14" s="322"/>
      <c r="AL14" s="320"/>
      <c r="AM14" s="321"/>
      <c r="AN14" s="320"/>
      <c r="AO14" s="322"/>
      <c r="AP14" s="323"/>
    </row>
    <row r="15" spans="2:42" ht="15" x14ac:dyDescent="0.25">
      <c r="B15" s="848">
        <v>2</v>
      </c>
      <c r="C15" s="324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6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7"/>
      <c r="AE15" s="328"/>
      <c r="AF15" s="328"/>
      <c r="AG15" s="329"/>
      <c r="AH15" s="330"/>
      <c r="AI15" s="331"/>
      <c r="AJ15" s="332"/>
      <c r="AK15" s="333"/>
      <c r="AL15" s="332"/>
      <c r="AM15" s="331"/>
      <c r="AN15" s="332"/>
      <c r="AO15" s="333"/>
      <c r="AP15" s="334"/>
    </row>
    <row r="16" spans="2:42" ht="15" x14ac:dyDescent="0.25">
      <c r="B16" s="837"/>
      <c r="C16" s="335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7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8"/>
      <c r="AE16" s="339"/>
      <c r="AF16" s="339"/>
      <c r="AG16" s="340"/>
      <c r="AH16" s="341"/>
      <c r="AI16" s="342"/>
      <c r="AJ16" s="343"/>
      <c r="AK16" s="231"/>
      <c r="AL16" s="343"/>
      <c r="AM16" s="342"/>
      <c r="AN16" s="343"/>
      <c r="AO16" s="231"/>
      <c r="AP16" s="344"/>
    </row>
    <row r="17" spans="2:42" ht="15.75" x14ac:dyDescent="0.25">
      <c r="B17" s="276" t="s">
        <v>177</v>
      </c>
      <c r="C17" s="335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45"/>
      <c r="AE17" s="339"/>
      <c r="AF17" s="339"/>
      <c r="AG17" s="340"/>
      <c r="AH17" s="278"/>
      <c r="AI17" s="342"/>
      <c r="AJ17" s="343"/>
      <c r="AK17" s="231"/>
      <c r="AL17" s="343"/>
      <c r="AM17" s="346"/>
      <c r="AN17" s="278"/>
      <c r="AO17" s="347"/>
      <c r="AP17" s="344"/>
    </row>
    <row r="18" spans="2:42" ht="15" x14ac:dyDescent="0.2">
      <c r="B18" s="316"/>
      <c r="C18" s="348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50"/>
      <c r="AF18" s="350"/>
      <c r="AG18" s="351"/>
      <c r="AH18" s="352"/>
      <c r="AI18" s="353"/>
      <c r="AJ18" s="354"/>
      <c r="AK18" s="355"/>
      <c r="AL18" s="354"/>
      <c r="AM18" s="353"/>
      <c r="AN18" s="354"/>
      <c r="AO18" s="355"/>
      <c r="AP18" s="356"/>
    </row>
    <row r="19" spans="2:42" ht="15" x14ac:dyDescent="0.25">
      <c r="B19" s="848">
        <v>3</v>
      </c>
      <c r="C19" s="357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9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60"/>
      <c r="AH19" s="361"/>
      <c r="AI19" s="362"/>
      <c r="AJ19" s="361"/>
      <c r="AK19" s="363"/>
      <c r="AL19" s="361"/>
      <c r="AM19" s="362"/>
      <c r="AN19" s="361"/>
      <c r="AO19" s="363"/>
      <c r="AP19" s="364"/>
    </row>
    <row r="20" spans="2:42" ht="15" x14ac:dyDescent="0.25">
      <c r="B20" s="837"/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0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7"/>
      <c r="AH20" s="273"/>
      <c r="AI20" s="274"/>
      <c r="AJ20" s="273"/>
      <c r="AK20" s="143"/>
      <c r="AL20" s="273"/>
      <c r="AM20" s="274"/>
      <c r="AN20" s="273"/>
      <c r="AO20" s="143"/>
      <c r="AP20" s="275"/>
    </row>
    <row r="21" spans="2:42" ht="15.75" x14ac:dyDescent="0.25">
      <c r="B21" s="276" t="s">
        <v>178</v>
      </c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7"/>
      <c r="AH21" s="278"/>
      <c r="AI21" s="346"/>
      <c r="AJ21" s="278"/>
      <c r="AK21" s="347"/>
      <c r="AL21" s="278"/>
      <c r="AM21" s="279"/>
      <c r="AN21" s="280"/>
      <c r="AO21" s="281"/>
      <c r="AP21" s="275"/>
    </row>
    <row r="22" spans="2:42" ht="15.75" x14ac:dyDescent="0.25">
      <c r="B22" s="316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70"/>
      <c r="AH22" s="371"/>
      <c r="AI22" s="372"/>
      <c r="AJ22" s="371"/>
      <c r="AK22" s="373"/>
      <c r="AL22" s="371"/>
      <c r="AM22" s="372"/>
      <c r="AN22" s="371"/>
      <c r="AO22" s="373"/>
      <c r="AP22" s="374"/>
    </row>
    <row r="23" spans="2:42" ht="15.75" x14ac:dyDescent="0.25">
      <c r="B23" s="848">
        <v>4</v>
      </c>
      <c r="C23" s="357"/>
      <c r="D23" s="358"/>
      <c r="E23" s="358"/>
      <c r="F23" s="358"/>
      <c r="G23" s="358"/>
      <c r="H23" s="358"/>
      <c r="I23" s="358"/>
      <c r="J23" s="358"/>
      <c r="K23" s="358"/>
      <c r="L23" s="375"/>
      <c r="M23" s="358"/>
      <c r="N23" s="358"/>
      <c r="O23" s="358"/>
      <c r="P23" s="358"/>
      <c r="Q23" s="358"/>
      <c r="R23" s="358"/>
      <c r="S23" s="358"/>
      <c r="T23" s="376"/>
      <c r="U23" s="377"/>
      <c r="V23" s="377"/>
      <c r="W23" s="358"/>
      <c r="X23" s="358"/>
      <c r="Y23" s="358"/>
      <c r="Z23" s="358"/>
      <c r="AA23" s="375"/>
      <c r="AB23" s="358"/>
      <c r="AC23" s="358"/>
      <c r="AD23" s="358"/>
      <c r="AE23" s="358"/>
      <c r="AF23" s="358"/>
      <c r="AG23" s="378"/>
      <c r="AH23" s="379"/>
      <c r="AI23" s="380"/>
      <c r="AJ23" s="379"/>
      <c r="AK23" s="381"/>
      <c r="AL23" s="379"/>
      <c r="AM23" s="380"/>
      <c r="AN23" s="379"/>
      <c r="AO23" s="381"/>
      <c r="AP23" s="364"/>
    </row>
    <row r="24" spans="2:42" ht="15.75" x14ac:dyDescent="0.25">
      <c r="B24" s="837"/>
      <c r="C24" s="365"/>
      <c r="D24" s="366"/>
      <c r="E24" s="366"/>
      <c r="F24" s="366"/>
      <c r="G24" s="366"/>
      <c r="H24" s="366"/>
      <c r="I24" s="366"/>
      <c r="J24" s="366"/>
      <c r="K24" s="366"/>
      <c r="L24" s="271"/>
      <c r="M24" s="366"/>
      <c r="N24" s="366"/>
      <c r="O24" s="366"/>
      <c r="P24" s="366"/>
      <c r="Q24" s="366"/>
      <c r="R24" s="366"/>
      <c r="S24" s="366"/>
      <c r="T24" s="382"/>
      <c r="U24" s="383"/>
      <c r="V24" s="383"/>
      <c r="W24" s="366"/>
      <c r="X24" s="366"/>
      <c r="Y24" s="366"/>
      <c r="Z24" s="366"/>
      <c r="AA24" s="271"/>
      <c r="AB24" s="366"/>
      <c r="AC24" s="366"/>
      <c r="AD24" s="366"/>
      <c r="AE24" s="366"/>
      <c r="AF24" s="366"/>
      <c r="AG24" s="384"/>
      <c r="AH24" s="278"/>
      <c r="AI24" s="346"/>
      <c r="AJ24" s="278"/>
      <c r="AK24" s="347"/>
      <c r="AL24" s="278"/>
      <c r="AM24" s="346"/>
      <c r="AN24" s="278"/>
      <c r="AO24" s="347"/>
      <c r="AP24" s="275"/>
    </row>
    <row r="25" spans="2:42" ht="15.75" x14ac:dyDescent="0.25">
      <c r="B25" s="276" t="s">
        <v>179</v>
      </c>
      <c r="C25" s="365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85"/>
      <c r="U25" s="385"/>
      <c r="V25" s="385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84"/>
      <c r="AH25" s="278"/>
      <c r="AI25" s="346"/>
      <c r="AJ25" s="278"/>
      <c r="AK25" s="347"/>
      <c r="AL25" s="278"/>
      <c r="AM25" s="346"/>
      <c r="AN25" s="278"/>
      <c r="AO25" s="347"/>
      <c r="AP25" s="275"/>
    </row>
    <row r="26" spans="2:42" ht="15.75" x14ac:dyDescent="0.25">
      <c r="B26" s="316"/>
      <c r="C26" s="368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86"/>
      <c r="AH26" s="371"/>
      <c r="AI26" s="372"/>
      <c r="AJ26" s="371"/>
      <c r="AK26" s="373"/>
      <c r="AL26" s="371"/>
      <c r="AM26" s="372"/>
      <c r="AN26" s="371"/>
      <c r="AO26" s="373"/>
      <c r="AP26" s="374"/>
    </row>
    <row r="27" spans="2:42" ht="15.75" x14ac:dyDescent="0.25">
      <c r="B27" s="848">
        <v>5</v>
      </c>
      <c r="C27" s="357"/>
      <c r="D27" s="387"/>
      <c r="E27" s="388"/>
      <c r="F27" s="388"/>
      <c r="G27" s="358"/>
      <c r="H27" s="358"/>
      <c r="I27" s="358"/>
      <c r="J27" s="377"/>
      <c r="K27" s="358"/>
      <c r="L27" s="375"/>
      <c r="M27" s="358"/>
      <c r="N27" s="358"/>
      <c r="O27" s="358"/>
      <c r="P27" s="358"/>
      <c r="Q27" s="358"/>
      <c r="R27" s="358"/>
      <c r="S27" s="388"/>
      <c r="T27" s="388"/>
      <c r="U27" s="388"/>
      <c r="V27" s="358"/>
      <c r="W27" s="358"/>
      <c r="X27" s="389"/>
      <c r="Y27" s="358"/>
      <c r="Z27" s="375"/>
      <c r="AA27" s="358"/>
      <c r="AB27" s="358"/>
      <c r="AC27" s="358"/>
      <c r="AD27" s="358"/>
      <c r="AE27" s="358"/>
      <c r="AF27" s="377"/>
      <c r="AG27" s="390"/>
      <c r="AH27" s="379"/>
      <c r="AI27" s="380"/>
      <c r="AJ27" s="379"/>
      <c r="AK27" s="381"/>
      <c r="AL27" s="379"/>
      <c r="AM27" s="380"/>
      <c r="AN27" s="379"/>
      <c r="AO27" s="381"/>
      <c r="AP27" s="364"/>
    </row>
    <row r="28" spans="2:42" ht="15.75" x14ac:dyDescent="0.25">
      <c r="B28" s="837"/>
      <c r="C28" s="365"/>
      <c r="D28" s="391"/>
      <c r="E28" s="392"/>
      <c r="F28" s="392"/>
      <c r="G28" s="366"/>
      <c r="H28" s="366"/>
      <c r="I28" s="366"/>
      <c r="J28" s="383"/>
      <c r="K28" s="366"/>
      <c r="L28" s="271"/>
      <c r="M28" s="366"/>
      <c r="N28" s="366"/>
      <c r="O28" s="366"/>
      <c r="P28" s="366"/>
      <c r="Q28" s="366"/>
      <c r="R28" s="366"/>
      <c r="S28" s="392"/>
      <c r="T28" s="392"/>
      <c r="U28" s="392"/>
      <c r="V28" s="366"/>
      <c r="W28" s="366"/>
      <c r="X28" s="393"/>
      <c r="Y28" s="366"/>
      <c r="Z28" s="271"/>
      <c r="AA28" s="366"/>
      <c r="AB28" s="366"/>
      <c r="AC28" s="366"/>
      <c r="AD28" s="366"/>
      <c r="AE28" s="366"/>
      <c r="AF28" s="383"/>
      <c r="AG28" s="394"/>
      <c r="AH28" s="278"/>
      <c r="AI28" s="346"/>
      <c r="AJ28" s="278"/>
      <c r="AK28" s="347"/>
      <c r="AL28" s="278"/>
      <c r="AM28" s="346"/>
      <c r="AN28" s="278"/>
      <c r="AO28" s="347"/>
      <c r="AP28" s="275"/>
    </row>
    <row r="29" spans="2:42" ht="15.75" x14ac:dyDescent="0.25">
      <c r="B29" s="276" t="s">
        <v>180</v>
      </c>
      <c r="C29" s="365"/>
      <c r="D29" s="395"/>
      <c r="E29" s="396"/>
      <c r="F29" s="396"/>
      <c r="G29" s="366"/>
      <c r="H29" s="366"/>
      <c r="I29" s="383"/>
      <c r="J29" s="383"/>
      <c r="K29" s="366"/>
      <c r="L29" s="366"/>
      <c r="M29" s="366"/>
      <c r="N29" s="366"/>
      <c r="O29" s="366"/>
      <c r="P29" s="366"/>
      <c r="Q29" s="366"/>
      <c r="R29" s="366"/>
      <c r="S29" s="383"/>
      <c r="T29" s="383"/>
      <c r="U29" s="383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97"/>
      <c r="AG29" s="398"/>
      <c r="AH29" s="278"/>
      <c r="AI29" s="346"/>
      <c r="AJ29" s="278"/>
      <c r="AK29" s="347"/>
      <c r="AL29" s="278"/>
      <c r="AM29" s="346"/>
      <c r="AN29" s="278"/>
      <c r="AO29" s="347"/>
      <c r="AP29" s="275"/>
    </row>
    <row r="30" spans="2:42" ht="15.75" x14ac:dyDescent="0.25">
      <c r="B30" s="316"/>
      <c r="C30" s="368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70"/>
      <c r="AH30" s="371"/>
      <c r="AI30" s="372"/>
      <c r="AJ30" s="371"/>
      <c r="AK30" s="373"/>
      <c r="AL30" s="371"/>
      <c r="AM30" s="372"/>
      <c r="AN30" s="371"/>
      <c r="AO30" s="373"/>
      <c r="AP30" s="374"/>
    </row>
    <row r="31" spans="2:42" ht="15.75" x14ac:dyDescent="0.25">
      <c r="B31" s="848">
        <v>6</v>
      </c>
      <c r="C31" s="357"/>
      <c r="D31" s="358"/>
      <c r="E31" s="358"/>
      <c r="F31" s="358"/>
      <c r="G31" s="358"/>
      <c r="H31" s="358"/>
      <c r="I31" s="388"/>
      <c r="J31" s="377"/>
      <c r="K31" s="358"/>
      <c r="L31" s="358"/>
      <c r="M31" s="358"/>
      <c r="N31" s="375"/>
      <c r="O31" s="358"/>
      <c r="P31" s="358"/>
      <c r="Q31" s="358"/>
      <c r="R31" s="358"/>
      <c r="S31" s="358"/>
      <c r="T31" s="358"/>
      <c r="U31" s="358"/>
      <c r="V31" s="387"/>
      <c r="W31" s="399"/>
      <c r="X31" s="377"/>
      <c r="Y31" s="358"/>
      <c r="Z31" s="358"/>
      <c r="AA31" s="375"/>
      <c r="AB31" s="358"/>
      <c r="AC31" s="358"/>
      <c r="AD31" s="358"/>
      <c r="AE31" s="358"/>
      <c r="AF31" s="358"/>
      <c r="AG31" s="378"/>
      <c r="AH31" s="379"/>
      <c r="AI31" s="380"/>
      <c r="AJ31" s="379"/>
      <c r="AK31" s="381"/>
      <c r="AL31" s="379"/>
      <c r="AM31" s="380"/>
      <c r="AN31" s="379"/>
      <c r="AO31" s="381"/>
      <c r="AP31" s="364"/>
    </row>
    <row r="32" spans="2:42" ht="15.75" x14ac:dyDescent="0.25">
      <c r="B32" s="837"/>
      <c r="C32" s="365"/>
      <c r="D32" s="366"/>
      <c r="E32" s="366"/>
      <c r="F32" s="366"/>
      <c r="G32" s="366"/>
      <c r="H32" s="366"/>
      <c r="I32" s="392"/>
      <c r="J32" s="383"/>
      <c r="K32" s="366"/>
      <c r="L32" s="366"/>
      <c r="M32" s="366"/>
      <c r="N32" s="271"/>
      <c r="O32" s="366"/>
      <c r="P32" s="366"/>
      <c r="Q32" s="366"/>
      <c r="R32" s="366"/>
      <c r="S32" s="366"/>
      <c r="T32" s="366"/>
      <c r="U32" s="366"/>
      <c r="V32" s="391"/>
      <c r="W32" s="400"/>
      <c r="X32" s="383"/>
      <c r="Y32" s="366"/>
      <c r="Z32" s="366"/>
      <c r="AA32" s="271"/>
      <c r="AB32" s="366"/>
      <c r="AC32" s="366"/>
      <c r="AD32" s="366"/>
      <c r="AE32" s="366"/>
      <c r="AF32" s="366"/>
      <c r="AG32" s="384"/>
      <c r="AH32" s="278"/>
      <c r="AI32" s="346"/>
      <c r="AJ32" s="278"/>
      <c r="AK32" s="347"/>
      <c r="AL32" s="278"/>
      <c r="AM32" s="346"/>
      <c r="AN32" s="278"/>
      <c r="AO32" s="347"/>
      <c r="AP32" s="275"/>
    </row>
    <row r="33" spans="2:42" ht="15.75" x14ac:dyDescent="0.25">
      <c r="B33" s="276" t="s">
        <v>181</v>
      </c>
      <c r="C33" s="365"/>
      <c r="D33" s="366"/>
      <c r="E33" s="366"/>
      <c r="F33" s="366"/>
      <c r="G33" s="366"/>
      <c r="H33" s="366"/>
      <c r="I33" s="401"/>
      <c r="J33" s="383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402"/>
      <c r="W33" s="403"/>
      <c r="X33" s="402"/>
      <c r="Y33" s="366"/>
      <c r="Z33" s="366"/>
      <c r="AA33" s="366"/>
      <c r="AB33" s="366"/>
      <c r="AC33" s="366"/>
      <c r="AD33" s="366"/>
      <c r="AE33" s="366"/>
      <c r="AF33" s="366"/>
      <c r="AG33" s="384"/>
      <c r="AH33" s="278"/>
      <c r="AI33" s="346"/>
      <c r="AJ33" s="278"/>
      <c r="AK33" s="347"/>
      <c r="AL33" s="278"/>
      <c r="AM33" s="346"/>
      <c r="AN33" s="278"/>
      <c r="AO33" s="347"/>
      <c r="AP33" s="275"/>
    </row>
    <row r="34" spans="2:42" ht="15.75" x14ac:dyDescent="0.25">
      <c r="B34" s="316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86"/>
      <c r="AH34" s="371"/>
      <c r="AI34" s="372"/>
      <c r="AJ34" s="371"/>
      <c r="AK34" s="373"/>
      <c r="AL34" s="371"/>
      <c r="AM34" s="372"/>
      <c r="AN34" s="371"/>
      <c r="AO34" s="373"/>
      <c r="AP34" s="374"/>
    </row>
    <row r="35" spans="2:42" ht="15.75" x14ac:dyDescent="0.25">
      <c r="B35" s="848">
        <v>7</v>
      </c>
      <c r="C35" s="357"/>
      <c r="D35" s="358"/>
      <c r="E35" s="358"/>
      <c r="F35" s="358"/>
      <c r="G35" s="404"/>
      <c r="H35" s="358"/>
      <c r="I35" s="358"/>
      <c r="J35" s="358"/>
      <c r="K35" s="358"/>
      <c r="L35" s="358"/>
      <c r="M35" s="358"/>
      <c r="N35" s="358"/>
      <c r="O35" s="358"/>
      <c r="P35" s="358"/>
      <c r="Q35" s="404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60"/>
      <c r="AH35" s="379"/>
      <c r="AI35" s="380"/>
      <c r="AJ35" s="379"/>
      <c r="AK35" s="381"/>
      <c r="AL35" s="379"/>
      <c r="AM35" s="380"/>
      <c r="AN35" s="379"/>
      <c r="AO35" s="381"/>
      <c r="AP35" s="364"/>
    </row>
    <row r="36" spans="2:42" ht="15.75" x14ac:dyDescent="0.25">
      <c r="B36" s="837"/>
      <c r="C36" s="365"/>
      <c r="D36" s="366"/>
      <c r="E36" s="391"/>
      <c r="F36" s="392"/>
      <c r="G36" s="392"/>
      <c r="H36" s="366"/>
      <c r="I36" s="366"/>
      <c r="J36" s="366"/>
      <c r="K36" s="366"/>
      <c r="L36" s="366"/>
      <c r="M36" s="391"/>
      <c r="N36" s="383"/>
      <c r="O36" s="383"/>
      <c r="P36" s="366"/>
      <c r="Q36" s="366"/>
      <c r="R36" s="366"/>
      <c r="S36" s="366"/>
      <c r="T36" s="393"/>
      <c r="U36" s="366"/>
      <c r="V36" s="366"/>
      <c r="W36" s="366"/>
      <c r="X36" s="307"/>
      <c r="Y36" s="366"/>
      <c r="Z36" s="366"/>
      <c r="AA36" s="366"/>
      <c r="AB36" s="271"/>
      <c r="AC36" s="366"/>
      <c r="AD36" s="366"/>
      <c r="AE36" s="366"/>
      <c r="AF36" s="366"/>
      <c r="AG36" s="367"/>
      <c r="AH36" s="278"/>
      <c r="AI36" s="346"/>
      <c r="AJ36" s="278"/>
      <c r="AK36" s="347"/>
      <c r="AL36" s="278"/>
      <c r="AM36" s="346"/>
      <c r="AN36" s="278"/>
      <c r="AO36" s="347"/>
      <c r="AP36" s="275"/>
    </row>
    <row r="37" spans="2:42" ht="15.75" x14ac:dyDescent="0.25">
      <c r="B37" s="276" t="s">
        <v>182</v>
      </c>
      <c r="C37" s="365"/>
      <c r="D37" s="366"/>
      <c r="E37" s="405"/>
      <c r="F37" s="406"/>
      <c r="G37" s="407"/>
      <c r="H37" s="366"/>
      <c r="I37" s="366"/>
      <c r="J37" s="366"/>
      <c r="K37" s="366"/>
      <c r="L37" s="366"/>
      <c r="M37" s="408"/>
      <c r="N37" s="406"/>
      <c r="O37" s="40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7"/>
      <c r="AH37" s="278"/>
      <c r="AI37" s="346"/>
      <c r="AJ37" s="278"/>
      <c r="AK37" s="347"/>
      <c r="AL37" s="278"/>
      <c r="AM37" s="346"/>
      <c r="AN37" s="278"/>
      <c r="AO37" s="347"/>
      <c r="AP37" s="275"/>
    </row>
    <row r="38" spans="2:42" ht="15.75" x14ac:dyDescent="0.25">
      <c r="B38" s="316"/>
      <c r="C38" s="368"/>
      <c r="D38" s="369"/>
      <c r="E38" s="369"/>
      <c r="F38" s="369"/>
      <c r="G38" s="40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70"/>
      <c r="AH38" s="371"/>
      <c r="AI38" s="372"/>
      <c r="AJ38" s="371"/>
      <c r="AK38" s="373"/>
      <c r="AL38" s="371"/>
      <c r="AM38" s="372"/>
      <c r="AN38" s="371"/>
      <c r="AO38" s="373"/>
      <c r="AP38" s="374"/>
    </row>
    <row r="39" spans="2:42" ht="15.75" x14ac:dyDescent="0.25">
      <c r="B39" s="848">
        <v>8</v>
      </c>
      <c r="C39" s="357"/>
      <c r="D39" s="358"/>
      <c r="E39" s="375"/>
      <c r="F39" s="358"/>
      <c r="G39" s="358"/>
      <c r="H39" s="358"/>
      <c r="I39" s="358"/>
      <c r="J39" s="358"/>
      <c r="K39" s="358"/>
      <c r="L39" s="358"/>
      <c r="M39" s="358"/>
      <c r="N39" s="358"/>
      <c r="O39" s="410"/>
      <c r="P39" s="358"/>
      <c r="Q39" s="358"/>
      <c r="R39" s="358"/>
      <c r="S39" s="358"/>
      <c r="T39" s="358"/>
      <c r="U39" s="387"/>
      <c r="V39" s="411"/>
      <c r="W39" s="411"/>
      <c r="X39" s="411"/>
      <c r="Y39" s="377"/>
      <c r="Z39" s="377"/>
      <c r="AA39" s="358"/>
      <c r="AB39" s="358"/>
      <c r="AC39" s="358"/>
      <c r="AD39" s="358"/>
      <c r="AE39" s="358"/>
      <c r="AF39" s="358"/>
      <c r="AG39" s="360"/>
      <c r="AH39" s="379"/>
      <c r="AI39" s="380"/>
      <c r="AJ39" s="379"/>
      <c r="AK39" s="381"/>
      <c r="AL39" s="379"/>
      <c r="AM39" s="380"/>
      <c r="AN39" s="379"/>
      <c r="AO39" s="412"/>
      <c r="AP39" s="413"/>
    </row>
    <row r="40" spans="2:42" ht="15.75" x14ac:dyDescent="0.25">
      <c r="B40" s="837"/>
      <c r="C40" s="365"/>
      <c r="D40" s="366"/>
      <c r="E40" s="271"/>
      <c r="F40" s="366"/>
      <c r="G40" s="366"/>
      <c r="H40" s="366"/>
      <c r="I40" s="366"/>
      <c r="J40" s="366"/>
      <c r="K40" s="366"/>
      <c r="L40" s="366"/>
      <c r="M40" s="366"/>
      <c r="N40" s="366"/>
      <c r="O40" s="391"/>
      <c r="P40" s="366"/>
      <c r="Q40" s="366"/>
      <c r="R40" s="366"/>
      <c r="S40" s="366"/>
      <c r="T40" s="366"/>
      <c r="U40" s="391"/>
      <c r="V40" s="414"/>
      <c r="W40" s="414"/>
      <c r="X40" s="414"/>
      <c r="Y40" s="383"/>
      <c r="Z40" s="383"/>
      <c r="AA40" s="366"/>
      <c r="AB40" s="366"/>
      <c r="AC40" s="366"/>
      <c r="AD40" s="366"/>
      <c r="AE40" s="366"/>
      <c r="AF40" s="366"/>
      <c r="AG40" s="367"/>
      <c r="AH40" s="278"/>
      <c r="AI40" s="346"/>
      <c r="AJ40" s="278"/>
      <c r="AK40" s="347"/>
      <c r="AL40" s="278"/>
      <c r="AM40" s="346"/>
      <c r="AN40" s="278"/>
      <c r="AO40" s="415"/>
      <c r="AP40" s="416"/>
    </row>
    <row r="41" spans="2:42" ht="15.75" x14ac:dyDescent="0.25">
      <c r="B41" s="276" t="s">
        <v>183</v>
      </c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417"/>
      <c r="V41" s="418"/>
      <c r="W41" s="418"/>
      <c r="X41" s="418"/>
      <c r="Y41" s="396"/>
      <c r="Z41" s="419"/>
      <c r="AA41" s="366"/>
      <c r="AB41" s="366"/>
      <c r="AC41" s="366"/>
      <c r="AD41" s="366"/>
      <c r="AE41" s="366"/>
      <c r="AF41" s="366"/>
      <c r="AG41" s="367"/>
      <c r="AH41" s="278"/>
      <c r="AI41" s="346"/>
      <c r="AJ41" s="278"/>
      <c r="AK41" s="347"/>
      <c r="AL41" s="278"/>
      <c r="AM41" s="346"/>
      <c r="AN41" s="278"/>
      <c r="AO41" s="415"/>
      <c r="AP41" s="416"/>
    </row>
    <row r="42" spans="2:42" ht="15.75" x14ac:dyDescent="0.25">
      <c r="B42" s="316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409"/>
      <c r="V42" s="369"/>
      <c r="W42" s="369"/>
      <c r="X42" s="369"/>
      <c r="Y42" s="369"/>
      <c r="Z42" s="409"/>
      <c r="AA42" s="420"/>
      <c r="AB42" s="369"/>
      <c r="AC42" s="369"/>
      <c r="AD42" s="369"/>
      <c r="AE42" s="369"/>
      <c r="AF42" s="369"/>
      <c r="AG42" s="370"/>
      <c r="AH42" s="371"/>
      <c r="AI42" s="372"/>
      <c r="AJ42" s="371"/>
      <c r="AK42" s="373"/>
      <c r="AL42" s="371"/>
      <c r="AM42" s="372"/>
      <c r="AN42" s="371"/>
      <c r="AO42" s="421"/>
      <c r="AP42" s="422"/>
    </row>
    <row r="43" spans="2:42" ht="15.75" x14ac:dyDescent="0.25">
      <c r="B43" s="848">
        <v>9</v>
      </c>
      <c r="C43" s="357"/>
      <c r="D43" s="358"/>
      <c r="E43" s="358"/>
      <c r="F43" s="358"/>
      <c r="G43" s="388"/>
      <c r="H43" s="388"/>
      <c r="I43" s="388"/>
      <c r="J43" s="358"/>
      <c r="K43" s="358"/>
      <c r="L43" s="358"/>
      <c r="M43" s="358"/>
      <c r="N43" s="358"/>
      <c r="O43" s="358"/>
      <c r="P43" s="358"/>
      <c r="Q43" s="375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78"/>
      <c r="AH43" s="379"/>
      <c r="AI43" s="380"/>
      <c r="AJ43" s="379"/>
      <c r="AK43" s="381"/>
      <c r="AL43" s="379"/>
      <c r="AM43" s="380"/>
      <c r="AN43" s="379"/>
      <c r="AO43" s="381"/>
      <c r="AP43" s="364"/>
    </row>
    <row r="44" spans="2:42" ht="15.75" x14ac:dyDescent="0.25">
      <c r="B44" s="837"/>
      <c r="C44" s="365"/>
      <c r="D44" s="366"/>
      <c r="E44" s="366"/>
      <c r="F44" s="366"/>
      <c r="G44" s="392"/>
      <c r="H44" s="392"/>
      <c r="I44" s="392"/>
      <c r="J44" s="366"/>
      <c r="K44" s="366"/>
      <c r="L44" s="366"/>
      <c r="M44" s="366"/>
      <c r="N44" s="366"/>
      <c r="O44" s="366"/>
      <c r="P44" s="366"/>
      <c r="Q44" s="271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84"/>
      <c r="AH44" s="278"/>
      <c r="AI44" s="346"/>
      <c r="AJ44" s="278"/>
      <c r="AK44" s="347"/>
      <c r="AL44" s="278"/>
      <c r="AM44" s="346"/>
      <c r="AN44" s="278"/>
      <c r="AO44" s="347"/>
      <c r="AP44" s="275"/>
    </row>
    <row r="45" spans="2:42" ht="15.75" x14ac:dyDescent="0.25">
      <c r="B45" s="276" t="s">
        <v>184</v>
      </c>
      <c r="C45" s="365"/>
      <c r="D45" s="366"/>
      <c r="E45" s="366"/>
      <c r="F45" s="366"/>
      <c r="G45" s="383"/>
      <c r="H45" s="383"/>
      <c r="I45" s="383"/>
      <c r="J45" s="366"/>
      <c r="K45" s="366"/>
      <c r="L45" s="366"/>
      <c r="M45" s="366"/>
      <c r="N45" s="366"/>
      <c r="O45" s="383"/>
      <c r="P45" s="408"/>
      <c r="Q45" s="383"/>
      <c r="R45" s="383"/>
      <c r="S45" s="383"/>
      <c r="T45" s="383"/>
      <c r="U45" s="383"/>
      <c r="V45" s="383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84"/>
      <c r="AH45" s="278"/>
      <c r="AI45" s="346"/>
      <c r="AJ45" s="278"/>
      <c r="AK45" s="347"/>
      <c r="AL45" s="278"/>
      <c r="AM45" s="346"/>
      <c r="AN45" s="278"/>
      <c r="AO45" s="347"/>
      <c r="AP45" s="275"/>
    </row>
    <row r="46" spans="2:42" ht="15.75" x14ac:dyDescent="0.25">
      <c r="B46" s="316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86"/>
      <c r="AH46" s="371"/>
      <c r="AI46" s="372"/>
      <c r="AJ46" s="371"/>
      <c r="AK46" s="373"/>
      <c r="AL46" s="371"/>
      <c r="AM46" s="372"/>
      <c r="AN46" s="371"/>
      <c r="AO46" s="373"/>
      <c r="AP46" s="374"/>
    </row>
    <row r="47" spans="2:42" ht="15.75" x14ac:dyDescent="0.25">
      <c r="B47" s="848">
        <v>10</v>
      </c>
      <c r="C47" s="357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423"/>
      <c r="AB47" s="377"/>
      <c r="AC47" s="377"/>
      <c r="AD47" s="358"/>
      <c r="AE47" s="358"/>
      <c r="AF47" s="358"/>
      <c r="AG47" s="360"/>
      <c r="AH47" s="379"/>
      <c r="AI47" s="380"/>
      <c r="AJ47" s="379"/>
      <c r="AK47" s="381"/>
      <c r="AL47" s="379"/>
      <c r="AM47" s="380"/>
      <c r="AN47" s="379"/>
      <c r="AO47" s="381"/>
      <c r="AP47" s="364"/>
    </row>
    <row r="48" spans="2:42" ht="15.75" x14ac:dyDescent="0.25">
      <c r="B48" s="837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424"/>
      <c r="AB48" s="383"/>
      <c r="AC48" s="383"/>
      <c r="AD48" s="366"/>
      <c r="AE48" s="366"/>
      <c r="AF48" s="366"/>
      <c r="AG48" s="367"/>
      <c r="AH48" s="278"/>
      <c r="AI48" s="346"/>
      <c r="AJ48" s="278"/>
      <c r="AK48" s="347"/>
      <c r="AL48" s="278"/>
      <c r="AM48" s="346"/>
      <c r="AN48" s="278"/>
      <c r="AO48" s="347"/>
      <c r="AP48" s="275"/>
    </row>
    <row r="49" spans="2:42" ht="15.75" x14ac:dyDescent="0.25">
      <c r="B49" s="425" t="s">
        <v>185</v>
      </c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85"/>
      <c r="AB49" s="383"/>
      <c r="AC49" s="383"/>
      <c r="AD49" s="366"/>
      <c r="AE49" s="366"/>
      <c r="AF49" s="366"/>
      <c r="AG49" s="367"/>
      <c r="AH49" s="278"/>
      <c r="AI49" s="346"/>
      <c r="AJ49" s="278"/>
      <c r="AK49" s="347"/>
      <c r="AL49" s="278"/>
      <c r="AM49" s="346"/>
      <c r="AN49" s="278"/>
      <c r="AO49" s="347"/>
      <c r="AP49" s="275"/>
    </row>
    <row r="50" spans="2:42" ht="15.75" x14ac:dyDescent="0.25">
      <c r="B50" s="316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70"/>
      <c r="AH50" s="371"/>
      <c r="AI50" s="372"/>
      <c r="AJ50" s="371"/>
      <c r="AK50" s="373"/>
      <c r="AL50" s="371"/>
      <c r="AM50" s="372"/>
      <c r="AN50" s="371"/>
      <c r="AO50" s="373"/>
      <c r="AP50" s="374"/>
    </row>
    <row r="51" spans="2:42" ht="15.75" x14ac:dyDescent="0.25">
      <c r="B51" s="848">
        <v>11</v>
      </c>
      <c r="C51" s="357"/>
      <c r="D51" s="358"/>
      <c r="E51" s="358"/>
      <c r="F51" s="358"/>
      <c r="G51" s="358"/>
      <c r="H51" s="358"/>
      <c r="I51" s="423"/>
      <c r="J51" s="377"/>
      <c r="K51" s="377"/>
      <c r="L51" s="358"/>
      <c r="M51" s="358"/>
      <c r="N51" s="358"/>
      <c r="O51" s="358"/>
      <c r="P51" s="358"/>
      <c r="Q51" s="358"/>
      <c r="R51" s="375"/>
      <c r="S51" s="358"/>
      <c r="T51" s="358"/>
      <c r="U51" s="358"/>
      <c r="V51" s="358"/>
      <c r="W51" s="358"/>
      <c r="X51" s="358"/>
      <c r="Y51" s="358"/>
      <c r="Z51" s="358"/>
      <c r="AA51" s="426"/>
      <c r="AB51" s="426"/>
      <c r="AC51" s="358"/>
      <c r="AD51" s="358"/>
      <c r="AE51" s="358"/>
      <c r="AF51" s="358"/>
      <c r="AG51" s="378"/>
      <c r="AH51" s="379"/>
      <c r="AI51" s="380"/>
      <c r="AJ51" s="379"/>
      <c r="AK51" s="381"/>
      <c r="AL51" s="379"/>
      <c r="AM51" s="380"/>
      <c r="AN51" s="379"/>
      <c r="AO51" s="381"/>
      <c r="AP51" s="364"/>
    </row>
    <row r="52" spans="2:42" ht="15.75" x14ac:dyDescent="0.25">
      <c r="B52" s="837"/>
      <c r="C52" s="365"/>
      <c r="D52" s="366"/>
      <c r="E52" s="366"/>
      <c r="F52" s="366"/>
      <c r="G52" s="366"/>
      <c r="H52" s="366"/>
      <c r="I52" s="424"/>
      <c r="J52" s="383"/>
      <c r="K52" s="383"/>
      <c r="L52" s="366"/>
      <c r="M52" s="366"/>
      <c r="N52" s="366"/>
      <c r="O52" s="366"/>
      <c r="P52" s="366"/>
      <c r="Q52" s="366"/>
      <c r="R52" s="271"/>
      <c r="S52" s="366"/>
      <c r="T52" s="366"/>
      <c r="U52" s="366"/>
      <c r="V52" s="366"/>
      <c r="W52" s="366"/>
      <c r="X52" s="366"/>
      <c r="Y52" s="366"/>
      <c r="Z52" s="366"/>
      <c r="AA52" s="385"/>
      <c r="AB52" s="385"/>
      <c r="AC52" s="366"/>
      <c r="AD52" s="366"/>
      <c r="AE52" s="366"/>
      <c r="AF52" s="366"/>
      <c r="AG52" s="384"/>
      <c r="AH52" s="278"/>
      <c r="AI52" s="346"/>
      <c r="AJ52" s="278"/>
      <c r="AK52" s="347"/>
      <c r="AL52" s="278"/>
      <c r="AM52" s="346"/>
      <c r="AN52" s="278"/>
      <c r="AO52" s="347"/>
      <c r="AP52" s="275"/>
    </row>
    <row r="53" spans="2:42" ht="15.75" x14ac:dyDescent="0.25">
      <c r="B53" s="276" t="s">
        <v>186</v>
      </c>
      <c r="C53" s="365"/>
      <c r="D53" s="366"/>
      <c r="E53" s="366"/>
      <c r="F53" s="366"/>
      <c r="G53" s="366"/>
      <c r="H53" s="366"/>
      <c r="I53" s="385"/>
      <c r="J53" s="383"/>
      <c r="K53" s="383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95"/>
      <c r="AB53" s="396"/>
      <c r="AC53" s="366"/>
      <c r="AD53" s="366"/>
      <c r="AE53" s="366"/>
      <c r="AF53" s="366"/>
      <c r="AG53" s="384"/>
      <c r="AH53" s="278"/>
      <c r="AI53" s="346"/>
      <c r="AJ53" s="278"/>
      <c r="AK53" s="347"/>
      <c r="AL53" s="278"/>
      <c r="AM53" s="346"/>
      <c r="AN53" s="278"/>
      <c r="AO53" s="347"/>
      <c r="AP53" s="275"/>
    </row>
    <row r="54" spans="2:42" ht="15.75" x14ac:dyDescent="0.25">
      <c r="B54" s="316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86"/>
      <c r="AH54" s="371"/>
      <c r="AI54" s="372"/>
      <c r="AJ54" s="371"/>
      <c r="AK54" s="373"/>
      <c r="AL54" s="371"/>
      <c r="AM54" s="372"/>
      <c r="AN54" s="371"/>
      <c r="AO54" s="373"/>
      <c r="AP54" s="374"/>
    </row>
    <row r="55" spans="2:42" ht="15.75" x14ac:dyDescent="0.25">
      <c r="B55" s="848">
        <v>12</v>
      </c>
      <c r="C55" s="357"/>
      <c r="D55" s="358"/>
      <c r="E55" s="358"/>
      <c r="F55" s="358"/>
      <c r="G55" s="358"/>
      <c r="H55" s="358"/>
      <c r="I55" s="358"/>
      <c r="J55" s="375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60"/>
      <c r="AH55" s="379"/>
      <c r="AI55" s="380"/>
      <c r="AJ55" s="379"/>
      <c r="AK55" s="381"/>
      <c r="AL55" s="379"/>
      <c r="AM55" s="380"/>
      <c r="AN55" s="379"/>
      <c r="AO55" s="381"/>
      <c r="AP55" s="364"/>
    </row>
    <row r="56" spans="2:42" ht="15.75" x14ac:dyDescent="0.25">
      <c r="B56" s="837"/>
      <c r="C56" s="365"/>
      <c r="D56" s="366"/>
      <c r="E56" s="366"/>
      <c r="F56" s="366"/>
      <c r="G56" s="366"/>
      <c r="H56" s="366"/>
      <c r="I56" s="366"/>
      <c r="J56" s="271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7"/>
      <c r="AH56" s="278"/>
      <c r="AI56" s="346"/>
      <c r="AJ56" s="278"/>
      <c r="AK56" s="347"/>
      <c r="AL56" s="278"/>
      <c r="AM56" s="346"/>
      <c r="AN56" s="278"/>
      <c r="AO56" s="347"/>
      <c r="AP56" s="275"/>
    </row>
    <row r="57" spans="2:42" ht="15.75" x14ac:dyDescent="0.25">
      <c r="B57" s="276" t="s">
        <v>175</v>
      </c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7"/>
      <c r="AH57" s="278"/>
      <c r="AI57" s="346"/>
      <c r="AJ57" s="278"/>
      <c r="AK57" s="347"/>
      <c r="AL57" s="278"/>
      <c r="AM57" s="346"/>
      <c r="AN57" s="278"/>
      <c r="AO57" s="347"/>
      <c r="AP57" s="275"/>
    </row>
    <row r="58" spans="2:42" ht="16.5" thickBot="1" x14ac:dyDescent="0.3">
      <c r="B58" s="427"/>
      <c r="C58" s="428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30"/>
      <c r="AH58" s="431"/>
      <c r="AI58" s="432"/>
      <c r="AJ58" s="431"/>
      <c r="AK58" s="433"/>
      <c r="AL58" s="431"/>
      <c r="AM58" s="432"/>
      <c r="AN58" s="431"/>
      <c r="AO58" s="433"/>
      <c r="AP58" s="292"/>
    </row>
    <row r="59" spans="2:42" ht="17.25" thickBot="1" x14ac:dyDescent="0.25">
      <c r="AD59" s="434" t="s">
        <v>187</v>
      </c>
      <c r="AE59" s="845"/>
      <c r="AF59" s="846"/>
      <c r="AG59" s="847"/>
      <c r="AH59" s="435">
        <f>SUM(AH7,AH9,AH11,AH13,AH17,AH21,AH25,AH29,AH33,AH37,AH41,AH45,AH49,AH53,AH57)</f>
        <v>0</v>
      </c>
      <c r="AI59" s="436">
        <f>SUM(AI13,AI17,AI21,AI25,AI29,AI33,AI37,AI41,AI45,AI49,AI53,AI57)</f>
        <v>0</v>
      </c>
      <c r="AJ59" s="437">
        <f t="shared" ref="AJ59:AP59" si="0">SUM(AJ13,AJ17,AJ21,AJ25,AJ29,AJ33,AJ37,AJ41,AJ45,AJ49,AJ53,AJ57)</f>
        <v>0</v>
      </c>
      <c r="AK59" s="438">
        <f t="shared" si="0"/>
        <v>0</v>
      </c>
      <c r="AL59" s="437">
        <f t="shared" si="0"/>
        <v>0</v>
      </c>
      <c r="AM59" s="438">
        <f t="shared" si="0"/>
        <v>0</v>
      </c>
      <c r="AN59" s="435">
        <f t="shared" si="0"/>
        <v>0</v>
      </c>
      <c r="AO59" s="439">
        <f t="shared" si="0"/>
        <v>0</v>
      </c>
      <c r="AP59" s="440">
        <f t="shared" si="0"/>
        <v>0</v>
      </c>
    </row>
    <row r="60" spans="2:42" ht="16.5" x14ac:dyDescent="0.2">
      <c r="AG60" s="441"/>
      <c r="AH60" s="442"/>
      <c r="AI60" s="442"/>
      <c r="AJ60" s="442"/>
      <c r="AK60" s="442"/>
      <c r="AL60" s="442"/>
      <c r="AM60" s="442"/>
      <c r="AN60" s="442"/>
      <c r="AO60" s="442"/>
      <c r="AP60" s="442"/>
    </row>
    <row r="61" spans="2:42" x14ac:dyDescent="0.2">
      <c r="C61" s="443"/>
      <c r="D61" s="140" t="s">
        <v>188</v>
      </c>
      <c r="K61" s="444"/>
      <c r="L61" t="s">
        <v>167</v>
      </c>
      <c r="P61" s="445"/>
      <c r="Q61" t="s">
        <v>189</v>
      </c>
      <c r="V61" s="446"/>
      <c r="W61" t="s">
        <v>169</v>
      </c>
      <c r="AD61" s="447" t="s">
        <v>190</v>
      </c>
      <c r="AE61" s="448" t="s">
        <v>191</v>
      </c>
      <c r="AH61" s="449"/>
      <c r="AI61" s="447" t="s">
        <v>172</v>
      </c>
      <c r="AJ61" s="448" t="s">
        <v>192</v>
      </c>
      <c r="AL61" s="449"/>
      <c r="AM61" s="449"/>
      <c r="AN61" s="447" t="s">
        <v>171</v>
      </c>
      <c r="AO61" s="448" t="s">
        <v>193</v>
      </c>
      <c r="AP61" s="449"/>
    </row>
    <row r="63" spans="2:42" x14ac:dyDescent="0.2">
      <c r="C63" s="450"/>
      <c r="D63" t="s">
        <v>194</v>
      </c>
      <c r="K63" s="451"/>
      <c r="L63" t="s">
        <v>195</v>
      </c>
      <c r="S63" s="452"/>
      <c r="T63" t="s">
        <v>196</v>
      </c>
      <c r="AE63" s="453"/>
      <c r="AF63" s="454" t="s">
        <v>197</v>
      </c>
    </row>
    <row r="64" spans="2:42" x14ac:dyDescent="0.2">
      <c r="K64" s="455"/>
    </row>
    <row r="65" spans="3:3" x14ac:dyDescent="0.2">
      <c r="C65" s="143"/>
    </row>
  </sheetData>
  <mergeCells count="18">
    <mergeCell ref="AE59:AG59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B55:B56"/>
    <mergeCell ref="B11:B12"/>
    <mergeCell ref="H2:AJ2"/>
    <mergeCell ref="AJ5:AK5"/>
    <mergeCell ref="AL5:AM5"/>
    <mergeCell ref="AN5:AO5"/>
    <mergeCell ref="B7:B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F08-6DD3-4804-A557-AE8EA7C01C7A}">
  <dimension ref="A1:G33"/>
  <sheetViews>
    <sheetView topLeftCell="A7" workbookViewId="0">
      <selection activeCell="B27" sqref="B27"/>
    </sheetView>
  </sheetViews>
  <sheetFormatPr defaultRowHeight="12.75" x14ac:dyDescent="0.2"/>
  <cols>
    <col min="1" max="1" width="4.7109375" customWidth="1"/>
    <col min="2" max="2" width="6.7109375" customWidth="1"/>
    <col min="3" max="3" width="21.7109375" customWidth="1"/>
    <col min="4" max="4" width="4.85546875" customWidth="1"/>
    <col min="5" max="5" width="30.28515625" customWidth="1"/>
    <col min="6" max="6" width="6.140625" customWidth="1"/>
    <col min="7" max="7" width="5.42578125" customWidth="1"/>
  </cols>
  <sheetData>
    <row r="1" spans="1:7" x14ac:dyDescent="0.2">
      <c r="A1" s="456"/>
      <c r="B1" s="456"/>
      <c r="C1" s="456"/>
      <c r="D1" s="456"/>
      <c r="E1" s="857" t="s">
        <v>217</v>
      </c>
      <c r="F1" s="857"/>
      <c r="G1" s="857"/>
    </row>
    <row r="2" spans="1:7" x14ac:dyDescent="0.2">
      <c r="A2" s="456"/>
      <c r="B2" s="860" t="s">
        <v>198</v>
      </c>
      <c r="C2" s="860"/>
      <c r="D2" s="457"/>
      <c r="E2" s="457"/>
      <c r="F2" s="456"/>
    </row>
    <row r="3" spans="1:7" x14ac:dyDescent="0.2">
      <c r="A3" s="456"/>
      <c r="B3" s="860" t="s">
        <v>124</v>
      </c>
      <c r="C3" s="860"/>
      <c r="D3" s="457"/>
      <c r="E3" s="457"/>
      <c r="F3" s="456"/>
    </row>
    <row r="4" spans="1:7" x14ac:dyDescent="0.2">
      <c r="A4" s="178"/>
      <c r="B4" s="178"/>
      <c r="C4" s="178"/>
      <c r="D4" s="178"/>
      <c r="E4" s="178"/>
      <c r="F4" s="178"/>
    </row>
    <row r="5" spans="1:7" ht="15" x14ac:dyDescent="0.2">
      <c r="A5" s="178"/>
      <c r="B5" s="807" t="s">
        <v>199</v>
      </c>
      <c r="C5" s="807"/>
      <c r="D5" s="807"/>
      <c r="E5" s="807"/>
      <c r="F5" s="807"/>
    </row>
    <row r="6" spans="1:7" ht="75" customHeight="1" x14ac:dyDescent="0.2">
      <c r="A6" s="807" t="s">
        <v>216</v>
      </c>
      <c r="B6" s="807"/>
      <c r="C6" s="807"/>
      <c r="D6" s="807"/>
      <c r="E6" s="807"/>
      <c r="F6" s="807"/>
    </row>
    <row r="7" spans="1:7" x14ac:dyDescent="0.2">
      <c r="A7" s="178"/>
      <c r="B7" s="178"/>
      <c r="C7" s="233"/>
      <c r="D7" s="233"/>
      <c r="E7" s="233"/>
      <c r="F7" s="178"/>
    </row>
    <row r="8" spans="1:7" ht="13.5" thickBot="1" x14ac:dyDescent="0.25">
      <c r="A8" s="178"/>
      <c r="B8" s="178"/>
      <c r="C8" s="233"/>
      <c r="D8" s="233"/>
      <c r="E8" s="233"/>
      <c r="F8" s="178"/>
    </row>
    <row r="9" spans="1:7" ht="22.5" customHeight="1" thickBot="1" x14ac:dyDescent="0.25">
      <c r="A9" s="178"/>
      <c r="B9" s="183" t="s">
        <v>74</v>
      </c>
      <c r="C9" s="851" t="s">
        <v>200</v>
      </c>
      <c r="D9" s="852"/>
      <c r="E9" s="220" t="s">
        <v>201</v>
      </c>
      <c r="F9" s="178"/>
    </row>
    <row r="10" spans="1:7" ht="22.5" customHeight="1" x14ac:dyDescent="0.2">
      <c r="A10" s="178"/>
      <c r="B10" s="221" t="s">
        <v>3</v>
      </c>
      <c r="C10" s="853" t="s">
        <v>202</v>
      </c>
      <c r="D10" s="854"/>
      <c r="E10" s="462">
        <v>0</v>
      </c>
      <c r="F10" s="178"/>
    </row>
    <row r="11" spans="1:7" ht="22.5" customHeight="1" x14ac:dyDescent="0.2">
      <c r="A11" s="178"/>
      <c r="B11" s="222" t="s">
        <v>4</v>
      </c>
      <c r="C11" s="855" t="s">
        <v>203</v>
      </c>
      <c r="D11" s="855"/>
      <c r="E11" s="463">
        <v>0</v>
      </c>
      <c r="F11" s="178"/>
    </row>
    <row r="12" spans="1:7" ht="22.5" customHeight="1" x14ac:dyDescent="0.2">
      <c r="A12" s="178"/>
      <c r="B12" s="238" t="s">
        <v>5</v>
      </c>
      <c r="C12" s="855" t="s">
        <v>204</v>
      </c>
      <c r="D12" s="855"/>
      <c r="E12" s="463">
        <v>0</v>
      </c>
      <c r="F12" s="178"/>
    </row>
    <row r="13" spans="1:7" ht="22.5" customHeight="1" x14ac:dyDescent="0.2">
      <c r="A13" s="178"/>
      <c r="B13" s="222" t="s">
        <v>7</v>
      </c>
      <c r="C13" s="855" t="s">
        <v>205</v>
      </c>
      <c r="D13" s="855"/>
      <c r="E13" s="463">
        <v>0</v>
      </c>
      <c r="F13" s="178"/>
    </row>
    <row r="14" spans="1:7" ht="22.5" customHeight="1" x14ac:dyDescent="0.2">
      <c r="A14" s="178"/>
      <c r="B14" s="238" t="s">
        <v>9</v>
      </c>
      <c r="C14" s="855" t="s">
        <v>206</v>
      </c>
      <c r="D14" s="855"/>
      <c r="E14" s="463">
        <v>0</v>
      </c>
      <c r="F14" s="178"/>
    </row>
    <row r="15" spans="1:7" ht="22.5" customHeight="1" x14ac:dyDescent="0.2">
      <c r="A15" s="178"/>
      <c r="B15" s="222" t="s">
        <v>11</v>
      </c>
      <c r="C15" s="855" t="s">
        <v>207</v>
      </c>
      <c r="D15" s="855"/>
      <c r="E15" s="463">
        <v>0</v>
      </c>
      <c r="F15" s="178"/>
    </row>
    <row r="16" spans="1:7" ht="22.5" customHeight="1" x14ac:dyDescent="0.2">
      <c r="A16" s="178"/>
      <c r="B16" s="238" t="s">
        <v>13</v>
      </c>
      <c r="C16" s="855" t="s">
        <v>208</v>
      </c>
      <c r="D16" s="855"/>
      <c r="E16" s="463">
        <v>0</v>
      </c>
      <c r="F16" s="178"/>
    </row>
    <row r="17" spans="1:6" ht="22.5" customHeight="1" x14ac:dyDescent="0.2">
      <c r="A17" s="178"/>
      <c r="B17" s="222" t="s">
        <v>14</v>
      </c>
      <c r="C17" s="855" t="s">
        <v>209</v>
      </c>
      <c r="D17" s="855"/>
      <c r="E17" s="463">
        <v>0</v>
      </c>
      <c r="F17" s="178"/>
    </row>
    <row r="18" spans="1:6" ht="22.5" customHeight="1" x14ac:dyDescent="0.2">
      <c r="A18" s="178"/>
      <c r="B18" s="238" t="s">
        <v>15</v>
      </c>
      <c r="C18" s="855" t="s">
        <v>210</v>
      </c>
      <c r="D18" s="855"/>
      <c r="E18" s="463">
        <v>0</v>
      </c>
      <c r="F18" s="178"/>
    </row>
    <row r="19" spans="1:6" ht="22.5" customHeight="1" x14ac:dyDescent="0.2">
      <c r="A19" s="178"/>
      <c r="B19" s="222" t="s">
        <v>20</v>
      </c>
      <c r="C19" s="855" t="s">
        <v>211</v>
      </c>
      <c r="D19" s="855"/>
      <c r="E19" s="463">
        <v>0</v>
      </c>
      <c r="F19" s="178"/>
    </row>
    <row r="20" spans="1:6" ht="22.5" customHeight="1" x14ac:dyDescent="0.2">
      <c r="A20" s="178"/>
      <c r="B20" s="238" t="s">
        <v>21</v>
      </c>
      <c r="C20" s="855" t="s">
        <v>212</v>
      </c>
      <c r="D20" s="855"/>
      <c r="E20" s="463">
        <v>0</v>
      </c>
      <c r="F20" s="178"/>
    </row>
    <row r="21" spans="1:6" ht="22.5" customHeight="1" thickBot="1" x14ac:dyDescent="0.25">
      <c r="A21" s="178"/>
      <c r="B21" s="223" t="s">
        <v>22</v>
      </c>
      <c r="C21" s="858" t="s">
        <v>213</v>
      </c>
      <c r="D21" s="858"/>
      <c r="E21" s="464">
        <v>0</v>
      </c>
      <c r="F21" s="178"/>
    </row>
    <row r="22" spans="1:6" ht="22.5" customHeight="1" thickBot="1" x14ac:dyDescent="0.25">
      <c r="A22" s="178"/>
      <c r="B22" s="849" t="s">
        <v>68</v>
      </c>
      <c r="C22" s="850"/>
      <c r="D22" s="460"/>
      <c r="E22" s="461">
        <f>SUM(E10:E21)</f>
        <v>0</v>
      </c>
      <c r="F22" s="178"/>
    </row>
    <row r="23" spans="1:6" x14ac:dyDescent="0.2">
      <c r="A23" s="178"/>
      <c r="B23" s="458"/>
      <c r="C23" s="458"/>
      <c r="D23" s="458"/>
      <c r="E23" s="458"/>
      <c r="F23" s="178"/>
    </row>
    <row r="24" spans="1:6" x14ac:dyDescent="0.2">
      <c r="A24" s="178"/>
      <c r="B24" s="178"/>
      <c r="C24" s="178"/>
      <c r="D24" s="178"/>
      <c r="E24" s="178"/>
      <c r="F24" s="178"/>
    </row>
    <row r="25" spans="1:6" x14ac:dyDescent="0.2">
      <c r="A25" s="178"/>
      <c r="B25" s="178"/>
      <c r="C25" s="178"/>
      <c r="D25" s="178"/>
      <c r="E25" s="178"/>
      <c r="F25" s="178"/>
    </row>
    <row r="26" spans="1:6" x14ac:dyDescent="0.2">
      <c r="A26" s="178"/>
      <c r="B26" s="178" t="s">
        <v>214</v>
      </c>
      <c r="C26" s="178"/>
      <c r="D26" s="178"/>
      <c r="E26" s="178"/>
      <c r="F26" s="178"/>
    </row>
    <row r="27" spans="1:6" x14ac:dyDescent="0.2">
      <c r="A27" s="178"/>
      <c r="B27" s="178" t="s">
        <v>215</v>
      </c>
      <c r="C27" s="178"/>
      <c r="D27" s="178"/>
      <c r="E27" s="178"/>
      <c r="F27" s="178"/>
    </row>
    <row r="28" spans="1:6" x14ac:dyDescent="0.2">
      <c r="A28" s="178"/>
      <c r="B28" s="178"/>
      <c r="C28" s="178"/>
      <c r="D28" s="178"/>
      <c r="E28" s="178"/>
      <c r="F28" s="178"/>
    </row>
    <row r="29" spans="1:6" x14ac:dyDescent="0.2">
      <c r="A29" s="178"/>
      <c r="B29" s="178"/>
      <c r="C29" s="178"/>
      <c r="D29" s="178"/>
      <c r="E29" s="178"/>
      <c r="F29" s="178"/>
    </row>
    <row r="30" spans="1:6" ht="14.25" x14ac:dyDescent="0.2">
      <c r="A30" s="178"/>
      <c r="B30" s="859"/>
      <c r="C30" s="859"/>
      <c r="D30" s="145"/>
      <c r="E30" s="42"/>
      <c r="F30" s="178"/>
    </row>
    <row r="31" spans="1:6" ht="14.25" x14ac:dyDescent="0.2">
      <c r="A31" s="178"/>
      <c r="B31" s="859"/>
      <c r="C31" s="859"/>
      <c r="D31" s="145"/>
      <c r="E31" s="43"/>
      <c r="F31" s="178"/>
    </row>
    <row r="32" spans="1:6" x14ac:dyDescent="0.2">
      <c r="A32" s="178"/>
      <c r="B32" s="856" t="s">
        <v>35</v>
      </c>
      <c r="C32" s="856"/>
      <c r="D32" s="44"/>
      <c r="E32" s="44" t="s">
        <v>35</v>
      </c>
      <c r="F32" s="178"/>
    </row>
    <row r="33" spans="1:6" x14ac:dyDescent="0.2">
      <c r="A33" s="178"/>
      <c r="B33" s="780" t="s">
        <v>36</v>
      </c>
      <c r="C33" s="780"/>
      <c r="D33" s="45"/>
      <c r="E33" s="45" t="s">
        <v>36</v>
      </c>
      <c r="F33" s="178"/>
    </row>
  </sheetData>
  <mergeCells count="22">
    <mergeCell ref="B32:C32"/>
    <mergeCell ref="B33:C33"/>
    <mergeCell ref="E1:G1"/>
    <mergeCell ref="C19:D19"/>
    <mergeCell ref="C20:D20"/>
    <mergeCell ref="C21:D21"/>
    <mergeCell ref="B30:C31"/>
    <mergeCell ref="C13:D13"/>
    <mergeCell ref="C14:D14"/>
    <mergeCell ref="C15:D15"/>
    <mergeCell ref="C16:D16"/>
    <mergeCell ref="C17:D17"/>
    <mergeCell ref="C18:D18"/>
    <mergeCell ref="B2:C2"/>
    <mergeCell ref="B3:C3"/>
    <mergeCell ref="B5:F5"/>
    <mergeCell ref="A6:F6"/>
    <mergeCell ref="B22:C22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61C1-CECE-494B-8AD1-AA8A36471BF9}">
  <dimension ref="A1:J41"/>
  <sheetViews>
    <sheetView zoomScaleNormal="100" workbookViewId="0">
      <selection activeCell="E51" sqref="E51"/>
    </sheetView>
  </sheetViews>
  <sheetFormatPr defaultRowHeight="12.75" x14ac:dyDescent="0.2"/>
  <cols>
    <col min="1" max="1" width="3.85546875" bestFit="1" customWidth="1"/>
    <col min="2" max="2" width="29.42578125" customWidth="1"/>
    <col min="3" max="3" width="12.7109375" customWidth="1"/>
    <col min="4" max="4" width="14.42578125" customWidth="1"/>
    <col min="5" max="5" width="12.28515625" customWidth="1"/>
    <col min="6" max="6" width="7.28515625" customWidth="1"/>
    <col min="7" max="7" width="12.140625" customWidth="1"/>
    <col min="8" max="8" width="14.28515625" customWidth="1"/>
    <col min="9" max="9" width="12.7109375" customWidth="1"/>
    <col min="10" max="10" width="7.42578125" customWidth="1"/>
  </cols>
  <sheetData>
    <row r="1" spans="1:10" x14ac:dyDescent="0.2">
      <c r="A1" s="468"/>
      <c r="B1" s="137"/>
      <c r="C1" s="137"/>
      <c r="D1" s="137"/>
      <c r="E1" s="137"/>
      <c r="F1" s="137"/>
      <c r="G1" s="137"/>
      <c r="H1" s="469"/>
      <c r="I1" s="469"/>
      <c r="J1" s="470"/>
    </row>
    <row r="2" spans="1:10" x14ac:dyDescent="0.2">
      <c r="A2" s="137"/>
      <c r="B2" s="137"/>
      <c r="C2" s="137"/>
      <c r="D2" s="137"/>
      <c r="E2" s="137"/>
      <c r="F2" s="471"/>
      <c r="G2" s="137"/>
      <c r="H2" s="137"/>
      <c r="I2" s="137"/>
      <c r="J2" s="470" t="s">
        <v>226</v>
      </c>
    </row>
    <row r="3" spans="1:10" x14ac:dyDescent="0.2">
      <c r="A3" s="861" t="s">
        <v>0</v>
      </c>
      <c r="B3" s="861"/>
      <c r="H3" s="473"/>
      <c r="I3" s="473"/>
    </row>
    <row r="4" spans="1:10" x14ac:dyDescent="0.2">
      <c r="A4" s="862" t="s">
        <v>124</v>
      </c>
      <c r="B4" s="862"/>
      <c r="H4" s="473"/>
      <c r="I4" s="473"/>
    </row>
    <row r="5" spans="1:10" x14ac:dyDescent="0.2">
      <c r="A5" s="474"/>
      <c r="B5" s="474"/>
      <c r="H5" s="473"/>
      <c r="I5" s="473"/>
    </row>
    <row r="6" spans="1:10" x14ac:dyDescent="0.2">
      <c r="A6" s="798" t="s">
        <v>227</v>
      </c>
      <c r="B6" s="798"/>
      <c r="C6" s="798"/>
      <c r="D6" s="798"/>
      <c r="E6" s="798"/>
      <c r="F6" s="798"/>
      <c r="G6" s="798"/>
      <c r="H6" s="798"/>
      <c r="I6" s="798"/>
      <c r="J6" s="798"/>
    </row>
    <row r="7" spans="1:10" x14ac:dyDescent="0.2">
      <c r="A7" s="863" t="s">
        <v>228</v>
      </c>
      <c r="B7" s="863"/>
      <c r="C7" s="863"/>
      <c r="D7" s="863"/>
      <c r="E7" s="863"/>
      <c r="F7" s="863"/>
      <c r="G7" s="863"/>
      <c r="H7" s="863"/>
      <c r="I7" s="863"/>
      <c r="J7" s="863"/>
    </row>
    <row r="8" spans="1:10" x14ac:dyDescent="0.2">
      <c r="A8" s="863" t="s">
        <v>229</v>
      </c>
      <c r="B8" s="863"/>
      <c r="C8" s="863"/>
      <c r="D8" s="863"/>
      <c r="E8" s="863"/>
      <c r="F8" s="863"/>
      <c r="G8" s="863"/>
      <c r="H8" s="863"/>
      <c r="I8" s="863"/>
      <c r="J8" s="863"/>
    </row>
    <row r="9" spans="1:10" ht="40.5" customHeight="1" x14ac:dyDescent="0.2">
      <c r="A9" s="864" t="s">
        <v>51</v>
      </c>
      <c r="B9" s="864"/>
      <c r="C9" s="864"/>
      <c r="D9" s="864"/>
      <c r="E9" s="864"/>
      <c r="F9" s="864"/>
      <c r="G9" s="864"/>
      <c r="H9" s="864"/>
      <c r="I9" s="864"/>
      <c r="J9" s="864"/>
    </row>
    <row r="10" spans="1:10" ht="13.5" thickBot="1" x14ac:dyDescent="0.25">
      <c r="A10" s="143"/>
      <c r="B10" s="475"/>
      <c r="C10" s="475"/>
      <c r="D10" s="475"/>
      <c r="E10" s="475"/>
      <c r="F10" s="475"/>
      <c r="G10" s="475"/>
      <c r="H10" s="476"/>
      <c r="I10" s="476"/>
      <c r="J10" s="477"/>
    </row>
    <row r="11" spans="1:10" x14ac:dyDescent="0.2">
      <c r="A11" s="736" t="s">
        <v>1</v>
      </c>
      <c r="B11" s="736" t="s">
        <v>31</v>
      </c>
      <c r="C11" s="866" t="s">
        <v>230</v>
      </c>
      <c r="D11" s="867"/>
      <c r="E11" s="867"/>
      <c r="F11" s="868"/>
      <c r="G11" s="869" t="s">
        <v>231</v>
      </c>
      <c r="H11" s="870"/>
      <c r="I11" s="870"/>
      <c r="J11" s="871"/>
    </row>
    <row r="12" spans="1:10" ht="39" thickBot="1" x14ac:dyDescent="0.25">
      <c r="A12" s="865"/>
      <c r="B12" s="865"/>
      <c r="C12" s="479" t="s">
        <v>27</v>
      </c>
      <c r="D12" s="480" t="s">
        <v>232</v>
      </c>
      <c r="E12" s="480" t="s">
        <v>130</v>
      </c>
      <c r="F12" s="481" t="s">
        <v>29</v>
      </c>
      <c r="G12" s="479" t="s">
        <v>27</v>
      </c>
      <c r="H12" s="480" t="s">
        <v>232</v>
      </c>
      <c r="I12" s="482" t="s">
        <v>130</v>
      </c>
      <c r="J12" s="481" t="s">
        <v>29</v>
      </c>
    </row>
    <row r="13" spans="1:10" ht="13.5" thickBot="1" x14ac:dyDescent="0.25">
      <c r="A13" s="791" t="s">
        <v>2</v>
      </c>
      <c r="B13" s="792"/>
      <c r="C13" s="792"/>
      <c r="D13" s="792"/>
      <c r="E13" s="792"/>
      <c r="F13" s="792"/>
      <c r="G13" s="792"/>
      <c r="H13" s="792"/>
      <c r="I13" s="792"/>
      <c r="J13" s="872"/>
    </row>
    <row r="14" spans="1:10" ht="25.5" x14ac:dyDescent="0.2">
      <c r="A14" s="158" t="s">
        <v>3</v>
      </c>
      <c r="B14" s="483" t="s">
        <v>17</v>
      </c>
      <c r="C14" s="484">
        <v>0</v>
      </c>
      <c r="D14" s="484">
        <v>0</v>
      </c>
      <c r="E14" s="484">
        <f>SUM(C14:D14)</f>
        <v>0</v>
      </c>
      <c r="F14" s="485">
        <v>0</v>
      </c>
      <c r="G14" s="486">
        <v>0</v>
      </c>
      <c r="H14" s="487">
        <v>0</v>
      </c>
      <c r="I14" s="487">
        <f>SUM(G14:H14)</f>
        <v>0</v>
      </c>
      <c r="J14" s="488">
        <v>0</v>
      </c>
    </row>
    <row r="15" spans="1:10" x14ac:dyDescent="0.2">
      <c r="A15" s="162" t="s">
        <v>4</v>
      </c>
      <c r="B15" s="489" t="s">
        <v>233</v>
      </c>
      <c r="C15" s="490">
        <v>0</v>
      </c>
      <c r="D15" s="490">
        <v>0</v>
      </c>
      <c r="E15" s="490">
        <f>SUM(C15:D15)</f>
        <v>0</v>
      </c>
      <c r="F15" s="491">
        <v>0</v>
      </c>
      <c r="G15" s="492">
        <v>0</v>
      </c>
      <c r="H15" s="493">
        <v>0</v>
      </c>
      <c r="I15" s="493">
        <f>SUM(G15:H15)</f>
        <v>0</v>
      </c>
      <c r="J15" s="494">
        <v>0</v>
      </c>
    </row>
    <row r="16" spans="1:10" x14ac:dyDescent="0.2">
      <c r="A16" s="162" t="s">
        <v>5</v>
      </c>
      <c r="B16" s="489" t="s">
        <v>6</v>
      </c>
      <c r="C16" s="490">
        <v>0</v>
      </c>
      <c r="D16" s="490">
        <v>0</v>
      </c>
      <c r="E16" s="490">
        <f>SUM(C16:D16)</f>
        <v>0</v>
      </c>
      <c r="F16" s="491">
        <v>0</v>
      </c>
      <c r="G16" s="492">
        <v>0</v>
      </c>
      <c r="H16" s="493">
        <v>0</v>
      </c>
      <c r="I16" s="493">
        <f>SUM(G16:H16)</f>
        <v>0</v>
      </c>
      <c r="J16" s="494">
        <v>0</v>
      </c>
    </row>
    <row r="17" spans="1:10" x14ac:dyDescent="0.2">
      <c r="A17" s="162" t="s">
        <v>7</v>
      </c>
      <c r="B17" s="489" t="s">
        <v>8</v>
      </c>
      <c r="C17" s="490">
        <v>0</v>
      </c>
      <c r="D17" s="490">
        <v>0</v>
      </c>
      <c r="E17" s="490">
        <f>SUM(C17:D17)</f>
        <v>0</v>
      </c>
      <c r="F17" s="491">
        <v>0</v>
      </c>
      <c r="G17" s="492">
        <v>0</v>
      </c>
      <c r="H17" s="493">
        <v>0</v>
      </c>
      <c r="I17" s="493">
        <f>SUM(G17:H17)</f>
        <v>0</v>
      </c>
      <c r="J17" s="494">
        <v>0</v>
      </c>
    </row>
    <row r="18" spans="1:10" ht="13.5" thickBot="1" x14ac:dyDescent="0.25">
      <c r="A18" s="162" t="s">
        <v>9</v>
      </c>
      <c r="B18" s="489" t="s">
        <v>10</v>
      </c>
      <c r="C18" s="490">
        <v>0</v>
      </c>
      <c r="D18" s="490">
        <v>0</v>
      </c>
      <c r="E18" s="490">
        <f>SUM(C18:D18)</f>
        <v>0</v>
      </c>
      <c r="F18" s="491">
        <v>0</v>
      </c>
      <c r="G18" s="492">
        <v>0</v>
      </c>
      <c r="H18" s="493">
        <v>0</v>
      </c>
      <c r="I18" s="493">
        <f>SUM(G18:H18)</f>
        <v>0</v>
      </c>
      <c r="J18" s="494">
        <v>0</v>
      </c>
    </row>
    <row r="19" spans="1:10" ht="13.5" thickBot="1" x14ac:dyDescent="0.25">
      <c r="A19" s="793" t="s">
        <v>41</v>
      </c>
      <c r="B19" s="795"/>
      <c r="C19" s="495">
        <f t="shared" ref="C19:J19" si="0">SUM(C14:C18)</f>
        <v>0</v>
      </c>
      <c r="D19" s="495">
        <f t="shared" si="0"/>
        <v>0</v>
      </c>
      <c r="E19" s="495">
        <f t="shared" si="0"/>
        <v>0</v>
      </c>
      <c r="F19" s="496">
        <f t="shared" si="0"/>
        <v>0</v>
      </c>
      <c r="G19" s="495">
        <f t="shared" si="0"/>
        <v>0</v>
      </c>
      <c r="H19" s="495">
        <f t="shared" si="0"/>
        <v>0</v>
      </c>
      <c r="I19" s="495">
        <f t="shared" si="0"/>
        <v>0</v>
      </c>
      <c r="J19" s="496">
        <f t="shared" si="0"/>
        <v>0</v>
      </c>
    </row>
    <row r="20" spans="1:10" ht="13.5" thickBot="1" x14ac:dyDescent="0.25">
      <c r="A20" s="874" t="s">
        <v>12</v>
      </c>
      <c r="B20" s="875"/>
      <c r="C20" s="875"/>
      <c r="D20" s="875"/>
      <c r="E20" s="875"/>
      <c r="F20" s="875"/>
      <c r="G20" s="792"/>
      <c r="H20" s="792"/>
      <c r="I20" s="792"/>
      <c r="J20" s="872"/>
    </row>
    <row r="21" spans="1:10" ht="25.5" x14ac:dyDescent="0.2">
      <c r="A21" s="497" t="s">
        <v>11</v>
      </c>
      <c r="B21" s="498" t="s">
        <v>44</v>
      </c>
      <c r="C21" s="499">
        <v>0</v>
      </c>
      <c r="D21" s="499">
        <v>0</v>
      </c>
      <c r="E21" s="499">
        <f t="shared" ref="E21:E29" si="1">SUM(C21:D21)</f>
        <v>0</v>
      </c>
      <c r="F21" s="500">
        <v>0</v>
      </c>
      <c r="G21" s="487">
        <v>0</v>
      </c>
      <c r="H21" s="487">
        <v>0</v>
      </c>
      <c r="I21" s="487">
        <f t="shared" ref="I21:I29" si="2">SUM(G21:H21)</f>
        <v>0</v>
      </c>
      <c r="J21" s="488">
        <v>0</v>
      </c>
    </row>
    <row r="22" spans="1:10" ht="25.5" x14ac:dyDescent="0.2">
      <c r="A22" s="162" t="s">
        <v>13</v>
      </c>
      <c r="B22" s="501" t="s">
        <v>234</v>
      </c>
      <c r="C22" s="502">
        <v>0</v>
      </c>
      <c r="D22" s="502">
        <v>0</v>
      </c>
      <c r="E22" s="490">
        <f t="shared" si="1"/>
        <v>0</v>
      </c>
      <c r="F22" s="494">
        <v>0</v>
      </c>
      <c r="G22" s="493">
        <v>0</v>
      </c>
      <c r="H22" s="503">
        <v>0</v>
      </c>
      <c r="I22" s="493">
        <f t="shared" si="2"/>
        <v>0</v>
      </c>
      <c r="J22" s="494">
        <v>0</v>
      </c>
    </row>
    <row r="23" spans="1:10" ht="25.5" x14ac:dyDescent="0.2">
      <c r="A23" s="162" t="s">
        <v>14</v>
      </c>
      <c r="B23" s="501" t="s">
        <v>235</v>
      </c>
      <c r="C23" s="490">
        <v>0</v>
      </c>
      <c r="D23" s="490">
        <v>0</v>
      </c>
      <c r="E23" s="490">
        <f>SUM(C23:D23)</f>
        <v>0</v>
      </c>
      <c r="F23" s="494">
        <v>0</v>
      </c>
      <c r="G23" s="493">
        <v>0</v>
      </c>
      <c r="H23" s="503">
        <v>0</v>
      </c>
      <c r="I23" s="493">
        <f>SUM(G23:H23)</f>
        <v>0</v>
      </c>
      <c r="J23" s="494">
        <v>0</v>
      </c>
    </row>
    <row r="24" spans="1:10" x14ac:dyDescent="0.2">
      <c r="A24" s="162" t="s">
        <v>15</v>
      </c>
      <c r="B24" s="501" t="s">
        <v>46</v>
      </c>
      <c r="C24" s="490">
        <v>0</v>
      </c>
      <c r="D24" s="490">
        <v>0</v>
      </c>
      <c r="E24" s="490">
        <f>SUM(C24:D24)</f>
        <v>0</v>
      </c>
      <c r="F24" s="876"/>
      <c r="G24" s="493">
        <v>0</v>
      </c>
      <c r="H24" s="503">
        <v>0</v>
      </c>
      <c r="I24" s="493">
        <f t="shared" si="2"/>
        <v>0</v>
      </c>
      <c r="J24" s="876"/>
    </row>
    <row r="25" spans="1:10" x14ac:dyDescent="0.2">
      <c r="A25" s="162" t="s">
        <v>20</v>
      </c>
      <c r="B25" s="501" t="s">
        <v>32</v>
      </c>
      <c r="C25" s="490">
        <v>0</v>
      </c>
      <c r="D25" s="490">
        <v>0</v>
      </c>
      <c r="E25" s="490">
        <f>SUM(C25:D25)</f>
        <v>0</v>
      </c>
      <c r="F25" s="877"/>
      <c r="G25" s="493">
        <v>0</v>
      </c>
      <c r="H25" s="503">
        <v>0</v>
      </c>
      <c r="I25" s="493">
        <f t="shared" si="2"/>
        <v>0</v>
      </c>
      <c r="J25" s="877"/>
    </row>
    <row r="26" spans="1:10" ht="25.5" x14ac:dyDescent="0.2">
      <c r="A26" s="162" t="s">
        <v>21</v>
      </c>
      <c r="B26" s="501" t="s">
        <v>236</v>
      </c>
      <c r="C26" s="490">
        <v>0</v>
      </c>
      <c r="D26" s="490">
        <v>0</v>
      </c>
      <c r="E26" s="490">
        <f>SUM(C26:D26)</f>
        <v>0</v>
      </c>
      <c r="F26" s="877"/>
      <c r="G26" s="493">
        <v>0</v>
      </c>
      <c r="H26" s="503">
        <v>0</v>
      </c>
      <c r="I26" s="493">
        <f>SUM(G26:H26)</f>
        <v>0</v>
      </c>
      <c r="J26" s="877"/>
    </row>
    <row r="27" spans="1:10" ht="25.5" x14ac:dyDescent="0.2">
      <c r="A27" s="162" t="s">
        <v>22</v>
      </c>
      <c r="B27" s="504" t="s">
        <v>30</v>
      </c>
      <c r="C27" s="505">
        <v>0</v>
      </c>
      <c r="D27" s="490">
        <v>0</v>
      </c>
      <c r="E27" s="490">
        <f t="shared" si="1"/>
        <v>0</v>
      </c>
      <c r="F27" s="877"/>
      <c r="G27" s="506">
        <v>0</v>
      </c>
      <c r="H27" s="507">
        <v>0</v>
      </c>
      <c r="I27" s="493">
        <f t="shared" si="2"/>
        <v>0</v>
      </c>
      <c r="J27" s="877"/>
    </row>
    <row r="28" spans="1:10" ht="25.5" x14ac:dyDescent="0.2">
      <c r="A28" s="162" t="s">
        <v>23</v>
      </c>
      <c r="B28" s="501" t="s">
        <v>45</v>
      </c>
      <c r="C28" s="508">
        <v>0</v>
      </c>
      <c r="D28" s="508">
        <v>0</v>
      </c>
      <c r="E28" s="508">
        <f t="shared" si="1"/>
        <v>0</v>
      </c>
      <c r="F28" s="877"/>
      <c r="G28" s="509">
        <v>0</v>
      </c>
      <c r="H28" s="510">
        <v>0</v>
      </c>
      <c r="I28" s="510">
        <f t="shared" si="2"/>
        <v>0</v>
      </c>
      <c r="J28" s="877"/>
    </row>
    <row r="29" spans="1:10" ht="39" thickBot="1" x14ac:dyDescent="0.25">
      <c r="A29" s="511" t="s">
        <v>43</v>
      </c>
      <c r="B29" s="512" t="s">
        <v>40</v>
      </c>
      <c r="C29" s="513">
        <v>0</v>
      </c>
      <c r="D29" s="513">
        <v>0</v>
      </c>
      <c r="E29" s="513">
        <f t="shared" si="1"/>
        <v>0</v>
      </c>
      <c r="F29" s="878"/>
      <c r="G29" s="514">
        <v>0</v>
      </c>
      <c r="H29" s="514">
        <v>0</v>
      </c>
      <c r="I29" s="514">
        <f t="shared" si="2"/>
        <v>0</v>
      </c>
      <c r="J29" s="878"/>
    </row>
    <row r="30" spans="1:10" ht="13.5" thickBot="1" x14ac:dyDescent="0.25">
      <c r="A30" s="879" t="s">
        <v>47</v>
      </c>
      <c r="B30" s="880"/>
      <c r="C30" s="515">
        <f>SUM(C21:C27,C28:C29)</f>
        <v>0</v>
      </c>
      <c r="D30" s="515">
        <f>SUM(D21:D27,D28:D29)</f>
        <v>0</v>
      </c>
      <c r="E30" s="515">
        <f>SUM(E21:E27,E28:E29)</f>
        <v>0</v>
      </c>
      <c r="F30" s="478">
        <f>SUM(F21,F22)</f>
        <v>0</v>
      </c>
      <c r="G30" s="516">
        <f>SUM(G21:G27,G28:G29)</f>
        <v>0</v>
      </c>
      <c r="H30" s="495">
        <f>SUM(H21:H27,H28:H29)</f>
        <v>0</v>
      </c>
      <c r="I30" s="495">
        <f>SUM(I21:I27,I28:I29)</f>
        <v>0</v>
      </c>
      <c r="J30" s="496">
        <f>SUM(J22,J21)</f>
        <v>0</v>
      </c>
    </row>
    <row r="31" spans="1:10" ht="13.5" thickBot="1" x14ac:dyDescent="0.25">
      <c r="A31" s="881" t="s">
        <v>237</v>
      </c>
      <c r="B31" s="882"/>
      <c r="C31" s="517">
        <f>SUM(C19,C30)</f>
        <v>0</v>
      </c>
      <c r="D31" s="517">
        <f>SUM(D19,D30)</f>
        <v>0</v>
      </c>
      <c r="E31" s="517">
        <f>SUM(E19,E30)</f>
        <v>0</v>
      </c>
      <c r="F31" s="518">
        <f>SUM(F30,F19)</f>
        <v>0</v>
      </c>
      <c r="G31" s="519">
        <f>SUM(G19,G30)</f>
        <v>0</v>
      </c>
      <c r="H31" s="517">
        <f>SUM(H19,H30)</f>
        <v>0</v>
      </c>
      <c r="I31" s="517">
        <f>SUM(I30,I19)</f>
        <v>0</v>
      </c>
      <c r="J31" s="520">
        <f>SUM(J19,J30)</f>
        <v>0</v>
      </c>
    </row>
    <row r="32" spans="1:10" ht="13.5" thickBot="1" x14ac:dyDescent="0.25">
      <c r="A32" s="883" t="s">
        <v>24</v>
      </c>
      <c r="B32" s="884"/>
      <c r="C32" s="884"/>
      <c r="D32" s="884"/>
      <c r="E32" s="884"/>
      <c r="F32" s="884"/>
      <c r="G32" s="884"/>
      <c r="H32" s="884"/>
      <c r="I32" s="884"/>
      <c r="J32" s="885"/>
    </row>
    <row r="33" spans="1:10" ht="26.25" thickBot="1" x14ac:dyDescent="0.25">
      <c r="A33" s="521" t="s">
        <v>49</v>
      </c>
      <c r="B33" s="522" t="s">
        <v>238</v>
      </c>
      <c r="C33" s="523">
        <v>0</v>
      </c>
      <c r="D33" s="523">
        <v>0</v>
      </c>
      <c r="E33" s="523">
        <f>SUM(C33:D33)</f>
        <v>0</v>
      </c>
      <c r="F33" s="524"/>
      <c r="G33" s="525">
        <v>0</v>
      </c>
      <c r="H33" s="526">
        <v>0</v>
      </c>
      <c r="I33" s="526">
        <f>SUM(G33:H33)</f>
        <v>0</v>
      </c>
      <c r="J33" s="527"/>
    </row>
    <row r="34" spans="1:10" ht="13.5" thickBot="1" x14ac:dyDescent="0.25">
      <c r="A34" s="528"/>
      <c r="B34" s="170" t="s">
        <v>50</v>
      </c>
      <c r="C34" s="529">
        <f>SUM(C19,C30,C33)</f>
        <v>0</v>
      </c>
      <c r="D34" s="530">
        <f>SUM(D19,D30,D33)</f>
        <v>0</v>
      </c>
      <c r="E34" s="530">
        <f>SUM(E19,E30,E33)</f>
        <v>0</v>
      </c>
      <c r="F34" s="138">
        <f>SUM(F19,F30)</f>
        <v>0</v>
      </c>
      <c r="G34" s="529">
        <f>SUM(G19,G30,G33)</f>
        <v>0</v>
      </c>
      <c r="H34" s="530">
        <f>SUM(H19,H30,H33)</f>
        <v>0</v>
      </c>
      <c r="I34" s="530">
        <f>SUM(I19,I30,I33)</f>
        <v>0</v>
      </c>
      <c r="J34" s="138">
        <f>SUM(J31)</f>
        <v>0</v>
      </c>
    </row>
    <row r="35" spans="1:10" x14ac:dyDescent="0.2">
      <c r="A35" s="152" t="s">
        <v>239</v>
      </c>
      <c r="B35" s="531"/>
      <c r="C35" s="532"/>
      <c r="D35" s="532"/>
      <c r="E35" s="532"/>
      <c r="F35" s="154"/>
      <c r="G35" s="532"/>
      <c r="H35" s="532"/>
      <c r="I35" s="532"/>
      <c r="J35" s="154"/>
    </row>
    <row r="36" spans="1:10" x14ac:dyDescent="0.2">
      <c r="A36" s="873"/>
      <c r="B36" s="873"/>
      <c r="C36" s="873"/>
      <c r="D36" s="873"/>
      <c r="E36" s="873"/>
      <c r="F36" s="873"/>
      <c r="G36" s="873"/>
      <c r="H36" s="873"/>
      <c r="I36" s="873"/>
      <c r="J36" s="873"/>
    </row>
    <row r="37" spans="1:10" x14ac:dyDescent="0.2">
      <c r="A37" s="533"/>
      <c r="B37" s="533"/>
      <c r="C37" s="533"/>
      <c r="D37" s="533"/>
      <c r="E37" s="533"/>
      <c r="F37" s="533"/>
      <c r="G37" s="533"/>
      <c r="H37" s="533"/>
      <c r="I37" s="533"/>
      <c r="J37" s="533"/>
    </row>
    <row r="38" spans="1:10" x14ac:dyDescent="0.2">
      <c r="A38" s="534"/>
      <c r="B38" s="139"/>
      <c r="C38" s="139"/>
      <c r="D38" s="139"/>
      <c r="E38" s="139"/>
      <c r="F38" s="139"/>
      <c r="H38" s="473"/>
      <c r="I38" s="473"/>
    </row>
    <row r="39" spans="1:10" x14ac:dyDescent="0.2">
      <c r="A39" s="143"/>
      <c r="B39" t="s">
        <v>240</v>
      </c>
      <c r="E39" s="154"/>
      <c r="F39" s="472"/>
      <c r="G39" s="143" t="s">
        <v>241</v>
      </c>
      <c r="H39" s="535"/>
      <c r="I39" s="535"/>
    </row>
    <row r="40" spans="1:10" x14ac:dyDescent="0.2">
      <c r="A40" s="143"/>
      <c r="B40" s="154" t="s">
        <v>35</v>
      </c>
      <c r="E40" s="154"/>
      <c r="F40" s="472"/>
      <c r="G40" s="154" t="s">
        <v>35</v>
      </c>
      <c r="H40" s="535"/>
      <c r="I40" s="535"/>
    </row>
    <row r="41" spans="1:10" x14ac:dyDescent="0.2">
      <c r="A41" s="143"/>
      <c r="B41" s="154" t="s">
        <v>36</v>
      </c>
      <c r="E41" s="154"/>
      <c r="F41" s="472"/>
      <c r="G41" s="154" t="s">
        <v>36</v>
      </c>
      <c r="H41" s="535"/>
      <c r="I41" s="535"/>
    </row>
  </sheetData>
  <mergeCells count="19">
    <mergeCell ref="A36:J36"/>
    <mergeCell ref="A20:J20"/>
    <mergeCell ref="F24:F29"/>
    <mergeCell ref="J24:J29"/>
    <mergeCell ref="A30:B30"/>
    <mergeCell ref="A31:B31"/>
    <mergeCell ref="A32:J32"/>
    <mergeCell ref="A19:B19"/>
    <mergeCell ref="A3:B3"/>
    <mergeCell ref="A4:B4"/>
    <mergeCell ref="A6:J6"/>
    <mergeCell ref="A7:J7"/>
    <mergeCell ref="A8:J8"/>
    <mergeCell ref="A9:J9"/>
    <mergeCell ref="A11:A12"/>
    <mergeCell ref="B11:B12"/>
    <mergeCell ref="C11:F11"/>
    <mergeCell ref="G11:J11"/>
    <mergeCell ref="A13:J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7D21-72A4-46CA-AF4C-D563835C2136}">
  <dimension ref="A1:S63"/>
  <sheetViews>
    <sheetView zoomScaleNormal="100" workbookViewId="0">
      <selection activeCell="M10" sqref="M10:S10"/>
    </sheetView>
  </sheetViews>
  <sheetFormatPr defaultRowHeight="12.75" x14ac:dyDescent="0.2"/>
  <cols>
    <col min="1" max="1" width="4.7109375" customWidth="1"/>
    <col min="2" max="3" width="7.5703125" customWidth="1"/>
    <col min="4" max="4" width="14.5703125" customWidth="1"/>
    <col min="5" max="6" width="6.7109375" customWidth="1"/>
    <col min="7" max="7" width="29.140625" customWidth="1"/>
    <col min="8" max="8" width="18.42578125" customWidth="1"/>
    <col min="9" max="9" width="8.85546875" customWidth="1"/>
    <col min="10" max="10" width="12.140625" customWidth="1"/>
    <col min="11" max="12" width="7.85546875" customWidth="1"/>
    <col min="13" max="13" width="14.42578125" customWidth="1"/>
    <col min="14" max="14" width="7.42578125" customWidth="1"/>
    <col min="15" max="15" width="7.140625" customWidth="1"/>
    <col min="16" max="16" width="29.5703125" customWidth="1"/>
    <col min="17" max="17" width="16.7109375" customWidth="1"/>
    <col min="18" max="18" width="7.5703125" customWidth="1"/>
    <col min="19" max="19" width="16" customWidth="1"/>
  </cols>
  <sheetData>
    <row r="1" spans="1:19" ht="15" x14ac:dyDescent="0.2">
      <c r="A1" s="62"/>
      <c r="B1" s="63"/>
      <c r="C1" s="63"/>
      <c r="D1" s="63"/>
      <c r="E1" s="536"/>
      <c r="F1" s="63"/>
      <c r="G1" s="63"/>
      <c r="H1" s="63"/>
      <c r="I1" s="63"/>
      <c r="J1" s="63"/>
      <c r="K1" s="537"/>
      <c r="L1" s="63"/>
      <c r="M1" s="63"/>
      <c r="N1" s="63"/>
      <c r="O1" s="63"/>
      <c r="P1" s="63"/>
      <c r="Q1" s="63"/>
      <c r="R1" s="63"/>
      <c r="S1" s="134" t="s">
        <v>242</v>
      </c>
    </row>
    <row r="2" spans="1:19" ht="15" x14ac:dyDescent="0.2">
      <c r="A2" s="62"/>
      <c r="B2" s="536" t="s">
        <v>0</v>
      </c>
      <c r="C2" s="536"/>
      <c r="D2" s="536"/>
      <c r="E2" s="538"/>
      <c r="F2" s="538"/>
      <c r="G2" s="63"/>
      <c r="H2" s="63"/>
      <c r="I2" s="63"/>
      <c r="J2" s="63"/>
      <c r="K2" s="537"/>
      <c r="L2" s="63"/>
      <c r="M2" s="63"/>
      <c r="N2" s="63"/>
      <c r="O2" s="63"/>
      <c r="P2" s="63"/>
      <c r="Q2" s="63"/>
      <c r="R2" s="63"/>
      <c r="S2" s="63"/>
    </row>
    <row r="3" spans="1:19" ht="15" x14ac:dyDescent="0.2">
      <c r="A3" s="62"/>
      <c r="B3" s="886" t="s">
        <v>124</v>
      </c>
      <c r="C3" s="886"/>
      <c r="D3" s="886"/>
      <c r="E3" s="538"/>
      <c r="F3" s="538"/>
      <c r="G3" s="63"/>
      <c r="H3" s="63"/>
      <c r="I3" s="63"/>
      <c r="J3" s="63"/>
      <c r="K3" s="537"/>
      <c r="L3" s="63"/>
      <c r="M3" s="63"/>
      <c r="N3" s="63"/>
      <c r="O3" s="63"/>
      <c r="P3" s="63"/>
      <c r="Q3" s="63"/>
      <c r="R3" s="63"/>
      <c r="S3" s="63"/>
    </row>
    <row r="4" spans="1:19" ht="15.75" x14ac:dyDescent="0.2">
      <c r="A4" s="62"/>
      <c r="B4" s="720" t="s">
        <v>243</v>
      </c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</row>
    <row r="5" spans="1:19" ht="15.75" x14ac:dyDescent="0.2">
      <c r="A5" s="62"/>
      <c r="B5" s="720" t="s">
        <v>244</v>
      </c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</row>
    <row r="6" spans="1:19" ht="15.75" x14ac:dyDescent="0.2">
      <c r="A6" s="62"/>
      <c r="B6" s="720" t="s">
        <v>245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</row>
    <row r="7" spans="1:19" ht="33" customHeight="1" x14ac:dyDescent="0.2">
      <c r="A7" s="720" t="s">
        <v>51</v>
      </c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</row>
    <row r="8" spans="1:19" ht="15" x14ac:dyDescent="0.2">
      <c r="A8" s="62"/>
      <c r="B8" s="722" t="s">
        <v>292</v>
      </c>
      <c r="C8" s="722"/>
      <c r="D8" s="722"/>
      <c r="E8" s="722"/>
      <c r="F8" s="722"/>
      <c r="G8" s="722"/>
      <c r="H8" s="722"/>
      <c r="I8" s="722"/>
      <c r="J8" s="722"/>
      <c r="K8" s="722"/>
      <c r="L8" s="722"/>
      <c r="M8" s="722"/>
      <c r="N8" s="722"/>
      <c r="O8" s="722"/>
      <c r="P8" s="722"/>
      <c r="Q8" s="722"/>
      <c r="R8" s="722"/>
      <c r="S8" s="722"/>
    </row>
    <row r="9" spans="1:19" ht="15.75" thickBot="1" x14ac:dyDescent="0.25">
      <c r="A9" s="6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3"/>
      <c r="P9" s="63"/>
      <c r="Q9" s="63"/>
      <c r="R9" s="63"/>
      <c r="S9" s="63"/>
    </row>
    <row r="10" spans="1:19" ht="13.5" thickBot="1" x14ac:dyDescent="0.25">
      <c r="A10" s="903" t="s">
        <v>55</v>
      </c>
      <c r="B10" s="715" t="s">
        <v>56</v>
      </c>
      <c r="C10" s="906"/>
      <c r="D10" s="907" t="s">
        <v>76</v>
      </c>
      <c r="E10" s="908"/>
      <c r="F10" s="908"/>
      <c r="G10" s="908"/>
      <c r="H10" s="908"/>
      <c r="I10" s="908"/>
      <c r="J10" s="909"/>
      <c r="K10" s="715" t="s">
        <v>56</v>
      </c>
      <c r="L10" s="906"/>
      <c r="M10" s="907" t="s">
        <v>231</v>
      </c>
      <c r="N10" s="908"/>
      <c r="O10" s="908"/>
      <c r="P10" s="908"/>
      <c r="Q10" s="908"/>
      <c r="R10" s="908"/>
      <c r="S10" s="908"/>
    </row>
    <row r="11" spans="1:19" x14ac:dyDescent="0.2">
      <c r="A11" s="904"/>
      <c r="B11" s="539" t="s">
        <v>246</v>
      </c>
      <c r="C11" s="540" t="s">
        <v>247</v>
      </c>
      <c r="D11" s="889" t="s">
        <v>57</v>
      </c>
      <c r="E11" s="891" t="s">
        <v>58</v>
      </c>
      <c r="F11" s="892"/>
      <c r="G11" s="893" t="s">
        <v>248</v>
      </c>
      <c r="H11" s="895" t="s">
        <v>60</v>
      </c>
      <c r="I11" s="897" t="s">
        <v>61</v>
      </c>
      <c r="J11" s="887" t="s">
        <v>27</v>
      </c>
      <c r="K11" s="541" t="s">
        <v>246</v>
      </c>
      <c r="L11" s="540" t="s">
        <v>247</v>
      </c>
      <c r="M11" s="889" t="s">
        <v>57</v>
      </c>
      <c r="N11" s="891" t="s">
        <v>58</v>
      </c>
      <c r="O11" s="892"/>
      <c r="P11" s="893" t="s">
        <v>248</v>
      </c>
      <c r="Q11" s="895" t="s">
        <v>60</v>
      </c>
      <c r="R11" s="897" t="s">
        <v>61</v>
      </c>
      <c r="S11" s="899" t="s">
        <v>27</v>
      </c>
    </row>
    <row r="12" spans="1:19" ht="43.5" customHeight="1" thickBot="1" x14ac:dyDescent="0.25">
      <c r="A12" s="905"/>
      <c r="B12" s="542" t="s">
        <v>249</v>
      </c>
      <c r="C12" s="543" t="s">
        <v>249</v>
      </c>
      <c r="D12" s="910"/>
      <c r="E12" s="544" t="s">
        <v>64</v>
      </c>
      <c r="F12" s="544" t="s">
        <v>65</v>
      </c>
      <c r="G12" s="911"/>
      <c r="H12" s="896"/>
      <c r="I12" s="898"/>
      <c r="J12" s="888"/>
      <c r="K12" s="545" t="s">
        <v>249</v>
      </c>
      <c r="L12" s="546" t="s">
        <v>249</v>
      </c>
      <c r="M12" s="890"/>
      <c r="N12" s="544" t="s">
        <v>64</v>
      </c>
      <c r="O12" s="544" t="s">
        <v>65</v>
      </c>
      <c r="P12" s="894"/>
      <c r="Q12" s="901"/>
      <c r="R12" s="902"/>
      <c r="S12" s="900"/>
    </row>
    <row r="13" spans="1:19" ht="13.5" thickBot="1" x14ac:dyDescent="0.25">
      <c r="A13" s="715" t="s">
        <v>66</v>
      </c>
      <c r="B13" s="716"/>
      <c r="C13" s="716"/>
      <c r="D13" s="716"/>
      <c r="E13" s="716"/>
      <c r="F13" s="716"/>
      <c r="G13" s="716"/>
      <c r="H13" s="716"/>
      <c r="I13" s="716"/>
      <c r="J13" s="717"/>
      <c r="K13" s="715" t="s">
        <v>66</v>
      </c>
      <c r="L13" s="716"/>
      <c r="M13" s="716"/>
      <c r="N13" s="716"/>
      <c r="O13" s="716"/>
      <c r="P13" s="716"/>
      <c r="Q13" s="716"/>
      <c r="R13" s="716"/>
      <c r="S13" s="716"/>
    </row>
    <row r="14" spans="1:19" x14ac:dyDescent="0.2">
      <c r="A14" s="547"/>
      <c r="B14" s="548"/>
      <c r="C14" s="98"/>
      <c r="D14" s="76"/>
      <c r="E14" s="77"/>
      <c r="F14" s="77"/>
      <c r="G14" s="76"/>
      <c r="H14" s="78"/>
      <c r="I14" s="78"/>
      <c r="J14" s="149">
        <v>0</v>
      </c>
      <c r="K14" s="549"/>
      <c r="L14" s="549"/>
      <c r="M14" s="76"/>
      <c r="N14" s="77"/>
      <c r="O14" s="77"/>
      <c r="P14" s="76"/>
      <c r="Q14" s="78"/>
      <c r="R14" s="78"/>
      <c r="S14" s="129">
        <v>0</v>
      </c>
    </row>
    <row r="15" spans="1:19" x14ac:dyDescent="0.2">
      <c r="A15" s="550"/>
      <c r="B15" s="551"/>
      <c r="C15" s="552"/>
      <c r="D15" s="553"/>
      <c r="E15" s="554"/>
      <c r="F15" s="554"/>
      <c r="G15" s="555"/>
      <c r="H15" s="556"/>
      <c r="I15" s="556"/>
      <c r="J15" s="149">
        <v>0</v>
      </c>
      <c r="K15" s="557"/>
      <c r="L15" s="557"/>
      <c r="M15" s="553"/>
      <c r="N15" s="554"/>
      <c r="O15" s="554"/>
      <c r="P15" s="555"/>
      <c r="Q15" s="556"/>
      <c r="R15" s="556"/>
      <c r="S15" s="129">
        <v>0</v>
      </c>
    </row>
    <row r="16" spans="1:19" x14ac:dyDescent="0.2">
      <c r="A16" s="558"/>
      <c r="B16" s="559"/>
      <c r="C16" s="85"/>
      <c r="D16" s="82"/>
      <c r="E16" s="83"/>
      <c r="F16" s="83"/>
      <c r="G16" s="82"/>
      <c r="H16" s="78"/>
      <c r="I16" s="78"/>
      <c r="J16" s="149">
        <v>0</v>
      </c>
      <c r="K16" s="560"/>
      <c r="L16" s="560"/>
      <c r="M16" s="82"/>
      <c r="N16" s="83"/>
      <c r="O16" s="83"/>
      <c r="P16" s="82"/>
      <c r="Q16" s="78"/>
      <c r="R16" s="78"/>
      <c r="S16" s="129">
        <v>0</v>
      </c>
    </row>
    <row r="17" spans="1:19" x14ac:dyDescent="0.2">
      <c r="A17" s="558"/>
      <c r="B17" s="561"/>
      <c r="C17" s="81"/>
      <c r="D17" s="82"/>
      <c r="E17" s="83"/>
      <c r="F17" s="83"/>
      <c r="G17" s="82"/>
      <c r="H17" s="78"/>
      <c r="I17" s="78"/>
      <c r="J17" s="149">
        <v>0</v>
      </c>
      <c r="K17" s="562"/>
      <c r="L17" s="562"/>
      <c r="M17" s="82"/>
      <c r="N17" s="83"/>
      <c r="O17" s="83"/>
      <c r="P17" s="82"/>
      <c r="Q17" s="78"/>
      <c r="R17" s="78"/>
      <c r="S17" s="129">
        <v>0</v>
      </c>
    </row>
    <row r="18" spans="1:19" x14ac:dyDescent="0.2">
      <c r="A18" s="558"/>
      <c r="B18" s="561"/>
      <c r="C18" s="81"/>
      <c r="D18" s="82"/>
      <c r="E18" s="83"/>
      <c r="F18" s="83"/>
      <c r="G18" s="82"/>
      <c r="H18" s="78"/>
      <c r="I18" s="78"/>
      <c r="J18" s="149">
        <v>0</v>
      </c>
      <c r="K18" s="562"/>
      <c r="L18" s="562"/>
      <c r="M18" s="82"/>
      <c r="N18" s="83"/>
      <c r="O18" s="83"/>
      <c r="P18" s="82"/>
      <c r="Q18" s="78"/>
      <c r="R18" s="78"/>
      <c r="S18" s="129">
        <v>0</v>
      </c>
    </row>
    <row r="19" spans="1:19" x14ac:dyDescent="0.2">
      <c r="A19" s="550"/>
      <c r="B19" s="551"/>
      <c r="C19" s="552"/>
      <c r="D19" s="553"/>
      <c r="E19" s="554"/>
      <c r="F19" s="554"/>
      <c r="G19" s="555"/>
      <c r="H19" s="556"/>
      <c r="I19" s="556"/>
      <c r="J19" s="149">
        <v>0</v>
      </c>
      <c r="K19" s="557"/>
      <c r="L19" s="557"/>
      <c r="M19" s="553"/>
      <c r="N19" s="554"/>
      <c r="O19" s="554"/>
      <c r="P19" s="555"/>
      <c r="Q19" s="556"/>
      <c r="R19" s="556"/>
      <c r="S19" s="129">
        <v>0</v>
      </c>
    </row>
    <row r="20" spans="1:19" x14ac:dyDescent="0.2">
      <c r="A20" s="558"/>
      <c r="B20" s="559"/>
      <c r="C20" s="85"/>
      <c r="D20" s="82"/>
      <c r="E20" s="83"/>
      <c r="F20" s="83"/>
      <c r="G20" s="82"/>
      <c r="H20" s="78"/>
      <c r="I20" s="78"/>
      <c r="J20" s="149">
        <v>0</v>
      </c>
      <c r="K20" s="560"/>
      <c r="L20" s="560"/>
      <c r="M20" s="82"/>
      <c r="N20" s="83"/>
      <c r="O20" s="83"/>
      <c r="P20" s="82"/>
      <c r="Q20" s="78"/>
      <c r="R20" s="78"/>
      <c r="S20" s="129">
        <v>0</v>
      </c>
    </row>
    <row r="21" spans="1:19" x14ac:dyDescent="0.2">
      <c r="A21" s="558"/>
      <c r="B21" s="561"/>
      <c r="C21" s="81"/>
      <c r="D21" s="82"/>
      <c r="E21" s="83"/>
      <c r="F21" s="83"/>
      <c r="G21" s="82"/>
      <c r="H21" s="78"/>
      <c r="I21" s="78"/>
      <c r="J21" s="149">
        <v>0</v>
      </c>
      <c r="K21" s="562"/>
      <c r="L21" s="562"/>
      <c r="M21" s="82"/>
      <c r="N21" s="83"/>
      <c r="O21" s="83"/>
      <c r="P21" s="82"/>
      <c r="Q21" s="78"/>
      <c r="R21" s="78"/>
      <c r="S21" s="129">
        <v>0</v>
      </c>
    </row>
    <row r="22" spans="1:19" x14ac:dyDescent="0.2">
      <c r="A22" s="558"/>
      <c r="B22" s="561"/>
      <c r="C22" s="81"/>
      <c r="D22" s="82"/>
      <c r="E22" s="83"/>
      <c r="F22" s="83"/>
      <c r="G22" s="82"/>
      <c r="H22" s="78"/>
      <c r="I22" s="78"/>
      <c r="J22" s="149">
        <v>0</v>
      </c>
      <c r="K22" s="562"/>
      <c r="L22" s="562"/>
      <c r="M22" s="82"/>
      <c r="N22" s="83"/>
      <c r="O22" s="83"/>
      <c r="P22" s="82"/>
      <c r="Q22" s="78"/>
      <c r="R22" s="78"/>
      <c r="S22" s="129">
        <v>0</v>
      </c>
    </row>
    <row r="23" spans="1:19" x14ac:dyDescent="0.2">
      <c r="A23" s="550"/>
      <c r="B23" s="551"/>
      <c r="C23" s="552"/>
      <c r="D23" s="553"/>
      <c r="E23" s="554"/>
      <c r="F23" s="554"/>
      <c r="G23" s="555"/>
      <c r="H23" s="556"/>
      <c r="I23" s="556"/>
      <c r="J23" s="149">
        <v>0</v>
      </c>
      <c r="K23" s="557"/>
      <c r="L23" s="557"/>
      <c r="M23" s="553"/>
      <c r="N23" s="554"/>
      <c r="O23" s="554"/>
      <c r="P23" s="555"/>
      <c r="Q23" s="556"/>
      <c r="R23" s="556"/>
      <c r="S23" s="129">
        <v>0</v>
      </c>
    </row>
    <row r="24" spans="1:19" x14ac:dyDescent="0.2">
      <c r="A24" s="558"/>
      <c r="B24" s="559"/>
      <c r="C24" s="85"/>
      <c r="D24" s="82"/>
      <c r="E24" s="83"/>
      <c r="F24" s="83"/>
      <c r="G24" s="82"/>
      <c r="H24" s="78"/>
      <c r="I24" s="78"/>
      <c r="J24" s="149">
        <v>0</v>
      </c>
      <c r="K24" s="560"/>
      <c r="L24" s="560"/>
      <c r="M24" s="82"/>
      <c r="N24" s="83"/>
      <c r="O24" s="83"/>
      <c r="P24" s="82"/>
      <c r="Q24" s="78"/>
      <c r="R24" s="78"/>
      <c r="S24" s="129">
        <v>0</v>
      </c>
    </row>
    <row r="25" spans="1:19" x14ac:dyDescent="0.2">
      <c r="A25" s="558"/>
      <c r="B25" s="561"/>
      <c r="C25" s="81"/>
      <c r="D25" s="82"/>
      <c r="E25" s="83"/>
      <c r="F25" s="83"/>
      <c r="G25" s="82"/>
      <c r="H25" s="78"/>
      <c r="I25" s="78"/>
      <c r="J25" s="149">
        <v>0</v>
      </c>
      <c r="K25" s="562"/>
      <c r="L25" s="562"/>
      <c r="M25" s="82"/>
      <c r="N25" s="83"/>
      <c r="O25" s="83"/>
      <c r="P25" s="82"/>
      <c r="Q25" s="78"/>
      <c r="R25" s="78"/>
      <c r="S25" s="129">
        <v>0</v>
      </c>
    </row>
    <row r="26" spans="1:19" x14ac:dyDescent="0.2">
      <c r="A26" s="558"/>
      <c r="B26" s="561"/>
      <c r="C26" s="81"/>
      <c r="D26" s="82"/>
      <c r="E26" s="83"/>
      <c r="F26" s="83"/>
      <c r="G26" s="82"/>
      <c r="H26" s="78"/>
      <c r="I26" s="78"/>
      <c r="J26" s="149">
        <v>0</v>
      </c>
      <c r="K26" s="562"/>
      <c r="L26" s="562"/>
      <c r="M26" s="82"/>
      <c r="N26" s="83"/>
      <c r="O26" s="83"/>
      <c r="P26" s="82"/>
      <c r="Q26" s="78"/>
      <c r="R26" s="78"/>
      <c r="S26" s="129">
        <v>0</v>
      </c>
    </row>
    <row r="27" spans="1:19" x14ac:dyDescent="0.2">
      <c r="A27" s="550"/>
      <c r="B27" s="563"/>
      <c r="C27" s="553"/>
      <c r="D27" s="553"/>
      <c r="E27" s="554"/>
      <c r="F27" s="554"/>
      <c r="G27" s="555"/>
      <c r="H27" s="556"/>
      <c r="I27" s="556"/>
      <c r="J27" s="149">
        <v>0</v>
      </c>
      <c r="K27" s="564"/>
      <c r="L27" s="564"/>
      <c r="M27" s="553"/>
      <c r="N27" s="554"/>
      <c r="O27" s="554"/>
      <c r="P27" s="555"/>
      <c r="Q27" s="556"/>
      <c r="R27" s="556"/>
      <c r="S27" s="129">
        <v>0</v>
      </c>
    </row>
    <row r="28" spans="1:19" x14ac:dyDescent="0.2">
      <c r="A28" s="558"/>
      <c r="B28" s="559"/>
      <c r="C28" s="85"/>
      <c r="D28" s="82"/>
      <c r="E28" s="83"/>
      <c r="F28" s="83"/>
      <c r="G28" s="82"/>
      <c r="H28" s="78"/>
      <c r="I28" s="78"/>
      <c r="J28" s="149">
        <v>0</v>
      </c>
      <c r="K28" s="560"/>
      <c r="L28" s="560"/>
      <c r="M28" s="82"/>
      <c r="N28" s="83"/>
      <c r="O28" s="83"/>
      <c r="P28" s="82"/>
      <c r="Q28" s="78"/>
      <c r="R28" s="78"/>
      <c r="S28" s="129">
        <v>0</v>
      </c>
    </row>
    <row r="29" spans="1:19" x14ac:dyDescent="0.2">
      <c r="A29" s="558"/>
      <c r="B29" s="561"/>
      <c r="C29" s="81"/>
      <c r="D29" s="82"/>
      <c r="E29" s="83"/>
      <c r="F29" s="83"/>
      <c r="G29" s="82"/>
      <c r="H29" s="78"/>
      <c r="I29" s="78"/>
      <c r="J29" s="149">
        <v>0</v>
      </c>
      <c r="K29" s="562"/>
      <c r="L29" s="562"/>
      <c r="M29" s="82"/>
      <c r="N29" s="83"/>
      <c r="O29" s="83"/>
      <c r="P29" s="82"/>
      <c r="Q29" s="78"/>
      <c r="R29" s="78"/>
      <c r="S29" s="129">
        <v>0</v>
      </c>
    </row>
    <row r="30" spans="1:19" x14ac:dyDescent="0.2">
      <c r="A30" s="558"/>
      <c r="B30" s="561"/>
      <c r="C30" s="81"/>
      <c r="D30" s="82"/>
      <c r="E30" s="83"/>
      <c r="F30" s="83"/>
      <c r="G30" s="82"/>
      <c r="H30" s="78"/>
      <c r="I30" s="78"/>
      <c r="J30" s="149">
        <v>0</v>
      </c>
      <c r="K30" s="562"/>
      <c r="L30" s="562"/>
      <c r="M30" s="82"/>
      <c r="N30" s="83"/>
      <c r="O30" s="83"/>
      <c r="P30" s="82"/>
      <c r="Q30" s="78"/>
      <c r="R30" s="78"/>
      <c r="S30" s="129">
        <v>0</v>
      </c>
    </row>
    <row r="31" spans="1:19" x14ac:dyDescent="0.2">
      <c r="A31" s="550"/>
      <c r="B31" s="563"/>
      <c r="C31" s="553"/>
      <c r="D31" s="553"/>
      <c r="E31" s="554"/>
      <c r="F31" s="554"/>
      <c r="G31" s="555"/>
      <c r="H31" s="556"/>
      <c r="I31" s="556"/>
      <c r="J31" s="149">
        <v>0</v>
      </c>
      <c r="K31" s="564"/>
      <c r="L31" s="564"/>
      <c r="M31" s="553"/>
      <c r="N31" s="554"/>
      <c r="O31" s="554"/>
      <c r="P31" s="555"/>
      <c r="Q31" s="556"/>
      <c r="R31" s="556"/>
      <c r="S31" s="129">
        <v>0</v>
      </c>
    </row>
    <row r="32" spans="1:19" ht="13.5" thickBot="1" x14ac:dyDescent="0.25">
      <c r="A32" s="565"/>
      <c r="B32" s="566"/>
      <c r="C32" s="90"/>
      <c r="D32" s="89"/>
      <c r="E32" s="91"/>
      <c r="F32" s="91"/>
      <c r="G32" s="89"/>
      <c r="H32" s="567"/>
      <c r="I32" s="567"/>
      <c r="J32" s="568">
        <v>0</v>
      </c>
      <c r="K32" s="569"/>
      <c r="L32" s="569"/>
      <c r="M32" s="89"/>
      <c r="N32" s="91"/>
      <c r="O32" s="91"/>
      <c r="P32" s="89"/>
      <c r="Q32" s="567"/>
      <c r="R32" s="567"/>
      <c r="S32" s="570">
        <v>0</v>
      </c>
    </row>
    <row r="33" spans="1:19" ht="13.5" thickBot="1" x14ac:dyDescent="0.25">
      <c r="A33" s="571"/>
      <c r="B33" s="572"/>
      <c r="C33" s="572"/>
      <c r="D33" s="572"/>
      <c r="E33" s="572"/>
      <c r="F33" s="572"/>
      <c r="G33" s="572"/>
      <c r="H33" s="572"/>
      <c r="I33" s="573" t="s">
        <v>67</v>
      </c>
      <c r="J33" s="574">
        <f>SUM(J14:J32)</f>
        <v>0</v>
      </c>
      <c r="K33" s="575"/>
      <c r="L33" s="576"/>
      <c r="M33" s="576"/>
      <c r="N33" s="576"/>
      <c r="O33" s="576"/>
      <c r="P33" s="576"/>
      <c r="Q33" s="576"/>
      <c r="R33" s="577" t="s">
        <v>67</v>
      </c>
      <c r="S33" s="574">
        <f>SUM(S14:S32)</f>
        <v>0</v>
      </c>
    </row>
    <row r="34" spans="1:19" ht="13.5" thickBot="1" x14ac:dyDescent="0.25">
      <c r="A34" s="715" t="s">
        <v>66</v>
      </c>
      <c r="B34" s="716"/>
      <c r="C34" s="716"/>
      <c r="D34" s="716"/>
      <c r="E34" s="716"/>
      <c r="F34" s="716"/>
      <c r="G34" s="716"/>
      <c r="H34" s="716"/>
      <c r="I34" s="716"/>
      <c r="J34" s="717"/>
      <c r="K34" s="715" t="s">
        <v>66</v>
      </c>
      <c r="L34" s="716"/>
      <c r="M34" s="716"/>
      <c r="N34" s="716"/>
      <c r="O34" s="716"/>
      <c r="P34" s="716"/>
      <c r="Q34" s="716"/>
      <c r="R34" s="716"/>
      <c r="S34" s="716"/>
    </row>
    <row r="35" spans="1:19" x14ac:dyDescent="0.2">
      <c r="A35" s="550"/>
      <c r="B35" s="563"/>
      <c r="C35" s="553"/>
      <c r="D35" s="553"/>
      <c r="E35" s="554"/>
      <c r="F35" s="554"/>
      <c r="G35" s="555"/>
      <c r="H35" s="556"/>
      <c r="I35" s="556"/>
      <c r="J35" s="149">
        <v>0</v>
      </c>
      <c r="K35" s="564"/>
      <c r="L35" s="564"/>
      <c r="M35" s="553"/>
      <c r="N35" s="554"/>
      <c r="O35" s="554"/>
      <c r="P35" s="555"/>
      <c r="Q35" s="556"/>
      <c r="R35" s="556"/>
      <c r="S35" s="129">
        <v>0</v>
      </c>
    </row>
    <row r="36" spans="1:19" x14ac:dyDescent="0.2">
      <c r="A36" s="558"/>
      <c r="B36" s="559"/>
      <c r="C36" s="85"/>
      <c r="D36" s="82"/>
      <c r="E36" s="83"/>
      <c r="F36" s="83"/>
      <c r="G36" s="82"/>
      <c r="H36" s="78"/>
      <c r="I36" s="78"/>
      <c r="J36" s="149">
        <v>0</v>
      </c>
      <c r="K36" s="560"/>
      <c r="L36" s="560"/>
      <c r="M36" s="82"/>
      <c r="N36" s="83"/>
      <c r="O36" s="83"/>
      <c r="P36" s="82"/>
      <c r="Q36" s="78"/>
      <c r="R36" s="78"/>
      <c r="S36" s="129">
        <v>0</v>
      </c>
    </row>
    <row r="37" spans="1:19" x14ac:dyDescent="0.2">
      <c r="A37" s="558"/>
      <c r="B37" s="561"/>
      <c r="C37" s="81"/>
      <c r="D37" s="82"/>
      <c r="E37" s="83"/>
      <c r="F37" s="83"/>
      <c r="G37" s="82"/>
      <c r="H37" s="78"/>
      <c r="I37" s="78"/>
      <c r="J37" s="149">
        <v>0</v>
      </c>
      <c r="K37" s="562"/>
      <c r="L37" s="562"/>
      <c r="M37" s="82"/>
      <c r="N37" s="83"/>
      <c r="O37" s="83"/>
      <c r="P37" s="82"/>
      <c r="Q37" s="78"/>
      <c r="R37" s="78"/>
      <c r="S37" s="129">
        <v>0</v>
      </c>
    </row>
    <row r="38" spans="1:19" x14ac:dyDescent="0.2">
      <c r="A38" s="558"/>
      <c r="B38" s="561"/>
      <c r="C38" s="81"/>
      <c r="D38" s="82"/>
      <c r="E38" s="83"/>
      <c r="F38" s="83"/>
      <c r="G38" s="82"/>
      <c r="H38" s="78"/>
      <c r="I38" s="78"/>
      <c r="J38" s="149">
        <v>0</v>
      </c>
      <c r="K38" s="562"/>
      <c r="L38" s="562"/>
      <c r="M38" s="82"/>
      <c r="N38" s="83"/>
      <c r="O38" s="83"/>
      <c r="P38" s="82"/>
      <c r="Q38" s="78"/>
      <c r="R38" s="78"/>
      <c r="S38" s="129">
        <v>0</v>
      </c>
    </row>
    <row r="39" spans="1:19" x14ac:dyDescent="0.2">
      <c r="A39" s="550"/>
      <c r="B39" s="563"/>
      <c r="C39" s="553"/>
      <c r="D39" s="553"/>
      <c r="E39" s="554"/>
      <c r="F39" s="554"/>
      <c r="G39" s="555"/>
      <c r="H39" s="556"/>
      <c r="I39" s="556"/>
      <c r="J39" s="149">
        <v>0</v>
      </c>
      <c r="K39" s="564"/>
      <c r="L39" s="564"/>
      <c r="M39" s="553"/>
      <c r="N39" s="554"/>
      <c r="O39" s="554"/>
      <c r="P39" s="555"/>
      <c r="Q39" s="556"/>
      <c r="R39" s="556"/>
      <c r="S39" s="129">
        <v>0</v>
      </c>
    </row>
    <row r="40" spans="1:19" x14ac:dyDescent="0.2">
      <c r="A40" s="558"/>
      <c r="B40" s="559"/>
      <c r="C40" s="85"/>
      <c r="D40" s="82"/>
      <c r="E40" s="83"/>
      <c r="F40" s="83"/>
      <c r="G40" s="82"/>
      <c r="H40" s="78"/>
      <c r="I40" s="78"/>
      <c r="J40" s="149">
        <v>0</v>
      </c>
      <c r="K40" s="560"/>
      <c r="L40" s="560"/>
      <c r="M40" s="82"/>
      <c r="N40" s="83"/>
      <c r="O40" s="83"/>
      <c r="P40" s="82"/>
      <c r="Q40" s="78"/>
      <c r="R40" s="78"/>
      <c r="S40" s="129">
        <v>0</v>
      </c>
    </row>
    <row r="41" spans="1:19" x14ac:dyDescent="0.2">
      <c r="A41" s="558"/>
      <c r="B41" s="561"/>
      <c r="C41" s="81"/>
      <c r="D41" s="82"/>
      <c r="E41" s="83"/>
      <c r="F41" s="83"/>
      <c r="G41" s="82"/>
      <c r="H41" s="78"/>
      <c r="I41" s="78"/>
      <c r="J41" s="149">
        <v>0</v>
      </c>
      <c r="K41" s="562"/>
      <c r="L41" s="562"/>
      <c r="M41" s="82"/>
      <c r="N41" s="83"/>
      <c r="O41" s="83"/>
      <c r="P41" s="82"/>
      <c r="Q41" s="78"/>
      <c r="R41" s="78"/>
      <c r="S41" s="129">
        <v>0</v>
      </c>
    </row>
    <row r="42" spans="1:19" x14ac:dyDescent="0.2">
      <c r="A42" s="558"/>
      <c r="B42" s="561"/>
      <c r="C42" s="81"/>
      <c r="D42" s="82"/>
      <c r="E42" s="83"/>
      <c r="F42" s="83"/>
      <c r="G42" s="82"/>
      <c r="H42" s="78"/>
      <c r="I42" s="78"/>
      <c r="J42" s="149">
        <v>0</v>
      </c>
      <c r="K42" s="562"/>
      <c r="L42" s="562"/>
      <c r="M42" s="82"/>
      <c r="N42" s="83"/>
      <c r="O42" s="83"/>
      <c r="P42" s="82"/>
      <c r="Q42" s="78"/>
      <c r="R42" s="78"/>
      <c r="S42" s="129">
        <v>0</v>
      </c>
    </row>
    <row r="43" spans="1:19" x14ac:dyDescent="0.2">
      <c r="A43" s="550"/>
      <c r="B43" s="563"/>
      <c r="C43" s="553"/>
      <c r="D43" s="553"/>
      <c r="E43" s="554"/>
      <c r="F43" s="554"/>
      <c r="G43" s="555"/>
      <c r="H43" s="556"/>
      <c r="I43" s="556"/>
      <c r="J43" s="149">
        <v>0</v>
      </c>
      <c r="K43" s="564"/>
      <c r="L43" s="564"/>
      <c r="M43" s="553"/>
      <c r="N43" s="554"/>
      <c r="O43" s="554"/>
      <c r="P43" s="555"/>
      <c r="Q43" s="556"/>
      <c r="R43" s="556"/>
      <c r="S43" s="129">
        <v>0</v>
      </c>
    </row>
    <row r="44" spans="1:19" x14ac:dyDescent="0.2">
      <c r="A44" s="558"/>
      <c r="B44" s="561"/>
      <c r="C44" s="81"/>
      <c r="D44" s="82"/>
      <c r="E44" s="83"/>
      <c r="F44" s="83"/>
      <c r="G44" s="82"/>
      <c r="H44" s="78"/>
      <c r="I44" s="78"/>
      <c r="J44" s="149">
        <v>0</v>
      </c>
      <c r="K44" s="562"/>
      <c r="L44" s="562"/>
      <c r="M44" s="82"/>
      <c r="N44" s="83"/>
      <c r="O44" s="83"/>
      <c r="P44" s="82"/>
      <c r="Q44" s="78"/>
      <c r="R44" s="78"/>
      <c r="S44" s="129">
        <v>0</v>
      </c>
    </row>
    <row r="45" spans="1:19" x14ac:dyDescent="0.2">
      <c r="A45" s="558"/>
      <c r="B45" s="561"/>
      <c r="C45" s="81"/>
      <c r="D45" s="82"/>
      <c r="E45" s="83"/>
      <c r="F45" s="83"/>
      <c r="G45" s="82"/>
      <c r="H45" s="78"/>
      <c r="I45" s="78"/>
      <c r="J45" s="149">
        <v>0</v>
      </c>
      <c r="K45" s="562"/>
      <c r="L45" s="562"/>
      <c r="M45" s="82"/>
      <c r="N45" s="83"/>
      <c r="O45" s="83"/>
      <c r="P45" s="82"/>
      <c r="Q45" s="78"/>
      <c r="R45" s="78"/>
      <c r="S45" s="129">
        <v>0</v>
      </c>
    </row>
    <row r="46" spans="1:19" x14ac:dyDescent="0.2">
      <c r="A46" s="550"/>
      <c r="B46" s="563"/>
      <c r="C46" s="553"/>
      <c r="D46" s="553"/>
      <c r="E46" s="554"/>
      <c r="F46" s="554"/>
      <c r="G46" s="555"/>
      <c r="H46" s="556"/>
      <c r="I46" s="556"/>
      <c r="J46" s="149">
        <v>0</v>
      </c>
      <c r="K46" s="564"/>
      <c r="L46" s="564"/>
      <c r="M46" s="553"/>
      <c r="N46" s="554"/>
      <c r="O46" s="554"/>
      <c r="P46" s="555"/>
      <c r="Q46" s="556"/>
      <c r="R46" s="556"/>
      <c r="S46" s="129">
        <v>0</v>
      </c>
    </row>
    <row r="47" spans="1:19" x14ac:dyDescent="0.2">
      <c r="A47" s="558"/>
      <c r="B47" s="559"/>
      <c r="C47" s="85"/>
      <c r="D47" s="82"/>
      <c r="E47" s="83"/>
      <c r="F47" s="83"/>
      <c r="G47" s="82"/>
      <c r="H47" s="78"/>
      <c r="I47" s="78"/>
      <c r="J47" s="149">
        <v>0</v>
      </c>
      <c r="K47" s="560"/>
      <c r="L47" s="560"/>
      <c r="M47" s="82"/>
      <c r="N47" s="83"/>
      <c r="O47" s="83"/>
      <c r="P47" s="82"/>
      <c r="Q47" s="78"/>
      <c r="R47" s="78"/>
      <c r="S47" s="129">
        <v>0</v>
      </c>
    </row>
    <row r="48" spans="1:19" x14ac:dyDescent="0.2">
      <c r="A48" s="558"/>
      <c r="B48" s="559"/>
      <c r="C48" s="85"/>
      <c r="D48" s="82"/>
      <c r="E48" s="83"/>
      <c r="F48" s="83"/>
      <c r="G48" s="82"/>
      <c r="H48" s="78"/>
      <c r="I48" s="78"/>
      <c r="J48" s="149">
        <v>0</v>
      </c>
      <c r="K48" s="560"/>
      <c r="L48" s="560"/>
      <c r="M48" s="82"/>
      <c r="N48" s="83"/>
      <c r="O48" s="83"/>
      <c r="P48" s="82"/>
      <c r="Q48" s="78"/>
      <c r="R48" s="78"/>
      <c r="S48" s="129">
        <v>0</v>
      </c>
    </row>
    <row r="49" spans="1:19" x14ac:dyDescent="0.2">
      <c r="A49" s="558"/>
      <c r="B49" s="559"/>
      <c r="C49" s="85"/>
      <c r="D49" s="82"/>
      <c r="E49" s="83"/>
      <c r="F49" s="83"/>
      <c r="G49" s="82"/>
      <c r="H49" s="78"/>
      <c r="I49" s="78"/>
      <c r="J49" s="149">
        <v>0</v>
      </c>
      <c r="K49" s="560"/>
      <c r="L49" s="560"/>
      <c r="M49" s="82"/>
      <c r="N49" s="83"/>
      <c r="O49" s="83"/>
      <c r="P49" s="82"/>
      <c r="Q49" s="78"/>
      <c r="R49" s="78"/>
      <c r="S49" s="129">
        <v>0</v>
      </c>
    </row>
    <row r="50" spans="1:19" ht="13.5" thickBot="1" x14ac:dyDescent="0.25">
      <c r="A50" s="558"/>
      <c r="B50" s="559"/>
      <c r="C50" s="85"/>
      <c r="D50" s="82"/>
      <c r="E50" s="83"/>
      <c r="F50" s="83"/>
      <c r="G50" s="82"/>
      <c r="H50" s="78"/>
      <c r="I50" s="78"/>
      <c r="J50" s="149">
        <v>0</v>
      </c>
      <c r="K50" s="560"/>
      <c r="L50" s="560"/>
      <c r="M50" s="82"/>
      <c r="N50" s="83"/>
      <c r="O50" s="83"/>
      <c r="P50" s="82"/>
      <c r="Q50" s="78"/>
      <c r="R50" s="78"/>
      <c r="S50" s="129">
        <v>0</v>
      </c>
    </row>
    <row r="51" spans="1:19" ht="13.5" thickBot="1" x14ac:dyDescent="0.25">
      <c r="A51" s="571"/>
      <c r="B51" s="572"/>
      <c r="C51" s="572"/>
      <c r="D51" s="572"/>
      <c r="E51" s="572"/>
      <c r="F51" s="572"/>
      <c r="G51" s="572"/>
      <c r="H51" s="572"/>
      <c r="I51" s="573" t="s">
        <v>67</v>
      </c>
      <c r="J51" s="574">
        <f>SUM(J35:J50)</f>
        <v>0</v>
      </c>
      <c r="K51" s="575"/>
      <c r="L51" s="576"/>
      <c r="M51" s="576"/>
      <c r="N51" s="576"/>
      <c r="O51" s="576"/>
      <c r="P51" s="576"/>
      <c r="Q51" s="576"/>
      <c r="R51" s="577" t="s">
        <v>67</v>
      </c>
      <c r="S51" s="574">
        <f>SUM(S35:S50)</f>
        <v>0</v>
      </c>
    </row>
    <row r="52" spans="1:19" ht="15.75" x14ac:dyDescent="0.25">
      <c r="A52" s="101"/>
      <c r="B52" s="102"/>
      <c r="C52" s="102"/>
      <c r="D52" s="103" t="s">
        <v>68</v>
      </c>
      <c r="E52" s="105">
        <f>SUM(E13:E51)</f>
        <v>0</v>
      </c>
      <c r="F52" s="105">
        <f>SUM(F13:F51)</f>
        <v>0</v>
      </c>
      <c r="G52" s="105"/>
      <c r="H52" s="105"/>
      <c r="I52" s="105"/>
      <c r="J52" s="106">
        <f>SUMIF(I14:I51,I33,J14:J51)</f>
        <v>0</v>
      </c>
      <c r="K52" s="102"/>
      <c r="L52" s="102"/>
      <c r="M52" s="103" t="s">
        <v>68</v>
      </c>
      <c r="N52" s="105">
        <f>SUM(N13:N51)</f>
        <v>0</v>
      </c>
      <c r="O52" s="105">
        <f>SUM(O13:O51)</f>
        <v>0</v>
      </c>
      <c r="P52" s="105"/>
      <c r="Q52" s="105"/>
      <c r="R52" s="105"/>
      <c r="S52" s="106">
        <f>SUMIF(R14:R51,R33,S14:S51)</f>
        <v>0</v>
      </c>
    </row>
    <row r="53" spans="1:19" ht="15.75" x14ac:dyDescent="0.25">
      <c r="A53" s="101"/>
      <c r="B53" s="102"/>
      <c r="C53" s="103"/>
      <c r="D53" s="105"/>
      <c r="E53" s="105"/>
      <c r="F53" s="578"/>
      <c r="G53" s="578"/>
      <c r="H53" s="578"/>
      <c r="I53" s="578"/>
      <c r="J53" s="578"/>
      <c r="K53" s="579"/>
      <c r="L53" s="578"/>
      <c r="M53" s="578"/>
      <c r="N53" s="578"/>
      <c r="O53" s="102"/>
      <c r="P53" s="102"/>
      <c r="Q53" s="102"/>
      <c r="R53" s="102"/>
      <c r="S53" s="102"/>
    </row>
    <row r="54" spans="1:19" x14ac:dyDescent="0.2">
      <c r="A54" s="107" t="s">
        <v>16</v>
      </c>
      <c r="B54" s="108"/>
      <c r="C54" s="107"/>
      <c r="D54" s="107"/>
      <c r="E54" s="107"/>
      <c r="F54" s="107"/>
      <c r="G54" s="107"/>
      <c r="H54" s="109"/>
      <c r="I54" s="217"/>
      <c r="J54" s="217"/>
      <c r="K54" s="580"/>
      <c r="L54" s="217"/>
      <c r="M54" s="217"/>
      <c r="N54" s="217"/>
      <c r="O54" s="68"/>
      <c r="P54" s="68"/>
      <c r="Q54" s="68"/>
      <c r="R54" s="68"/>
      <c r="S54" s="68"/>
    </row>
    <row r="55" spans="1:19" ht="15" x14ac:dyDescent="0.2">
      <c r="A55" s="109" t="s">
        <v>69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2"/>
      <c r="L55" s="68"/>
      <c r="M55" s="68"/>
      <c r="N55" s="68"/>
      <c r="O55" s="68"/>
      <c r="P55" s="63"/>
      <c r="Q55" s="63"/>
      <c r="R55" s="537"/>
      <c r="S55" s="68"/>
    </row>
    <row r="56" spans="1:19" ht="15" x14ac:dyDescent="0.2">
      <c r="A56" s="62"/>
      <c r="B56" s="79"/>
      <c r="C56" s="107"/>
      <c r="D56" s="107"/>
      <c r="E56" s="107"/>
      <c r="F56" s="107"/>
      <c r="G56" s="107"/>
      <c r="H56" s="109"/>
      <c r="J56" s="113"/>
      <c r="K56" s="537"/>
      <c r="L56" s="63"/>
      <c r="M56" s="63"/>
      <c r="N56" s="63"/>
      <c r="O56" s="63"/>
      <c r="P56" s="583"/>
      <c r="Q56" s="583"/>
      <c r="R56" s="109"/>
    </row>
    <row r="57" spans="1:19" ht="15" x14ac:dyDescent="0.2">
      <c r="A57" s="62"/>
      <c r="B57" s="63"/>
      <c r="C57" s="63"/>
      <c r="D57" s="63"/>
      <c r="E57" s="63"/>
      <c r="F57" s="63"/>
      <c r="G57" s="154"/>
      <c r="H57" s="154"/>
      <c r="I57" s="154"/>
      <c r="J57" s="113"/>
      <c r="K57" s="537"/>
      <c r="L57" s="63"/>
      <c r="M57" s="63"/>
      <c r="N57" s="63"/>
      <c r="O57" s="63"/>
      <c r="P57" s="583"/>
      <c r="Q57" s="583"/>
      <c r="R57" s="109"/>
      <c r="S57" s="154"/>
    </row>
    <row r="58" spans="1:19" ht="15" x14ac:dyDescent="0.2">
      <c r="A58" s="62"/>
      <c r="B58" s="63"/>
      <c r="C58" s="63"/>
      <c r="D58" s="63"/>
      <c r="E58" s="63"/>
      <c r="F58" s="63"/>
      <c r="G58" s="154"/>
      <c r="H58" s="154"/>
      <c r="I58" s="154"/>
      <c r="J58" s="113"/>
      <c r="K58" s="537"/>
      <c r="L58" s="63"/>
      <c r="M58" s="63"/>
      <c r="N58" s="63"/>
      <c r="O58" s="63"/>
      <c r="P58" s="154"/>
      <c r="Q58" s="154"/>
      <c r="R58" s="154"/>
      <c r="S58" s="154"/>
    </row>
    <row r="59" spans="1:19" ht="15" x14ac:dyDescent="0.2">
      <c r="A59" s="62"/>
      <c r="B59" s="63"/>
      <c r="C59" s="63"/>
      <c r="D59" s="63"/>
      <c r="E59" s="63"/>
      <c r="F59" s="63"/>
      <c r="G59" s="63"/>
      <c r="H59" s="79"/>
      <c r="I59" s="79"/>
      <c r="J59" s="79"/>
      <c r="K59" s="79"/>
      <c r="L59" s="79"/>
      <c r="O59" s="79"/>
      <c r="P59" s="79"/>
      <c r="Q59" s="79"/>
      <c r="R59" s="63"/>
      <c r="S59" s="63"/>
    </row>
    <row r="60" spans="1:19" ht="15" x14ac:dyDescent="0.2">
      <c r="A60" s="62"/>
      <c r="B60" s="63"/>
      <c r="C60" s="63"/>
      <c r="D60" s="63"/>
      <c r="E60" s="63"/>
      <c r="F60" s="63"/>
      <c r="G60" s="63"/>
      <c r="H60" s="692"/>
      <c r="I60" s="42"/>
      <c r="J60" s="112"/>
      <c r="K60" s="112"/>
      <c r="L60" s="112"/>
      <c r="O60" s="112"/>
      <c r="P60" s="692"/>
      <c r="R60" s="63"/>
      <c r="S60" s="63"/>
    </row>
    <row r="61" spans="1:19" ht="15" x14ac:dyDescent="0.2">
      <c r="A61" s="62"/>
      <c r="B61" s="63"/>
      <c r="C61" s="63"/>
      <c r="D61" s="63"/>
      <c r="E61" s="63"/>
      <c r="F61" s="63"/>
      <c r="G61" s="63"/>
      <c r="H61" s="693"/>
      <c r="I61" s="43"/>
      <c r="J61" s="113"/>
      <c r="K61" s="63"/>
      <c r="L61" s="113"/>
      <c r="O61" s="113"/>
      <c r="P61" s="693"/>
      <c r="R61" s="63"/>
      <c r="S61" s="63"/>
    </row>
    <row r="62" spans="1:19" ht="15" x14ac:dyDescent="0.2">
      <c r="A62" s="62"/>
      <c r="B62" s="63"/>
      <c r="C62" s="63"/>
      <c r="D62" s="63"/>
      <c r="E62" s="63"/>
      <c r="F62" s="63"/>
      <c r="G62" s="63"/>
      <c r="H62" s="114" t="s">
        <v>35</v>
      </c>
      <c r="I62" s="584"/>
      <c r="J62" s="63"/>
      <c r="K62" s="113"/>
      <c r="L62" s="113"/>
      <c r="O62" s="113"/>
      <c r="P62" s="44" t="s">
        <v>35</v>
      </c>
      <c r="Q62" s="44"/>
      <c r="R62" s="63"/>
      <c r="S62" s="63"/>
    </row>
    <row r="63" spans="1:19" ht="15" x14ac:dyDescent="0.2">
      <c r="A63" s="62"/>
      <c r="B63" s="63"/>
      <c r="C63" s="63"/>
      <c r="D63" s="63"/>
      <c r="E63" s="63"/>
      <c r="F63" s="63"/>
      <c r="G63" s="63"/>
      <c r="H63" s="46" t="s">
        <v>36</v>
      </c>
      <c r="I63" s="584"/>
      <c r="J63" s="113"/>
      <c r="K63" s="63"/>
      <c r="L63" s="113"/>
      <c r="O63" s="113"/>
      <c r="P63" s="45" t="s">
        <v>70</v>
      </c>
      <c r="Q63" s="45"/>
      <c r="R63" s="63"/>
      <c r="S63" s="63"/>
    </row>
  </sheetData>
  <mergeCells count="29">
    <mergeCell ref="S11:S12"/>
    <mergeCell ref="A13:J13"/>
    <mergeCell ref="K13:S13"/>
    <mergeCell ref="A34:J34"/>
    <mergeCell ref="K34:S34"/>
    <mergeCell ref="Q11:Q12"/>
    <mergeCell ref="R11:R12"/>
    <mergeCell ref="A10:A12"/>
    <mergeCell ref="B10:C10"/>
    <mergeCell ref="D10:J10"/>
    <mergeCell ref="K10:L10"/>
    <mergeCell ref="M10:S10"/>
    <mergeCell ref="D11:D12"/>
    <mergeCell ref="E11:F11"/>
    <mergeCell ref="G11:G12"/>
    <mergeCell ref="H60:H61"/>
    <mergeCell ref="P60:P61"/>
    <mergeCell ref="J11:J12"/>
    <mergeCell ref="M11:M12"/>
    <mergeCell ref="N11:O11"/>
    <mergeCell ref="P11:P12"/>
    <mergeCell ref="H11:H12"/>
    <mergeCell ref="I11:I12"/>
    <mergeCell ref="B8:S8"/>
    <mergeCell ref="B3:D3"/>
    <mergeCell ref="B4:S4"/>
    <mergeCell ref="B5:S5"/>
    <mergeCell ref="B6:S6"/>
    <mergeCell ref="A7:S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27C2-B748-408F-A2C2-78158A97EF6F}">
  <dimension ref="A1:E42"/>
  <sheetViews>
    <sheetView zoomScaleNormal="100" workbookViewId="0">
      <selection activeCell="A10" sqref="A10:D10"/>
    </sheetView>
  </sheetViews>
  <sheetFormatPr defaultRowHeight="12.75" x14ac:dyDescent="0.2"/>
  <cols>
    <col min="1" max="1" width="4.5703125" customWidth="1"/>
    <col min="2" max="2" width="47" customWidth="1"/>
    <col min="3" max="3" width="16.85546875" customWidth="1"/>
    <col min="4" max="4" width="19.28515625" customWidth="1"/>
    <col min="5" max="5" width="3.28515625" customWidth="1"/>
  </cols>
  <sheetData>
    <row r="1" spans="1:5" x14ac:dyDescent="0.2">
      <c r="D1" s="133" t="s">
        <v>250</v>
      </c>
    </row>
    <row r="2" spans="1:5" x14ac:dyDescent="0.2">
      <c r="D2" s="173"/>
    </row>
    <row r="3" spans="1:5" x14ac:dyDescent="0.2">
      <c r="B3" s="746"/>
      <c r="C3" s="746"/>
      <c r="D3" s="746"/>
    </row>
    <row r="4" spans="1:5" x14ac:dyDescent="0.2">
      <c r="A4" t="s">
        <v>0</v>
      </c>
    </row>
    <row r="5" spans="1:5" x14ac:dyDescent="0.2">
      <c r="A5" s="137" t="s">
        <v>251</v>
      </c>
    </row>
    <row r="6" spans="1:5" x14ac:dyDescent="0.2">
      <c r="A6" s="137"/>
    </row>
    <row r="7" spans="1:5" ht="15.75" x14ac:dyDescent="0.2">
      <c r="A7" s="720" t="s">
        <v>252</v>
      </c>
      <c r="B7" s="720"/>
      <c r="C7" s="720"/>
      <c r="D7" s="720"/>
    </row>
    <row r="8" spans="1:5" ht="60.75" customHeight="1" x14ac:dyDescent="0.25">
      <c r="A8" s="721" t="s">
        <v>51</v>
      </c>
      <c r="B8" s="721"/>
      <c r="C8" s="721"/>
      <c r="D8" s="721"/>
      <c r="E8" s="585"/>
    </row>
    <row r="9" spans="1:5" ht="15.75" x14ac:dyDescent="0.25">
      <c r="A9" s="912"/>
      <c r="B9" s="912"/>
      <c r="C9" s="912"/>
      <c r="D9" s="912"/>
    </row>
    <row r="10" spans="1:5" x14ac:dyDescent="0.2">
      <c r="A10" s="748" t="s">
        <v>293</v>
      </c>
      <c r="B10" s="749"/>
      <c r="C10" s="749"/>
      <c r="D10" s="749"/>
    </row>
    <row r="11" spans="1:5" ht="16.5" thickBot="1" x14ac:dyDescent="0.3">
      <c r="D11" s="586"/>
    </row>
    <row r="12" spans="1:5" ht="26.25" thickBot="1" x14ac:dyDescent="0.25">
      <c r="A12" s="157" t="s">
        <v>74</v>
      </c>
      <c r="B12" s="496" t="s">
        <v>75</v>
      </c>
      <c r="C12" s="496" t="s">
        <v>76</v>
      </c>
      <c r="D12" s="597" t="s">
        <v>231</v>
      </c>
    </row>
    <row r="13" spans="1:5" x14ac:dyDescent="0.2">
      <c r="A13" s="913" t="s">
        <v>3</v>
      </c>
      <c r="B13" s="598" t="s">
        <v>3</v>
      </c>
      <c r="C13" s="594">
        <f>SUM(C14:C16)</f>
        <v>0</v>
      </c>
      <c r="D13" s="594">
        <f>SUM(D14:D16)</f>
        <v>0</v>
      </c>
    </row>
    <row r="14" spans="1:5" x14ac:dyDescent="0.2">
      <c r="A14" s="914"/>
      <c r="B14" s="595" t="s">
        <v>78</v>
      </c>
      <c r="C14" s="590">
        <v>0</v>
      </c>
      <c r="D14" s="590">
        <v>0</v>
      </c>
    </row>
    <row r="15" spans="1:5" ht="25.5" x14ac:dyDescent="0.2">
      <c r="A15" s="914"/>
      <c r="B15" s="599" t="s">
        <v>79</v>
      </c>
      <c r="C15" s="590">
        <v>0</v>
      </c>
      <c r="D15" s="590">
        <v>0</v>
      </c>
    </row>
    <row r="16" spans="1:5" ht="26.25" thickBot="1" x14ac:dyDescent="0.25">
      <c r="A16" s="914"/>
      <c r="B16" s="599" t="s">
        <v>80</v>
      </c>
      <c r="C16" s="590">
        <v>0</v>
      </c>
      <c r="D16" s="590">
        <v>0</v>
      </c>
    </row>
    <row r="17" spans="1:4" x14ac:dyDescent="0.2">
      <c r="A17" s="913" t="s">
        <v>4</v>
      </c>
      <c r="B17" s="598" t="s">
        <v>81</v>
      </c>
      <c r="C17" s="594">
        <f>SUM(C18:C23)</f>
        <v>0</v>
      </c>
      <c r="D17" s="594">
        <f>SUM(D18:D23)</f>
        <v>0</v>
      </c>
    </row>
    <row r="18" spans="1:4" x14ac:dyDescent="0.2">
      <c r="A18" s="915"/>
      <c r="B18" s="595" t="s">
        <v>82</v>
      </c>
      <c r="C18" s="590">
        <v>0</v>
      </c>
      <c r="D18" s="590">
        <v>0</v>
      </c>
    </row>
    <row r="19" spans="1:4" x14ac:dyDescent="0.2">
      <c r="A19" s="915"/>
      <c r="B19" s="595" t="s">
        <v>83</v>
      </c>
      <c r="C19" s="590">
        <v>0</v>
      </c>
      <c r="D19" s="590">
        <v>0</v>
      </c>
    </row>
    <row r="20" spans="1:4" x14ac:dyDescent="0.2">
      <c r="A20" s="915"/>
      <c r="B20" s="595" t="s">
        <v>84</v>
      </c>
      <c r="C20" s="590">
        <v>0</v>
      </c>
      <c r="D20" s="590">
        <v>0</v>
      </c>
    </row>
    <row r="21" spans="1:4" x14ac:dyDescent="0.2">
      <c r="A21" s="915"/>
      <c r="B21" s="595" t="s">
        <v>96</v>
      </c>
      <c r="C21" s="590">
        <v>0</v>
      </c>
      <c r="D21" s="590">
        <v>0</v>
      </c>
    </row>
    <row r="22" spans="1:4" ht="23.25" customHeight="1" x14ac:dyDescent="0.2">
      <c r="A22" s="915"/>
      <c r="B22" s="596" t="s">
        <v>97</v>
      </c>
      <c r="C22" s="590">
        <v>0</v>
      </c>
      <c r="D22" s="590">
        <v>0</v>
      </c>
    </row>
    <row r="23" spans="1:4" ht="27.75" customHeight="1" thickBot="1" x14ac:dyDescent="0.25">
      <c r="A23" s="916"/>
      <c r="B23" s="600" t="s">
        <v>98</v>
      </c>
      <c r="C23" s="590">
        <v>0</v>
      </c>
      <c r="D23" s="591">
        <v>0</v>
      </c>
    </row>
    <row r="24" spans="1:4" ht="13.5" thickBot="1" x14ac:dyDescent="0.25">
      <c r="A24" s="605" t="s">
        <v>5</v>
      </c>
      <c r="B24" s="601" t="s">
        <v>85</v>
      </c>
      <c r="C24" s="589">
        <v>0</v>
      </c>
      <c r="D24" s="589">
        <v>0</v>
      </c>
    </row>
    <row r="25" spans="1:4" ht="13.5" thickBot="1" x14ac:dyDescent="0.25">
      <c r="A25" s="605" t="s">
        <v>7</v>
      </c>
      <c r="B25" s="601" t="s">
        <v>86</v>
      </c>
      <c r="C25" s="174">
        <v>0</v>
      </c>
      <c r="D25" s="589">
        <v>0</v>
      </c>
    </row>
    <row r="26" spans="1:4" ht="13.5" thickBot="1" x14ac:dyDescent="0.25">
      <c r="A26" s="605" t="s">
        <v>9</v>
      </c>
      <c r="B26" s="587" t="s">
        <v>87</v>
      </c>
      <c r="C26" s="174">
        <v>0</v>
      </c>
      <c r="D26" s="174">
        <v>0</v>
      </c>
    </row>
    <row r="27" spans="1:4" ht="13.5" thickBot="1" x14ac:dyDescent="0.25">
      <c r="A27" s="606" t="s">
        <v>11</v>
      </c>
      <c r="B27" s="602" t="s">
        <v>253</v>
      </c>
      <c r="C27" s="174">
        <v>0</v>
      </c>
      <c r="D27" s="174">
        <v>0</v>
      </c>
    </row>
    <row r="28" spans="1:4" x14ac:dyDescent="0.2">
      <c r="A28" s="914" t="s">
        <v>13</v>
      </c>
      <c r="B28" s="603" t="s">
        <v>89</v>
      </c>
      <c r="C28" s="588">
        <f>SUM(C29:C31)</f>
        <v>0</v>
      </c>
      <c r="D28" s="589">
        <f>SUM(D29:D31)</f>
        <v>0</v>
      </c>
    </row>
    <row r="29" spans="1:4" x14ac:dyDescent="0.2">
      <c r="A29" s="914"/>
      <c r="B29" s="604" t="s">
        <v>90</v>
      </c>
      <c r="C29" s="590">
        <v>0</v>
      </c>
      <c r="D29" s="590">
        <v>0</v>
      </c>
    </row>
    <row r="30" spans="1:4" x14ac:dyDescent="0.2">
      <c r="A30" s="914"/>
      <c r="B30" s="604" t="s">
        <v>91</v>
      </c>
      <c r="C30" s="590">
        <v>0</v>
      </c>
      <c r="D30" s="590">
        <v>0</v>
      </c>
    </row>
    <row r="31" spans="1:4" ht="26.25" thickBot="1" x14ac:dyDescent="0.25">
      <c r="A31" s="914"/>
      <c r="B31" s="604" t="s">
        <v>254</v>
      </c>
      <c r="C31" s="591">
        <v>0</v>
      </c>
      <c r="D31" s="591">
        <v>0</v>
      </c>
    </row>
    <row r="32" spans="1:4" ht="13.5" thickBot="1" x14ac:dyDescent="0.25">
      <c r="A32" s="592"/>
      <c r="B32" s="593" t="s">
        <v>93</v>
      </c>
      <c r="C32" s="174">
        <f>SUM(C13,C17,C24,C25,C26,C27,C28)</f>
        <v>0</v>
      </c>
      <c r="D32" s="174">
        <f>SUM(D13,D17,D24,D25,D26,D27,D28)</f>
        <v>0</v>
      </c>
    </row>
    <row r="33" spans="1:4" x14ac:dyDescent="0.2">
      <c r="A33" s="137"/>
      <c r="B33" s="140"/>
      <c r="C33" s="140"/>
    </row>
    <row r="34" spans="1:4" x14ac:dyDescent="0.2">
      <c r="A34" s="137" t="s">
        <v>16</v>
      </c>
    </row>
    <row r="35" spans="1:4" ht="21.75" customHeight="1" x14ac:dyDescent="0.2">
      <c r="A35" s="917" t="s">
        <v>255</v>
      </c>
      <c r="B35" s="917"/>
      <c r="C35" s="917"/>
      <c r="D35" s="917"/>
    </row>
    <row r="36" spans="1:4" x14ac:dyDescent="0.2">
      <c r="A36" s="765"/>
      <c r="B36" s="765"/>
      <c r="C36" s="765"/>
      <c r="D36" s="765"/>
    </row>
    <row r="37" spans="1:4" x14ac:dyDescent="0.2">
      <c r="A37" s="765"/>
      <c r="B37" s="765"/>
      <c r="C37" s="765"/>
      <c r="D37" s="765"/>
    </row>
    <row r="38" spans="1:4" x14ac:dyDescent="0.2">
      <c r="A38" s="765"/>
      <c r="B38" s="765"/>
      <c r="C38" s="765"/>
      <c r="D38" s="765"/>
    </row>
    <row r="39" spans="1:4" x14ac:dyDescent="0.2">
      <c r="A39" s="141"/>
      <c r="B39" s="141"/>
      <c r="C39" s="141"/>
      <c r="D39" s="141"/>
    </row>
    <row r="40" spans="1:4" x14ac:dyDescent="0.2">
      <c r="B40" s="143" t="s">
        <v>198</v>
      </c>
      <c r="C40" s="142"/>
      <c r="D40" s="143" t="s">
        <v>256</v>
      </c>
    </row>
    <row r="41" spans="1:4" x14ac:dyDescent="0.2">
      <c r="B41" s="142" t="s">
        <v>35</v>
      </c>
      <c r="C41" s="142"/>
      <c r="D41" s="142" t="s">
        <v>35</v>
      </c>
    </row>
    <row r="42" spans="1:4" x14ac:dyDescent="0.2">
      <c r="B42" s="142" t="s">
        <v>36</v>
      </c>
      <c r="C42" s="142"/>
      <c r="D42" s="142" t="s">
        <v>36</v>
      </c>
    </row>
  </sheetData>
  <mergeCells count="12">
    <mergeCell ref="A38:D38"/>
    <mergeCell ref="B3:D3"/>
    <mergeCell ref="A7:D7"/>
    <mergeCell ref="A8:D8"/>
    <mergeCell ref="A9:D9"/>
    <mergeCell ref="A10:D10"/>
    <mergeCell ref="A13:A16"/>
    <mergeCell ref="A17:A23"/>
    <mergeCell ref="A28:A31"/>
    <mergeCell ref="A35:D35"/>
    <mergeCell ref="A36:D36"/>
    <mergeCell ref="A37:D3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C633-C77F-413A-BA5B-831A14AE0028}">
  <dimension ref="A1:W67"/>
  <sheetViews>
    <sheetView zoomScaleNormal="100" workbookViewId="0">
      <selection activeCell="A12" sqref="A12:W12"/>
    </sheetView>
  </sheetViews>
  <sheetFormatPr defaultRowHeight="12.75" x14ac:dyDescent="0.2"/>
  <cols>
    <col min="1" max="1" width="4.7109375" customWidth="1"/>
    <col min="2" max="3" width="7.5703125" customWidth="1"/>
    <col min="4" max="4" width="14.5703125" customWidth="1"/>
    <col min="5" max="6" width="6.7109375" customWidth="1"/>
    <col min="7" max="7" width="15" customWidth="1"/>
    <col min="8" max="8" width="16.85546875" customWidth="1"/>
    <col min="9" max="9" width="15.7109375" customWidth="1"/>
    <col min="10" max="10" width="16.5703125" customWidth="1"/>
    <col min="11" max="11" width="13.42578125" customWidth="1"/>
    <col min="12" max="12" width="12.140625" customWidth="1"/>
    <col min="13" max="14" width="7.85546875" customWidth="1"/>
    <col min="15" max="15" width="14.42578125" customWidth="1"/>
    <col min="16" max="17" width="6.42578125" customWidth="1"/>
    <col min="18" max="18" width="16.28515625" customWidth="1"/>
    <col min="19" max="19" width="15.42578125" customWidth="1"/>
    <col min="20" max="20" width="15.7109375" customWidth="1"/>
    <col min="21" max="21" width="14.7109375" customWidth="1"/>
    <col min="22" max="22" width="13.5703125" customWidth="1"/>
    <col min="23" max="23" width="16" customWidth="1"/>
  </cols>
  <sheetData>
    <row r="1" spans="1:23" ht="15" x14ac:dyDescent="0.2">
      <c r="A1" s="62"/>
      <c r="B1" s="63"/>
      <c r="C1" s="63"/>
      <c r="D1" s="63"/>
      <c r="E1" s="536"/>
      <c r="F1" s="63"/>
      <c r="G1" s="63"/>
      <c r="H1" s="63"/>
      <c r="I1" s="63"/>
      <c r="J1" s="63"/>
      <c r="K1" s="63"/>
      <c r="L1" s="63"/>
      <c r="M1" s="537"/>
      <c r="N1" s="63"/>
      <c r="O1" s="63"/>
      <c r="P1" s="63"/>
      <c r="Q1" s="63"/>
      <c r="R1" s="63"/>
      <c r="S1" s="63"/>
      <c r="T1" s="63"/>
      <c r="U1" s="63"/>
      <c r="V1" s="63"/>
      <c r="W1" s="134" t="s">
        <v>257</v>
      </c>
    </row>
    <row r="2" spans="1:23" ht="15" x14ac:dyDescent="0.2">
      <c r="A2" s="62"/>
      <c r="B2" s="536" t="s">
        <v>0</v>
      </c>
      <c r="C2" s="536"/>
      <c r="D2" s="536"/>
      <c r="E2" s="538"/>
      <c r="F2" s="538"/>
      <c r="G2" s="63"/>
      <c r="H2" s="63"/>
      <c r="I2" s="63"/>
      <c r="J2" s="63"/>
      <c r="K2" s="63"/>
      <c r="L2" s="63"/>
      <c r="M2" s="537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15" x14ac:dyDescent="0.2">
      <c r="A3" s="62"/>
      <c r="B3" s="886" t="s">
        <v>124</v>
      </c>
      <c r="C3" s="886"/>
      <c r="D3" s="886"/>
      <c r="E3" s="538"/>
      <c r="F3" s="538"/>
      <c r="G3" s="63"/>
      <c r="H3" s="63"/>
      <c r="I3" s="63"/>
      <c r="J3" s="63"/>
      <c r="K3" s="63"/>
      <c r="L3" s="63"/>
      <c r="M3" s="537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15.75" x14ac:dyDescent="0.2">
      <c r="A4" s="62"/>
      <c r="B4" s="720" t="s">
        <v>243</v>
      </c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</row>
    <row r="5" spans="1:23" ht="15.75" x14ac:dyDescent="0.2">
      <c r="A5" s="62"/>
      <c r="B5" s="720" t="s">
        <v>244</v>
      </c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</row>
    <row r="6" spans="1:23" ht="15.75" x14ac:dyDescent="0.2">
      <c r="A6" s="62"/>
      <c r="B6" s="720" t="s">
        <v>258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</row>
    <row r="7" spans="1:23" ht="32.25" customHeight="1" x14ac:dyDescent="0.2">
      <c r="A7" s="720" t="s">
        <v>51</v>
      </c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</row>
    <row r="8" spans="1:23" ht="15" x14ac:dyDescent="0.2">
      <c r="A8" s="62"/>
      <c r="B8" s="722" t="s">
        <v>294</v>
      </c>
      <c r="C8" s="722"/>
      <c r="D8" s="722"/>
      <c r="E8" s="722"/>
      <c r="F8" s="722"/>
      <c r="G8" s="722"/>
      <c r="H8" s="722"/>
      <c r="I8" s="722"/>
      <c r="J8" s="722"/>
      <c r="K8" s="722"/>
      <c r="L8" s="722"/>
      <c r="M8" s="722"/>
      <c r="N8" s="722"/>
      <c r="O8" s="722"/>
      <c r="P8" s="722"/>
      <c r="Q8" s="722"/>
      <c r="R8" s="722"/>
      <c r="S8" s="722"/>
      <c r="T8" s="722"/>
      <c r="U8" s="722"/>
      <c r="V8" s="722"/>
      <c r="W8" s="722"/>
    </row>
    <row r="9" spans="1:23" ht="27" customHeight="1" x14ac:dyDescent="0.2">
      <c r="A9" s="918" t="s">
        <v>107</v>
      </c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</row>
    <row r="10" spans="1:23" ht="111" customHeight="1" x14ac:dyDescent="0.2">
      <c r="A10" s="919"/>
      <c r="B10" s="919"/>
      <c r="C10" s="919"/>
      <c r="D10" s="919"/>
      <c r="E10" s="919"/>
      <c r="F10" s="919"/>
      <c r="G10" s="919"/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</row>
    <row r="11" spans="1:23" ht="38.25" customHeight="1" x14ac:dyDescent="0.2">
      <c r="A11" s="920" t="s">
        <v>323</v>
      </c>
      <c r="B11" s="920"/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0"/>
      <c r="V11" s="920"/>
      <c r="W11" s="920"/>
    </row>
    <row r="12" spans="1:23" ht="126" customHeight="1" x14ac:dyDescent="0.2">
      <c r="A12" s="919"/>
      <c r="B12" s="919"/>
      <c r="C12" s="919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O12" s="919"/>
      <c r="P12" s="919"/>
      <c r="Q12" s="919"/>
      <c r="R12" s="919"/>
      <c r="S12" s="919"/>
      <c r="T12" s="919"/>
      <c r="U12" s="919"/>
      <c r="V12" s="919"/>
      <c r="W12" s="919"/>
    </row>
    <row r="13" spans="1:23" ht="15.75" thickBot="1" x14ac:dyDescent="0.25">
      <c r="A13" s="921" t="s">
        <v>108</v>
      </c>
      <c r="B13" s="921"/>
      <c r="C13" s="921"/>
      <c r="D13" s="921"/>
      <c r="E13" s="921"/>
      <c r="F13" s="921"/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  <c r="R13" s="921"/>
      <c r="S13" s="921"/>
      <c r="T13" s="921"/>
      <c r="U13" s="921"/>
      <c r="V13" s="921"/>
      <c r="W13" s="921"/>
    </row>
    <row r="14" spans="1:23" ht="13.5" thickBot="1" x14ac:dyDescent="0.25">
      <c r="A14" s="903" t="s">
        <v>55</v>
      </c>
      <c r="B14" s="715" t="s">
        <v>56</v>
      </c>
      <c r="C14" s="906"/>
      <c r="D14" s="907" t="s">
        <v>76</v>
      </c>
      <c r="E14" s="908"/>
      <c r="F14" s="908"/>
      <c r="G14" s="908"/>
      <c r="H14" s="908"/>
      <c r="I14" s="908"/>
      <c r="J14" s="908"/>
      <c r="K14" s="908"/>
      <c r="L14" s="909"/>
      <c r="M14" s="715" t="s">
        <v>56</v>
      </c>
      <c r="N14" s="906"/>
      <c r="O14" s="907" t="s">
        <v>231</v>
      </c>
      <c r="P14" s="908"/>
      <c r="Q14" s="908"/>
      <c r="R14" s="908"/>
      <c r="S14" s="908"/>
      <c r="T14" s="908"/>
      <c r="U14" s="908"/>
      <c r="V14" s="908"/>
      <c r="W14" s="908"/>
    </row>
    <row r="15" spans="1:23" x14ac:dyDescent="0.2">
      <c r="A15" s="904"/>
      <c r="B15" s="539" t="s">
        <v>246</v>
      </c>
      <c r="C15" s="540" t="s">
        <v>247</v>
      </c>
      <c r="D15" s="732" t="s">
        <v>109</v>
      </c>
      <c r="E15" s="891" t="s">
        <v>58</v>
      </c>
      <c r="F15" s="892"/>
      <c r="G15" s="733" t="s">
        <v>259</v>
      </c>
      <c r="H15" s="733" t="s">
        <v>111</v>
      </c>
      <c r="I15" s="733" t="s">
        <v>112</v>
      </c>
      <c r="J15" s="733" t="s">
        <v>113</v>
      </c>
      <c r="K15" s="733" t="s">
        <v>114</v>
      </c>
      <c r="L15" s="923" t="s">
        <v>27</v>
      </c>
      <c r="M15" s="541" t="s">
        <v>246</v>
      </c>
      <c r="N15" s="540" t="s">
        <v>247</v>
      </c>
      <c r="O15" s="732" t="s">
        <v>109</v>
      </c>
      <c r="P15" s="891" t="s">
        <v>58</v>
      </c>
      <c r="Q15" s="892"/>
      <c r="R15" s="732" t="s">
        <v>259</v>
      </c>
      <c r="S15" s="732" t="s">
        <v>111</v>
      </c>
      <c r="T15" s="732" t="s">
        <v>112</v>
      </c>
      <c r="U15" s="732" t="s">
        <v>113</v>
      </c>
      <c r="V15" s="732" t="s">
        <v>114</v>
      </c>
      <c r="W15" s="899" t="s">
        <v>27</v>
      </c>
    </row>
    <row r="16" spans="1:23" ht="24.75" thickBot="1" x14ac:dyDescent="0.25">
      <c r="A16" s="905"/>
      <c r="B16" s="542" t="s">
        <v>249</v>
      </c>
      <c r="C16" s="543" t="s">
        <v>249</v>
      </c>
      <c r="D16" s="733"/>
      <c r="E16" s="465" t="s">
        <v>260</v>
      </c>
      <c r="F16" s="465" t="s">
        <v>261</v>
      </c>
      <c r="G16" s="733"/>
      <c r="H16" s="733"/>
      <c r="I16" s="790"/>
      <c r="J16" s="790"/>
      <c r="K16" s="733"/>
      <c r="L16" s="924"/>
      <c r="M16" s="545" t="s">
        <v>249</v>
      </c>
      <c r="N16" s="546" t="s">
        <v>249</v>
      </c>
      <c r="O16" s="733"/>
      <c r="P16" s="70" t="s">
        <v>260</v>
      </c>
      <c r="Q16" s="70" t="s">
        <v>261</v>
      </c>
      <c r="R16" s="733"/>
      <c r="S16" s="733"/>
      <c r="T16" s="790"/>
      <c r="U16" s="790"/>
      <c r="V16" s="733"/>
      <c r="W16" s="900"/>
    </row>
    <row r="17" spans="1:23" ht="13.5" thickBot="1" x14ac:dyDescent="0.25">
      <c r="A17" s="147"/>
      <c r="B17" s="148"/>
      <c r="C17" s="148"/>
      <c r="D17" s="148"/>
      <c r="E17" s="148"/>
      <c r="F17" s="148"/>
      <c r="G17" s="147" t="s">
        <v>117</v>
      </c>
      <c r="H17" s="148"/>
      <c r="I17" s="148"/>
      <c r="J17" s="148"/>
      <c r="K17" s="148"/>
      <c r="L17" s="148"/>
      <c r="M17" s="147"/>
      <c r="N17" s="148"/>
      <c r="O17" s="148"/>
      <c r="P17" s="148"/>
      <c r="Q17" s="148"/>
      <c r="R17" s="148" t="s">
        <v>117</v>
      </c>
      <c r="S17" s="148"/>
      <c r="T17" s="148"/>
      <c r="U17" s="148"/>
      <c r="V17" s="148"/>
      <c r="W17" s="151"/>
    </row>
    <row r="18" spans="1:23" x14ac:dyDescent="0.2">
      <c r="A18" s="547"/>
      <c r="B18" s="548"/>
      <c r="C18" s="98"/>
      <c r="D18" s="76"/>
      <c r="E18" s="77"/>
      <c r="F18" s="77"/>
      <c r="G18" s="76"/>
      <c r="H18" s="78"/>
      <c r="I18" s="78"/>
      <c r="J18" s="78"/>
      <c r="K18" s="78"/>
      <c r="L18" s="149">
        <v>0</v>
      </c>
      <c r="M18" s="613"/>
      <c r="N18" s="549"/>
      <c r="O18" s="76"/>
      <c r="P18" s="77"/>
      <c r="Q18" s="77"/>
      <c r="R18" s="76"/>
      <c r="S18" s="78"/>
      <c r="T18" s="78"/>
      <c r="U18" s="78"/>
      <c r="V18" s="78"/>
      <c r="W18" s="129">
        <v>0</v>
      </c>
    </row>
    <row r="19" spans="1:23" x14ac:dyDescent="0.2">
      <c r="A19" s="550"/>
      <c r="B19" s="551"/>
      <c r="C19" s="552"/>
      <c r="D19" s="553"/>
      <c r="E19" s="554"/>
      <c r="F19" s="554"/>
      <c r="G19" s="555"/>
      <c r="H19" s="556"/>
      <c r="I19" s="556"/>
      <c r="J19" s="556"/>
      <c r="K19" s="556"/>
      <c r="L19" s="149">
        <v>0</v>
      </c>
      <c r="M19" s="614"/>
      <c r="N19" s="557"/>
      <c r="O19" s="553"/>
      <c r="P19" s="554"/>
      <c r="Q19" s="554"/>
      <c r="R19" s="555"/>
      <c r="S19" s="556"/>
      <c r="T19" s="556"/>
      <c r="U19" s="556"/>
      <c r="V19" s="556"/>
      <c r="W19" s="129">
        <v>0</v>
      </c>
    </row>
    <row r="20" spans="1:23" x14ac:dyDescent="0.2">
      <c r="A20" s="558"/>
      <c r="B20" s="559"/>
      <c r="C20" s="85"/>
      <c r="D20" s="82"/>
      <c r="E20" s="83"/>
      <c r="F20" s="83"/>
      <c r="G20" s="82"/>
      <c r="H20" s="78"/>
      <c r="I20" s="78"/>
      <c r="J20" s="78"/>
      <c r="K20" s="78"/>
      <c r="L20" s="149">
        <v>0</v>
      </c>
      <c r="M20" s="615"/>
      <c r="N20" s="560"/>
      <c r="O20" s="82"/>
      <c r="P20" s="83"/>
      <c r="Q20" s="83"/>
      <c r="R20" s="82"/>
      <c r="S20" s="78"/>
      <c r="T20" s="78"/>
      <c r="U20" s="78"/>
      <c r="V20" s="78"/>
      <c r="W20" s="129">
        <v>0</v>
      </c>
    </row>
    <row r="21" spans="1:23" x14ac:dyDescent="0.2">
      <c r="A21" s="558"/>
      <c r="B21" s="561"/>
      <c r="C21" s="81"/>
      <c r="D21" s="82"/>
      <c r="E21" s="83"/>
      <c r="F21" s="83"/>
      <c r="G21" s="82"/>
      <c r="H21" s="78"/>
      <c r="I21" s="78"/>
      <c r="J21" s="78"/>
      <c r="K21" s="78"/>
      <c r="L21" s="149">
        <v>0</v>
      </c>
      <c r="M21" s="616"/>
      <c r="N21" s="562"/>
      <c r="O21" s="82"/>
      <c r="P21" s="83"/>
      <c r="Q21" s="83"/>
      <c r="R21" s="82"/>
      <c r="S21" s="78"/>
      <c r="T21" s="78"/>
      <c r="U21" s="78"/>
      <c r="V21" s="78"/>
      <c r="W21" s="129">
        <v>0</v>
      </c>
    </row>
    <row r="22" spans="1:23" x14ac:dyDescent="0.2">
      <c r="A22" s="558"/>
      <c r="B22" s="561"/>
      <c r="C22" s="81"/>
      <c r="D22" s="82"/>
      <c r="E22" s="83"/>
      <c r="F22" s="83"/>
      <c r="G22" s="82"/>
      <c r="H22" s="78"/>
      <c r="I22" s="78"/>
      <c r="J22" s="78"/>
      <c r="K22" s="78"/>
      <c r="L22" s="149">
        <v>0</v>
      </c>
      <c r="M22" s="616"/>
      <c r="N22" s="562"/>
      <c r="O22" s="82"/>
      <c r="P22" s="83"/>
      <c r="Q22" s="83"/>
      <c r="R22" s="82"/>
      <c r="S22" s="78"/>
      <c r="T22" s="78"/>
      <c r="U22" s="78"/>
      <c r="V22" s="78"/>
      <c r="W22" s="129">
        <v>0</v>
      </c>
    </row>
    <row r="23" spans="1:23" x14ac:dyDescent="0.2">
      <c r="A23" s="550"/>
      <c r="B23" s="551"/>
      <c r="C23" s="552"/>
      <c r="D23" s="553"/>
      <c r="E23" s="554"/>
      <c r="F23" s="554"/>
      <c r="G23" s="555"/>
      <c r="H23" s="556"/>
      <c r="I23" s="556"/>
      <c r="J23" s="556"/>
      <c r="K23" s="556"/>
      <c r="L23" s="149">
        <v>0</v>
      </c>
      <c r="M23" s="614"/>
      <c r="N23" s="557"/>
      <c r="O23" s="553"/>
      <c r="P23" s="554"/>
      <c r="Q23" s="554"/>
      <c r="R23" s="555"/>
      <c r="S23" s="556"/>
      <c r="T23" s="556"/>
      <c r="U23" s="556"/>
      <c r="V23" s="556"/>
      <c r="W23" s="129">
        <v>0</v>
      </c>
    </row>
    <row r="24" spans="1:23" x14ac:dyDescent="0.2">
      <c r="A24" s="558"/>
      <c r="B24" s="559"/>
      <c r="C24" s="85"/>
      <c r="D24" s="82"/>
      <c r="E24" s="83"/>
      <c r="F24" s="83"/>
      <c r="G24" s="82"/>
      <c r="H24" s="78"/>
      <c r="I24" s="78"/>
      <c r="J24" s="78"/>
      <c r="K24" s="78"/>
      <c r="L24" s="149">
        <v>0</v>
      </c>
      <c r="M24" s="615"/>
      <c r="N24" s="560"/>
      <c r="O24" s="82"/>
      <c r="P24" s="83"/>
      <c r="Q24" s="83"/>
      <c r="R24" s="82"/>
      <c r="S24" s="78"/>
      <c r="T24" s="78"/>
      <c r="U24" s="78"/>
      <c r="V24" s="78"/>
      <c r="W24" s="129">
        <v>0</v>
      </c>
    </row>
    <row r="25" spans="1:23" x14ac:dyDescent="0.2">
      <c r="A25" s="558"/>
      <c r="B25" s="561"/>
      <c r="C25" s="81"/>
      <c r="D25" s="82"/>
      <c r="E25" s="83"/>
      <c r="F25" s="83"/>
      <c r="G25" s="82"/>
      <c r="H25" s="78"/>
      <c r="I25" s="78"/>
      <c r="J25" s="78"/>
      <c r="K25" s="78"/>
      <c r="L25" s="149">
        <v>0</v>
      </c>
      <c r="M25" s="616"/>
      <c r="N25" s="562"/>
      <c r="O25" s="82"/>
      <c r="P25" s="83"/>
      <c r="Q25" s="83"/>
      <c r="R25" s="82"/>
      <c r="S25" s="78"/>
      <c r="T25" s="78"/>
      <c r="U25" s="78"/>
      <c r="V25" s="78"/>
      <c r="W25" s="129">
        <v>0</v>
      </c>
    </row>
    <row r="26" spans="1:23" x14ac:dyDescent="0.2">
      <c r="A26" s="558"/>
      <c r="B26" s="561"/>
      <c r="C26" s="81"/>
      <c r="D26" s="82"/>
      <c r="E26" s="83"/>
      <c r="F26" s="83"/>
      <c r="G26" s="82"/>
      <c r="H26" s="78"/>
      <c r="I26" s="78"/>
      <c r="J26" s="78"/>
      <c r="K26" s="78"/>
      <c r="L26" s="149">
        <v>0</v>
      </c>
      <c r="M26" s="616"/>
      <c r="N26" s="562"/>
      <c r="O26" s="82"/>
      <c r="P26" s="83"/>
      <c r="Q26" s="83"/>
      <c r="R26" s="82"/>
      <c r="S26" s="78"/>
      <c r="T26" s="78"/>
      <c r="U26" s="78"/>
      <c r="V26" s="78"/>
      <c r="W26" s="129">
        <v>0</v>
      </c>
    </row>
    <row r="27" spans="1:23" x14ac:dyDescent="0.2">
      <c r="A27" s="550"/>
      <c r="B27" s="551"/>
      <c r="C27" s="552"/>
      <c r="D27" s="553"/>
      <c r="E27" s="554"/>
      <c r="F27" s="554"/>
      <c r="G27" s="555"/>
      <c r="H27" s="556"/>
      <c r="I27" s="556"/>
      <c r="J27" s="556"/>
      <c r="K27" s="556"/>
      <c r="L27" s="149">
        <v>0</v>
      </c>
      <c r="M27" s="614"/>
      <c r="N27" s="557"/>
      <c r="O27" s="553"/>
      <c r="P27" s="554"/>
      <c r="Q27" s="554"/>
      <c r="R27" s="555"/>
      <c r="S27" s="556"/>
      <c r="T27" s="556"/>
      <c r="U27" s="556"/>
      <c r="V27" s="556"/>
      <c r="W27" s="129">
        <v>0</v>
      </c>
    </row>
    <row r="28" spans="1:23" x14ac:dyDescent="0.2">
      <c r="A28" s="558"/>
      <c r="B28" s="559"/>
      <c r="C28" s="85"/>
      <c r="D28" s="82"/>
      <c r="E28" s="83"/>
      <c r="F28" s="83"/>
      <c r="G28" s="82"/>
      <c r="H28" s="78"/>
      <c r="I28" s="78"/>
      <c r="J28" s="78"/>
      <c r="K28" s="78"/>
      <c r="L28" s="149">
        <v>0</v>
      </c>
      <c r="M28" s="615"/>
      <c r="N28" s="560"/>
      <c r="O28" s="82"/>
      <c r="P28" s="83"/>
      <c r="Q28" s="83"/>
      <c r="R28" s="82"/>
      <c r="S28" s="78"/>
      <c r="T28" s="78"/>
      <c r="U28" s="78"/>
      <c r="V28" s="78"/>
      <c r="W28" s="129">
        <v>0</v>
      </c>
    </row>
    <row r="29" spans="1:23" x14ac:dyDescent="0.2">
      <c r="A29" s="558"/>
      <c r="B29" s="561"/>
      <c r="C29" s="81"/>
      <c r="D29" s="82"/>
      <c r="E29" s="83"/>
      <c r="F29" s="83"/>
      <c r="G29" s="82"/>
      <c r="H29" s="78"/>
      <c r="I29" s="78"/>
      <c r="J29" s="78"/>
      <c r="K29" s="78"/>
      <c r="L29" s="149">
        <v>0</v>
      </c>
      <c r="M29" s="616"/>
      <c r="N29" s="562"/>
      <c r="O29" s="82"/>
      <c r="P29" s="83"/>
      <c r="Q29" s="83"/>
      <c r="R29" s="82"/>
      <c r="S29" s="78"/>
      <c r="T29" s="78"/>
      <c r="U29" s="78"/>
      <c r="V29" s="78"/>
      <c r="W29" s="129">
        <v>0</v>
      </c>
    </row>
    <row r="30" spans="1:23" x14ac:dyDescent="0.2">
      <c r="A30" s="558"/>
      <c r="B30" s="561"/>
      <c r="C30" s="81"/>
      <c r="D30" s="82"/>
      <c r="E30" s="83"/>
      <c r="F30" s="83"/>
      <c r="G30" s="82"/>
      <c r="H30" s="78"/>
      <c r="I30" s="78"/>
      <c r="J30" s="78"/>
      <c r="K30" s="78"/>
      <c r="L30" s="149">
        <v>0</v>
      </c>
      <c r="M30" s="616"/>
      <c r="N30" s="562"/>
      <c r="O30" s="82"/>
      <c r="P30" s="83"/>
      <c r="Q30" s="83"/>
      <c r="R30" s="82"/>
      <c r="S30" s="78"/>
      <c r="T30" s="78"/>
      <c r="U30" s="78"/>
      <c r="V30" s="78"/>
      <c r="W30" s="129">
        <v>0</v>
      </c>
    </row>
    <row r="31" spans="1:23" x14ac:dyDescent="0.2">
      <c r="A31" s="550"/>
      <c r="B31" s="563"/>
      <c r="C31" s="553"/>
      <c r="D31" s="553"/>
      <c r="E31" s="554"/>
      <c r="F31" s="554"/>
      <c r="G31" s="555"/>
      <c r="H31" s="556"/>
      <c r="I31" s="556"/>
      <c r="J31" s="556"/>
      <c r="K31" s="556"/>
      <c r="L31" s="149">
        <v>0</v>
      </c>
      <c r="M31" s="617"/>
      <c r="N31" s="564"/>
      <c r="O31" s="553"/>
      <c r="P31" s="554"/>
      <c r="Q31" s="554"/>
      <c r="R31" s="555"/>
      <c r="S31" s="556"/>
      <c r="T31" s="556"/>
      <c r="U31" s="556"/>
      <c r="V31" s="556"/>
      <c r="W31" s="129">
        <v>0</v>
      </c>
    </row>
    <row r="32" spans="1:23" x14ac:dyDescent="0.2">
      <c r="A32" s="558"/>
      <c r="B32" s="559"/>
      <c r="C32" s="85"/>
      <c r="D32" s="82"/>
      <c r="E32" s="83"/>
      <c r="F32" s="83"/>
      <c r="G32" s="82"/>
      <c r="H32" s="78"/>
      <c r="I32" s="78"/>
      <c r="J32" s="78"/>
      <c r="K32" s="78"/>
      <c r="L32" s="149">
        <v>0</v>
      </c>
      <c r="M32" s="615"/>
      <c r="N32" s="560"/>
      <c r="O32" s="82"/>
      <c r="P32" s="83"/>
      <c r="Q32" s="83"/>
      <c r="R32" s="82"/>
      <c r="S32" s="78"/>
      <c r="T32" s="78"/>
      <c r="U32" s="78"/>
      <c r="V32" s="78"/>
      <c r="W32" s="129">
        <v>0</v>
      </c>
    </row>
    <row r="33" spans="1:23" x14ac:dyDescent="0.2">
      <c r="A33" s="558"/>
      <c r="B33" s="561"/>
      <c r="C33" s="81"/>
      <c r="D33" s="82"/>
      <c r="E33" s="83"/>
      <c r="F33" s="83"/>
      <c r="G33" s="82"/>
      <c r="H33" s="78"/>
      <c r="I33" s="78"/>
      <c r="J33" s="78"/>
      <c r="K33" s="78"/>
      <c r="L33" s="149">
        <v>0</v>
      </c>
      <c r="M33" s="616"/>
      <c r="N33" s="562"/>
      <c r="O33" s="82"/>
      <c r="P33" s="83"/>
      <c r="Q33" s="83"/>
      <c r="R33" s="82"/>
      <c r="S33" s="78"/>
      <c r="T33" s="78"/>
      <c r="U33" s="78"/>
      <c r="V33" s="78"/>
      <c r="W33" s="129">
        <v>0</v>
      </c>
    </row>
    <row r="34" spans="1:23" x14ac:dyDescent="0.2">
      <c r="A34" s="558"/>
      <c r="B34" s="561"/>
      <c r="C34" s="81"/>
      <c r="D34" s="82"/>
      <c r="E34" s="83"/>
      <c r="F34" s="83"/>
      <c r="G34" s="82"/>
      <c r="H34" s="78"/>
      <c r="I34" s="78"/>
      <c r="J34" s="78"/>
      <c r="K34" s="78"/>
      <c r="L34" s="149">
        <v>0</v>
      </c>
      <c r="M34" s="616"/>
      <c r="N34" s="562"/>
      <c r="O34" s="82"/>
      <c r="P34" s="83"/>
      <c r="Q34" s="83"/>
      <c r="R34" s="82"/>
      <c r="S34" s="78"/>
      <c r="T34" s="78"/>
      <c r="U34" s="78"/>
      <c r="V34" s="78"/>
      <c r="W34" s="129">
        <v>0</v>
      </c>
    </row>
    <row r="35" spans="1:23" x14ac:dyDescent="0.2">
      <c r="A35" s="550"/>
      <c r="B35" s="563"/>
      <c r="C35" s="553"/>
      <c r="D35" s="553"/>
      <c r="E35" s="554"/>
      <c r="F35" s="554"/>
      <c r="G35" s="555"/>
      <c r="H35" s="556"/>
      <c r="I35" s="556"/>
      <c r="J35" s="556"/>
      <c r="K35" s="556"/>
      <c r="L35" s="149">
        <v>0</v>
      </c>
      <c r="M35" s="617"/>
      <c r="N35" s="564"/>
      <c r="O35" s="553"/>
      <c r="P35" s="554"/>
      <c r="Q35" s="554"/>
      <c r="R35" s="555"/>
      <c r="S35" s="556"/>
      <c r="T35" s="556"/>
      <c r="U35" s="556"/>
      <c r="V35" s="556"/>
      <c r="W35" s="129">
        <v>0</v>
      </c>
    </row>
    <row r="36" spans="1:23" ht="13.5" thickBot="1" x14ac:dyDescent="0.25">
      <c r="A36" s="565"/>
      <c r="B36" s="566"/>
      <c r="C36" s="90"/>
      <c r="D36" s="89"/>
      <c r="E36" s="91"/>
      <c r="F36" s="91"/>
      <c r="G36" s="89"/>
      <c r="H36" s="567"/>
      <c r="I36" s="567"/>
      <c r="J36" s="567"/>
      <c r="K36" s="567"/>
      <c r="L36" s="568">
        <v>0</v>
      </c>
      <c r="M36" s="618"/>
      <c r="N36" s="569"/>
      <c r="O36" s="89"/>
      <c r="P36" s="91"/>
      <c r="Q36" s="91"/>
      <c r="R36" s="89"/>
      <c r="S36" s="567"/>
      <c r="T36" s="567"/>
      <c r="U36" s="567"/>
      <c r="V36" s="567"/>
      <c r="W36" s="570">
        <v>0</v>
      </c>
    </row>
    <row r="37" spans="1:23" ht="13.5" thickBot="1" x14ac:dyDescent="0.25">
      <c r="A37" s="571"/>
      <c r="B37" s="572"/>
      <c r="C37" s="572"/>
      <c r="D37" s="572"/>
      <c r="E37" s="572"/>
      <c r="F37" s="572"/>
      <c r="G37" s="572"/>
      <c r="H37" s="572"/>
      <c r="I37" s="572"/>
      <c r="J37" s="572"/>
      <c r="K37" s="573" t="s">
        <v>67</v>
      </c>
      <c r="L37" s="612">
        <f>SUM(L18:L36)</f>
        <v>0</v>
      </c>
      <c r="M37" s="575"/>
      <c r="N37" s="576"/>
      <c r="O37" s="576"/>
      <c r="P37" s="576"/>
      <c r="Q37" s="576"/>
      <c r="R37" s="576"/>
      <c r="S37" s="576"/>
      <c r="T37" s="576"/>
      <c r="U37" s="576"/>
      <c r="V37" s="577" t="s">
        <v>67</v>
      </c>
      <c r="W37" s="574">
        <f>SUM(W18:W36)</f>
        <v>0</v>
      </c>
    </row>
    <row r="38" spans="1:23" ht="13.5" thickBot="1" x14ac:dyDescent="0.25">
      <c r="A38" s="147"/>
      <c r="B38" s="148"/>
      <c r="C38" s="148"/>
      <c r="D38" s="148"/>
      <c r="E38" s="148"/>
      <c r="F38" s="148"/>
      <c r="G38" s="147" t="s">
        <v>117</v>
      </c>
      <c r="H38" s="148"/>
      <c r="I38" s="148"/>
      <c r="J38" s="148"/>
      <c r="K38" s="148"/>
      <c r="L38" s="148"/>
      <c r="M38" s="147"/>
      <c r="N38" s="148"/>
      <c r="O38" s="148"/>
      <c r="P38" s="148"/>
      <c r="Q38" s="148"/>
      <c r="R38" s="147" t="s">
        <v>117</v>
      </c>
      <c r="S38" s="148"/>
      <c r="T38" s="148"/>
      <c r="U38" s="148"/>
      <c r="V38" s="148"/>
      <c r="W38" s="151"/>
    </row>
    <row r="39" spans="1:23" x14ac:dyDescent="0.2">
      <c r="A39" s="550"/>
      <c r="B39" s="563"/>
      <c r="C39" s="553"/>
      <c r="D39" s="553"/>
      <c r="E39" s="554"/>
      <c r="F39" s="554"/>
      <c r="G39" s="555"/>
      <c r="H39" s="556"/>
      <c r="I39" s="556"/>
      <c r="J39" s="556"/>
      <c r="K39" s="556"/>
      <c r="L39" s="149">
        <v>0</v>
      </c>
      <c r="M39" s="617"/>
      <c r="N39" s="564"/>
      <c r="O39" s="553"/>
      <c r="P39" s="554"/>
      <c r="Q39" s="554"/>
      <c r="R39" s="555"/>
      <c r="S39" s="556"/>
      <c r="T39" s="556"/>
      <c r="U39" s="556"/>
      <c r="V39" s="556"/>
      <c r="W39" s="129">
        <v>0</v>
      </c>
    </row>
    <row r="40" spans="1:23" x14ac:dyDescent="0.2">
      <c r="A40" s="558"/>
      <c r="B40" s="559"/>
      <c r="C40" s="85"/>
      <c r="D40" s="82"/>
      <c r="E40" s="83"/>
      <c r="F40" s="83"/>
      <c r="G40" s="82"/>
      <c r="H40" s="78"/>
      <c r="I40" s="78"/>
      <c r="J40" s="78"/>
      <c r="K40" s="78"/>
      <c r="L40" s="149">
        <v>0</v>
      </c>
      <c r="M40" s="615"/>
      <c r="N40" s="560"/>
      <c r="O40" s="82"/>
      <c r="P40" s="83"/>
      <c r="Q40" s="83"/>
      <c r="R40" s="82"/>
      <c r="S40" s="78"/>
      <c r="T40" s="78"/>
      <c r="U40" s="78"/>
      <c r="V40" s="78"/>
      <c r="W40" s="129">
        <v>0</v>
      </c>
    </row>
    <row r="41" spans="1:23" x14ac:dyDescent="0.2">
      <c r="A41" s="558"/>
      <c r="B41" s="561"/>
      <c r="C41" s="81"/>
      <c r="D41" s="82"/>
      <c r="E41" s="83"/>
      <c r="F41" s="83"/>
      <c r="G41" s="82"/>
      <c r="H41" s="78"/>
      <c r="I41" s="78"/>
      <c r="J41" s="78"/>
      <c r="K41" s="78"/>
      <c r="L41" s="149">
        <v>0</v>
      </c>
      <c r="M41" s="616"/>
      <c r="N41" s="562"/>
      <c r="O41" s="82"/>
      <c r="P41" s="83"/>
      <c r="Q41" s="83"/>
      <c r="R41" s="82"/>
      <c r="S41" s="78"/>
      <c r="T41" s="78"/>
      <c r="U41" s="78"/>
      <c r="V41" s="78"/>
      <c r="W41" s="129">
        <v>0</v>
      </c>
    </row>
    <row r="42" spans="1:23" x14ac:dyDescent="0.2">
      <c r="A42" s="558"/>
      <c r="B42" s="561"/>
      <c r="C42" s="81"/>
      <c r="D42" s="82"/>
      <c r="E42" s="83"/>
      <c r="F42" s="83"/>
      <c r="G42" s="82"/>
      <c r="H42" s="78"/>
      <c r="I42" s="78"/>
      <c r="J42" s="78"/>
      <c r="K42" s="78"/>
      <c r="L42" s="149">
        <v>0</v>
      </c>
      <c r="M42" s="616"/>
      <c r="N42" s="562"/>
      <c r="O42" s="82"/>
      <c r="P42" s="83"/>
      <c r="Q42" s="83"/>
      <c r="R42" s="82"/>
      <c r="S42" s="78"/>
      <c r="T42" s="78"/>
      <c r="U42" s="78"/>
      <c r="V42" s="78"/>
      <c r="W42" s="129">
        <v>0</v>
      </c>
    </row>
    <row r="43" spans="1:23" x14ac:dyDescent="0.2">
      <c r="A43" s="550"/>
      <c r="B43" s="563"/>
      <c r="C43" s="553"/>
      <c r="D43" s="553"/>
      <c r="E43" s="554"/>
      <c r="F43" s="554"/>
      <c r="G43" s="555"/>
      <c r="H43" s="556"/>
      <c r="I43" s="556"/>
      <c r="J43" s="556"/>
      <c r="K43" s="556"/>
      <c r="L43" s="149">
        <v>0</v>
      </c>
      <c r="M43" s="617"/>
      <c r="N43" s="564"/>
      <c r="O43" s="553"/>
      <c r="P43" s="554"/>
      <c r="Q43" s="554"/>
      <c r="R43" s="555"/>
      <c r="S43" s="556"/>
      <c r="T43" s="556"/>
      <c r="U43" s="556"/>
      <c r="V43" s="556"/>
      <c r="W43" s="129">
        <v>0</v>
      </c>
    </row>
    <row r="44" spans="1:23" x14ac:dyDescent="0.2">
      <c r="A44" s="558"/>
      <c r="B44" s="559"/>
      <c r="C44" s="85"/>
      <c r="D44" s="82"/>
      <c r="E44" s="83"/>
      <c r="F44" s="83"/>
      <c r="G44" s="82"/>
      <c r="H44" s="78"/>
      <c r="I44" s="78"/>
      <c r="J44" s="78"/>
      <c r="K44" s="78"/>
      <c r="L44" s="149">
        <v>0</v>
      </c>
      <c r="M44" s="615"/>
      <c r="N44" s="560"/>
      <c r="O44" s="82"/>
      <c r="P44" s="83"/>
      <c r="Q44" s="83"/>
      <c r="R44" s="82"/>
      <c r="S44" s="78"/>
      <c r="T44" s="78"/>
      <c r="U44" s="78"/>
      <c r="V44" s="78"/>
      <c r="W44" s="129">
        <v>0</v>
      </c>
    </row>
    <row r="45" spans="1:23" x14ac:dyDescent="0.2">
      <c r="A45" s="558"/>
      <c r="B45" s="561"/>
      <c r="C45" s="81"/>
      <c r="D45" s="82"/>
      <c r="E45" s="83"/>
      <c r="F45" s="83"/>
      <c r="G45" s="82"/>
      <c r="H45" s="78"/>
      <c r="I45" s="78"/>
      <c r="J45" s="78"/>
      <c r="K45" s="78"/>
      <c r="L45" s="149">
        <v>0</v>
      </c>
      <c r="M45" s="616"/>
      <c r="N45" s="562"/>
      <c r="O45" s="82"/>
      <c r="P45" s="83"/>
      <c r="Q45" s="83"/>
      <c r="R45" s="82"/>
      <c r="S45" s="78"/>
      <c r="T45" s="78"/>
      <c r="U45" s="78"/>
      <c r="V45" s="78"/>
      <c r="W45" s="129">
        <v>0</v>
      </c>
    </row>
    <row r="46" spans="1:23" x14ac:dyDescent="0.2">
      <c r="A46" s="558"/>
      <c r="B46" s="561"/>
      <c r="C46" s="81"/>
      <c r="D46" s="82"/>
      <c r="E46" s="83"/>
      <c r="F46" s="83"/>
      <c r="G46" s="82"/>
      <c r="H46" s="78"/>
      <c r="I46" s="78"/>
      <c r="J46" s="78"/>
      <c r="K46" s="78"/>
      <c r="L46" s="149">
        <v>0</v>
      </c>
      <c r="M46" s="616"/>
      <c r="N46" s="562"/>
      <c r="O46" s="82"/>
      <c r="P46" s="83"/>
      <c r="Q46" s="83"/>
      <c r="R46" s="82"/>
      <c r="S46" s="78"/>
      <c r="T46" s="78"/>
      <c r="U46" s="78"/>
      <c r="V46" s="78"/>
      <c r="W46" s="129">
        <v>0</v>
      </c>
    </row>
    <row r="47" spans="1:23" x14ac:dyDescent="0.2">
      <c r="A47" s="550"/>
      <c r="B47" s="563"/>
      <c r="C47" s="553"/>
      <c r="D47" s="553"/>
      <c r="E47" s="554"/>
      <c r="F47" s="554"/>
      <c r="G47" s="555"/>
      <c r="H47" s="556"/>
      <c r="I47" s="556"/>
      <c r="J47" s="556"/>
      <c r="K47" s="556"/>
      <c r="L47" s="149">
        <v>0</v>
      </c>
      <c r="M47" s="617"/>
      <c r="N47" s="564"/>
      <c r="O47" s="553"/>
      <c r="P47" s="554"/>
      <c r="Q47" s="554"/>
      <c r="R47" s="555"/>
      <c r="S47" s="556"/>
      <c r="T47" s="556"/>
      <c r="U47" s="556"/>
      <c r="V47" s="556"/>
      <c r="W47" s="129">
        <v>0</v>
      </c>
    </row>
    <row r="48" spans="1:23" x14ac:dyDescent="0.2">
      <c r="A48" s="558"/>
      <c r="B48" s="561"/>
      <c r="C48" s="81"/>
      <c r="D48" s="82"/>
      <c r="E48" s="83"/>
      <c r="F48" s="83"/>
      <c r="G48" s="82"/>
      <c r="H48" s="78"/>
      <c r="I48" s="78"/>
      <c r="J48" s="78"/>
      <c r="K48" s="78"/>
      <c r="L48" s="149">
        <v>0</v>
      </c>
      <c r="M48" s="616"/>
      <c r="N48" s="562"/>
      <c r="O48" s="82"/>
      <c r="P48" s="83"/>
      <c r="Q48" s="83"/>
      <c r="R48" s="82"/>
      <c r="S48" s="78"/>
      <c r="T48" s="78"/>
      <c r="U48" s="78"/>
      <c r="V48" s="78"/>
      <c r="W48" s="129">
        <v>0</v>
      </c>
    </row>
    <row r="49" spans="1:23" x14ac:dyDescent="0.2">
      <c r="A49" s="558"/>
      <c r="B49" s="561"/>
      <c r="C49" s="81"/>
      <c r="D49" s="82"/>
      <c r="E49" s="83"/>
      <c r="F49" s="83"/>
      <c r="G49" s="82"/>
      <c r="H49" s="78"/>
      <c r="I49" s="78"/>
      <c r="J49" s="78"/>
      <c r="K49" s="78"/>
      <c r="L49" s="149">
        <v>0</v>
      </c>
      <c r="M49" s="616"/>
      <c r="N49" s="562"/>
      <c r="O49" s="82"/>
      <c r="P49" s="83"/>
      <c r="Q49" s="83"/>
      <c r="R49" s="82"/>
      <c r="S49" s="78"/>
      <c r="T49" s="78"/>
      <c r="U49" s="78"/>
      <c r="V49" s="78"/>
      <c r="W49" s="129">
        <v>0</v>
      </c>
    </row>
    <row r="50" spans="1:23" x14ac:dyDescent="0.2">
      <c r="A50" s="550"/>
      <c r="B50" s="563"/>
      <c r="C50" s="553"/>
      <c r="D50" s="553"/>
      <c r="E50" s="554"/>
      <c r="F50" s="554"/>
      <c r="G50" s="555"/>
      <c r="H50" s="556"/>
      <c r="I50" s="556"/>
      <c r="J50" s="556"/>
      <c r="K50" s="556"/>
      <c r="L50" s="149">
        <v>0</v>
      </c>
      <c r="M50" s="617"/>
      <c r="N50" s="564"/>
      <c r="O50" s="553"/>
      <c r="P50" s="554"/>
      <c r="Q50" s="554"/>
      <c r="R50" s="555"/>
      <c r="S50" s="556"/>
      <c r="T50" s="556"/>
      <c r="U50" s="556"/>
      <c r="V50" s="556"/>
      <c r="W50" s="129">
        <v>0</v>
      </c>
    </row>
    <row r="51" spans="1:23" x14ac:dyDescent="0.2">
      <c r="A51" s="558"/>
      <c r="B51" s="559"/>
      <c r="C51" s="85"/>
      <c r="D51" s="82"/>
      <c r="E51" s="83"/>
      <c r="F51" s="83"/>
      <c r="G51" s="82"/>
      <c r="H51" s="78"/>
      <c r="I51" s="78"/>
      <c r="J51" s="78"/>
      <c r="K51" s="78"/>
      <c r="L51" s="149">
        <v>0</v>
      </c>
      <c r="M51" s="615"/>
      <c r="N51" s="560"/>
      <c r="O51" s="82"/>
      <c r="P51" s="83"/>
      <c r="Q51" s="83"/>
      <c r="R51" s="82"/>
      <c r="S51" s="78"/>
      <c r="T51" s="78"/>
      <c r="U51" s="78"/>
      <c r="V51" s="78"/>
      <c r="W51" s="129">
        <v>0</v>
      </c>
    </row>
    <row r="52" spans="1:23" x14ac:dyDescent="0.2">
      <c r="A52" s="558"/>
      <c r="B52" s="559"/>
      <c r="C52" s="85"/>
      <c r="D52" s="82"/>
      <c r="E52" s="83"/>
      <c r="F52" s="83"/>
      <c r="G52" s="82"/>
      <c r="H52" s="78"/>
      <c r="I52" s="78"/>
      <c r="J52" s="78"/>
      <c r="K52" s="78"/>
      <c r="L52" s="149">
        <v>0</v>
      </c>
      <c r="M52" s="615"/>
      <c r="N52" s="560"/>
      <c r="O52" s="82"/>
      <c r="P52" s="83"/>
      <c r="Q52" s="83"/>
      <c r="R52" s="82"/>
      <c r="S52" s="78"/>
      <c r="T52" s="78"/>
      <c r="U52" s="78"/>
      <c r="V52" s="78"/>
      <c r="W52" s="129">
        <v>0</v>
      </c>
    </row>
    <row r="53" spans="1:23" x14ac:dyDescent="0.2">
      <c r="A53" s="558"/>
      <c r="B53" s="559"/>
      <c r="C53" s="85"/>
      <c r="D53" s="82"/>
      <c r="E53" s="83"/>
      <c r="F53" s="83"/>
      <c r="G53" s="82"/>
      <c r="H53" s="78"/>
      <c r="I53" s="78"/>
      <c r="J53" s="78"/>
      <c r="K53" s="78"/>
      <c r="L53" s="149">
        <v>0</v>
      </c>
      <c r="M53" s="615"/>
      <c r="N53" s="560"/>
      <c r="O53" s="82"/>
      <c r="P53" s="83"/>
      <c r="Q53" s="83"/>
      <c r="R53" s="82"/>
      <c r="S53" s="78"/>
      <c r="T53" s="78"/>
      <c r="U53" s="78"/>
      <c r="V53" s="78"/>
      <c r="W53" s="129">
        <v>0</v>
      </c>
    </row>
    <row r="54" spans="1:23" ht="13.5" thickBot="1" x14ac:dyDescent="0.25">
      <c r="A54" s="558"/>
      <c r="B54" s="559"/>
      <c r="C54" s="85"/>
      <c r="D54" s="82"/>
      <c r="E54" s="83"/>
      <c r="F54" s="83"/>
      <c r="G54" s="82"/>
      <c r="H54" s="78"/>
      <c r="I54" s="78"/>
      <c r="J54" s="78"/>
      <c r="K54" s="78"/>
      <c r="L54" s="149">
        <v>0</v>
      </c>
      <c r="M54" s="615"/>
      <c r="N54" s="560"/>
      <c r="O54" s="82"/>
      <c r="P54" s="83"/>
      <c r="Q54" s="83"/>
      <c r="R54" s="82"/>
      <c r="S54" s="78"/>
      <c r="T54" s="78"/>
      <c r="U54" s="78"/>
      <c r="V54" s="78"/>
      <c r="W54" s="129">
        <v>0</v>
      </c>
    </row>
    <row r="55" spans="1:23" ht="13.5" thickBot="1" x14ac:dyDescent="0.25">
      <c r="A55" s="571"/>
      <c r="B55" s="572"/>
      <c r="C55" s="572"/>
      <c r="D55" s="572"/>
      <c r="E55" s="572"/>
      <c r="F55" s="572"/>
      <c r="G55" s="572"/>
      <c r="H55" s="572"/>
      <c r="I55" s="572"/>
      <c r="J55" s="572"/>
      <c r="K55" s="573" t="s">
        <v>67</v>
      </c>
      <c r="L55" s="612">
        <f>SUM(L39:L54)</f>
        <v>0</v>
      </c>
      <c r="M55" s="575"/>
      <c r="N55" s="576"/>
      <c r="O55" s="576"/>
      <c r="P55" s="576"/>
      <c r="Q55" s="576"/>
      <c r="R55" s="576"/>
      <c r="S55" s="576"/>
      <c r="T55" s="576"/>
      <c r="U55" s="576"/>
      <c r="V55" s="577" t="s">
        <v>67</v>
      </c>
      <c r="W55" s="574">
        <f>SUM(W39:W54)</f>
        <v>0</v>
      </c>
    </row>
    <row r="56" spans="1:23" ht="15.75" x14ac:dyDescent="0.25">
      <c r="A56" s="101"/>
      <c r="B56" s="102"/>
      <c r="C56" s="102"/>
      <c r="D56" s="103" t="s">
        <v>68</v>
      </c>
      <c r="E56" s="105">
        <f>SUM(E17:E55)</f>
        <v>0</v>
      </c>
      <c r="F56" s="105">
        <f>SUM(F17:F55)</f>
        <v>0</v>
      </c>
      <c r="G56" s="105"/>
      <c r="H56" s="105"/>
      <c r="I56" s="105"/>
      <c r="J56" s="105"/>
      <c r="K56" s="105"/>
      <c r="L56" s="106">
        <f>SUMIF(K18:K55,K37,L18:L55)</f>
        <v>0</v>
      </c>
      <c r="M56" s="102"/>
      <c r="N56" s="102"/>
      <c r="O56" s="103" t="s">
        <v>68</v>
      </c>
      <c r="P56" s="105">
        <f>SUM(P17:P55)</f>
        <v>0</v>
      </c>
      <c r="Q56" s="105">
        <f>SUM(Q17:Q55)</f>
        <v>0</v>
      </c>
      <c r="R56" s="105"/>
      <c r="S56" s="105"/>
      <c r="T56" s="105"/>
      <c r="U56" s="105"/>
      <c r="V56" s="105"/>
      <c r="W56" s="106">
        <f>SUMIF(V18:V55,V37,W18:W55)</f>
        <v>0</v>
      </c>
    </row>
    <row r="57" spans="1:23" ht="15.75" x14ac:dyDescent="0.25">
      <c r="A57" s="101"/>
      <c r="B57" s="102"/>
      <c r="C57" s="103"/>
      <c r="D57" s="105"/>
      <c r="E57" s="105"/>
      <c r="F57" s="578"/>
      <c r="G57" s="578"/>
      <c r="H57" s="578"/>
      <c r="I57" s="578"/>
      <c r="J57" s="578"/>
      <c r="K57" s="578"/>
      <c r="L57" s="578"/>
      <c r="M57" s="579"/>
      <c r="N57" s="578"/>
      <c r="O57" s="578"/>
      <c r="P57" s="578"/>
      <c r="Q57" s="102"/>
      <c r="R57" s="102"/>
      <c r="S57" s="102"/>
      <c r="T57" s="102"/>
      <c r="U57" s="102"/>
      <c r="V57" s="102"/>
      <c r="W57" s="102"/>
    </row>
    <row r="58" spans="1:23" x14ac:dyDescent="0.2">
      <c r="A58" s="107" t="s">
        <v>16</v>
      </c>
      <c r="B58" s="108"/>
      <c r="C58" s="107"/>
      <c r="D58" s="107"/>
      <c r="E58" s="107"/>
      <c r="F58" s="107"/>
      <c r="G58" s="107"/>
      <c r="H58" s="109"/>
      <c r="I58" s="109"/>
      <c r="J58" s="109"/>
      <c r="K58" s="217"/>
      <c r="L58" s="217"/>
      <c r="M58" s="580"/>
      <c r="N58" s="217"/>
      <c r="O58" s="217"/>
      <c r="P58" s="217"/>
      <c r="Q58" s="68"/>
      <c r="R58" s="68"/>
      <c r="S58" s="68"/>
      <c r="T58" s="68"/>
      <c r="U58" s="68"/>
      <c r="V58" s="68"/>
      <c r="W58" s="68"/>
    </row>
    <row r="59" spans="1:23" ht="15" x14ac:dyDescent="0.2">
      <c r="A59" s="922" t="s">
        <v>262</v>
      </c>
      <c r="B59" s="922"/>
      <c r="C59" s="922"/>
      <c r="D59" s="922"/>
      <c r="E59" s="922"/>
      <c r="F59" s="922"/>
      <c r="G59" s="922"/>
      <c r="H59" s="922"/>
      <c r="I59" s="922"/>
      <c r="J59" s="922"/>
      <c r="K59" s="922"/>
      <c r="L59" s="922"/>
      <c r="M59" s="582"/>
      <c r="N59" s="68"/>
      <c r="O59" s="68"/>
      <c r="P59" s="68"/>
      <c r="Q59" s="68"/>
      <c r="R59" s="63"/>
      <c r="S59" s="63"/>
      <c r="T59" s="63"/>
      <c r="U59" s="63"/>
      <c r="V59" s="537"/>
      <c r="W59" s="68"/>
    </row>
    <row r="60" spans="1:23" ht="15" x14ac:dyDescent="0.2">
      <c r="A60" s="109" t="s">
        <v>121</v>
      </c>
      <c r="B60" s="79"/>
      <c r="C60" s="107"/>
      <c r="D60" s="107"/>
      <c r="E60" s="107"/>
      <c r="F60" s="107"/>
      <c r="G60" s="107"/>
      <c r="H60" s="109"/>
      <c r="I60" s="109"/>
      <c r="J60" s="109"/>
      <c r="L60" s="113"/>
      <c r="M60" s="537"/>
      <c r="N60" s="63"/>
      <c r="O60" s="63"/>
      <c r="P60" s="63"/>
      <c r="Q60" s="63"/>
      <c r="R60" s="583"/>
      <c r="S60" s="583"/>
      <c r="T60" s="583"/>
      <c r="U60" s="583"/>
      <c r="V60" s="109"/>
    </row>
    <row r="61" spans="1:23" ht="15" x14ac:dyDescent="0.2">
      <c r="A61" s="62"/>
      <c r="B61" s="63"/>
      <c r="C61" s="63"/>
      <c r="D61" s="63"/>
      <c r="E61" s="63"/>
      <c r="F61" s="63"/>
      <c r="G61" s="154"/>
      <c r="H61" s="154"/>
      <c r="I61" s="154"/>
      <c r="J61" s="154"/>
      <c r="K61" s="154"/>
      <c r="L61" s="113"/>
      <c r="M61" s="537"/>
      <c r="N61" s="63"/>
      <c r="O61" s="63"/>
      <c r="P61" s="63"/>
      <c r="Q61" s="63"/>
      <c r="R61" s="583"/>
      <c r="S61" s="583"/>
      <c r="T61" s="583"/>
      <c r="U61" s="583"/>
      <c r="V61" s="109"/>
      <c r="W61" s="154"/>
    </row>
    <row r="62" spans="1:23" ht="15" x14ac:dyDescent="0.2">
      <c r="A62" s="62"/>
      <c r="B62" s="63"/>
      <c r="C62" s="63"/>
      <c r="D62" s="63"/>
      <c r="E62" s="63"/>
      <c r="F62" s="63"/>
      <c r="G62" s="154"/>
      <c r="H62" s="154"/>
      <c r="I62" s="154"/>
      <c r="J62" s="154"/>
      <c r="K62" s="154"/>
      <c r="L62" s="113"/>
      <c r="M62" s="537"/>
      <c r="N62" s="63"/>
      <c r="O62" s="63"/>
      <c r="P62" s="63"/>
      <c r="Q62" s="63"/>
      <c r="R62" s="154"/>
      <c r="S62" s="154"/>
      <c r="T62" s="154"/>
      <c r="U62" s="154"/>
      <c r="V62" s="154"/>
      <c r="W62" s="154"/>
    </row>
    <row r="63" spans="1:23" ht="15" x14ac:dyDescent="0.2">
      <c r="A63" s="62"/>
      <c r="B63" s="63"/>
      <c r="C63" s="63"/>
      <c r="D63" s="63"/>
      <c r="E63" s="63"/>
      <c r="F63" s="63"/>
      <c r="G63" s="63"/>
      <c r="H63" s="79"/>
      <c r="I63" s="79"/>
      <c r="J63" s="79"/>
      <c r="K63" s="79"/>
      <c r="L63" s="79"/>
      <c r="M63" s="79"/>
      <c r="N63" s="79"/>
      <c r="Q63" s="79"/>
      <c r="R63" s="79"/>
      <c r="S63" s="79"/>
      <c r="T63" s="79"/>
      <c r="U63" s="79"/>
      <c r="V63" s="63"/>
      <c r="W63" s="63"/>
    </row>
    <row r="64" spans="1:23" ht="15" x14ac:dyDescent="0.2">
      <c r="A64" s="68"/>
      <c r="B64" s="692"/>
      <c r="C64" s="692"/>
      <c r="D64" s="692"/>
      <c r="E64" s="145"/>
      <c r="F64" s="145"/>
      <c r="G64" s="63"/>
      <c r="H64" s="63"/>
      <c r="I64" s="79"/>
      <c r="J64" s="146"/>
      <c r="K64" s="692"/>
      <c r="L64" s="692"/>
      <c r="M64" s="692"/>
      <c r="N64" s="692"/>
      <c r="Q64" s="112"/>
      <c r="R64" s="63"/>
      <c r="S64" s="63"/>
      <c r="T64" s="692"/>
      <c r="U64" s="692"/>
      <c r="V64" s="59"/>
      <c r="W64" s="63"/>
    </row>
    <row r="65" spans="1:23" ht="15" x14ac:dyDescent="0.2">
      <c r="A65" s="62"/>
      <c r="B65" s="693"/>
      <c r="C65" s="693"/>
      <c r="D65" s="693"/>
      <c r="E65" s="145"/>
      <c r="F65" s="145"/>
      <c r="G65" s="63"/>
      <c r="H65" s="63"/>
      <c r="I65" s="63"/>
      <c r="J65" s="146"/>
      <c r="K65" s="693"/>
      <c r="L65" s="693"/>
      <c r="M65" s="693"/>
      <c r="N65" s="693"/>
      <c r="Q65" s="113"/>
      <c r="R65" s="63"/>
      <c r="S65" s="63"/>
      <c r="T65" s="693"/>
      <c r="U65" s="693"/>
      <c r="V65" s="60"/>
      <c r="W65" s="63"/>
    </row>
    <row r="66" spans="1:23" ht="15" x14ac:dyDescent="0.2">
      <c r="A66" s="62"/>
      <c r="B66" s="779" t="s">
        <v>35</v>
      </c>
      <c r="C66" s="779"/>
      <c r="D66" s="779"/>
      <c r="E66" s="113"/>
      <c r="F66" s="113"/>
      <c r="G66" s="63"/>
      <c r="H66" s="63"/>
      <c r="I66" s="63"/>
      <c r="J66" s="44"/>
      <c r="K66" s="779" t="s">
        <v>122</v>
      </c>
      <c r="L66" s="779"/>
      <c r="M66" s="779"/>
      <c r="N66" s="779"/>
      <c r="Q66" s="113"/>
      <c r="R66" s="63"/>
      <c r="S66" s="63"/>
      <c r="T66" s="779" t="s">
        <v>35</v>
      </c>
      <c r="U66" s="779"/>
      <c r="V66" s="779"/>
      <c r="W66" s="63"/>
    </row>
    <row r="67" spans="1:23" ht="15" x14ac:dyDescent="0.2">
      <c r="A67" s="62"/>
      <c r="B67" s="780" t="s">
        <v>36</v>
      </c>
      <c r="C67" s="780"/>
      <c r="D67" s="780"/>
      <c r="E67" s="63"/>
      <c r="F67" s="113"/>
      <c r="G67" s="63"/>
      <c r="H67" s="63"/>
      <c r="I67" s="63"/>
      <c r="J67" s="45"/>
      <c r="K67" s="780" t="s">
        <v>103</v>
      </c>
      <c r="L67" s="780"/>
      <c r="M67" s="780"/>
      <c r="N67" s="780"/>
      <c r="Q67" s="113"/>
      <c r="R67" s="63"/>
      <c r="S67" s="63"/>
      <c r="T67" s="780" t="s">
        <v>70</v>
      </c>
      <c r="U67" s="780"/>
      <c r="V67" s="780"/>
      <c r="W67" s="63"/>
    </row>
  </sheetData>
  <mergeCells count="48">
    <mergeCell ref="B67:D67"/>
    <mergeCell ref="K67:N67"/>
    <mergeCell ref="T67:V67"/>
    <mergeCell ref="N64:N65"/>
    <mergeCell ref="T64:T65"/>
    <mergeCell ref="U64:U65"/>
    <mergeCell ref="B66:D66"/>
    <mergeCell ref="K66:N66"/>
    <mergeCell ref="T66:V66"/>
    <mergeCell ref="B64:B65"/>
    <mergeCell ref="C64:C65"/>
    <mergeCell ref="D64:D65"/>
    <mergeCell ref="K64:K65"/>
    <mergeCell ref="L64:L65"/>
    <mergeCell ref="M64:M65"/>
    <mergeCell ref="S15:S16"/>
    <mergeCell ref="D15:D16"/>
    <mergeCell ref="E15:F15"/>
    <mergeCell ref="G15:G16"/>
    <mergeCell ref="H15:H16"/>
    <mergeCell ref="I15:I16"/>
    <mergeCell ref="A59:L59"/>
    <mergeCell ref="K15:K16"/>
    <mergeCell ref="L15:L16"/>
    <mergeCell ref="O15:O16"/>
    <mergeCell ref="P15:Q15"/>
    <mergeCell ref="J15:J16"/>
    <mergeCell ref="A14:A16"/>
    <mergeCell ref="B14:C14"/>
    <mergeCell ref="D14:L14"/>
    <mergeCell ref="M14:N14"/>
    <mergeCell ref="O14:W14"/>
    <mergeCell ref="T15:T16"/>
    <mergeCell ref="U15:U16"/>
    <mergeCell ref="V15:V16"/>
    <mergeCell ref="W15:W16"/>
    <mergeCell ref="R15:R16"/>
    <mergeCell ref="A9:W9"/>
    <mergeCell ref="A10:W10"/>
    <mergeCell ref="A11:W11"/>
    <mergeCell ref="A12:W12"/>
    <mergeCell ref="A13:W13"/>
    <mergeCell ref="B8:W8"/>
    <mergeCell ref="B3:D3"/>
    <mergeCell ref="B4:W4"/>
    <mergeCell ref="B5:W5"/>
    <mergeCell ref="B6:W6"/>
    <mergeCell ref="A7:W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7C65-F376-4265-8014-0085323BF66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C03E-59B1-4ACD-80A4-2550E994DE3E}">
  <dimension ref="A1:I38"/>
  <sheetViews>
    <sheetView workbookViewId="0">
      <selection activeCell="K16" sqref="K16"/>
    </sheetView>
  </sheetViews>
  <sheetFormatPr defaultRowHeight="12.75" x14ac:dyDescent="0.2"/>
  <cols>
    <col min="1" max="1" width="4.7109375" customWidth="1"/>
    <col min="2" max="2" width="24.42578125" customWidth="1"/>
    <col min="3" max="3" width="28.7109375" customWidth="1"/>
    <col min="4" max="4" width="7.7109375" customWidth="1"/>
    <col min="5" max="5" width="13.42578125" customWidth="1"/>
    <col min="6" max="6" width="15.85546875" customWidth="1"/>
    <col min="7" max="7" width="7.7109375" customWidth="1"/>
    <col min="8" max="9" width="13.42578125" customWidth="1"/>
  </cols>
  <sheetData>
    <row r="1" spans="1:9" x14ac:dyDescent="0.2">
      <c r="A1" s="137"/>
      <c r="I1" s="133" t="s">
        <v>263</v>
      </c>
    </row>
    <row r="2" spans="1:9" x14ac:dyDescent="0.2">
      <c r="A2" t="s">
        <v>264</v>
      </c>
    </row>
    <row r="3" spans="1:9" x14ac:dyDescent="0.2">
      <c r="A3" s="47" t="s">
        <v>124</v>
      </c>
      <c r="B3" s="47"/>
      <c r="C3" s="152"/>
      <c r="D3" s="152"/>
      <c r="E3" s="152"/>
      <c r="F3" s="152" t="s">
        <v>265</v>
      </c>
      <c r="G3" s="152"/>
      <c r="H3" s="152"/>
      <c r="I3" s="152"/>
    </row>
    <row r="4" spans="1:9" x14ac:dyDescent="0.2">
      <c r="C4" s="153"/>
      <c r="D4" s="153"/>
      <c r="E4" s="153"/>
      <c r="F4" s="153"/>
      <c r="G4" s="153"/>
      <c r="H4" s="153"/>
      <c r="I4" s="153"/>
    </row>
    <row r="5" spans="1:9" ht="15.75" x14ac:dyDescent="0.2">
      <c r="A5" s="925" t="s">
        <v>266</v>
      </c>
      <c r="B5" s="926"/>
      <c r="C5" s="926"/>
      <c r="D5" s="926"/>
      <c r="E5" s="926"/>
      <c r="F5" s="926"/>
      <c r="G5" s="926"/>
      <c r="H5" s="926"/>
      <c r="I5" s="926"/>
    </row>
    <row r="6" spans="1:9" ht="60" customHeight="1" x14ac:dyDescent="0.2">
      <c r="A6" s="927" t="s">
        <v>51</v>
      </c>
      <c r="B6" s="927"/>
      <c r="C6" s="927"/>
      <c r="D6" s="927"/>
      <c r="E6" s="927"/>
      <c r="F6" s="927"/>
      <c r="G6" s="927"/>
      <c r="H6" s="927"/>
      <c r="I6" s="927"/>
    </row>
    <row r="7" spans="1:9" x14ac:dyDescent="0.2">
      <c r="A7" s="928" t="s">
        <v>295</v>
      </c>
      <c r="B7" s="928"/>
      <c r="C7" s="928"/>
      <c r="D7" s="928"/>
      <c r="E7" s="928"/>
      <c r="F7" s="928"/>
      <c r="G7" s="928"/>
      <c r="H7" s="928"/>
      <c r="I7" s="928"/>
    </row>
    <row r="8" spans="1:9" ht="13.5" thickBot="1" x14ac:dyDescent="0.25">
      <c r="A8" s="245"/>
      <c r="B8" s="245"/>
      <c r="C8" s="245"/>
      <c r="D8" s="245"/>
      <c r="E8" s="245"/>
      <c r="F8" s="245"/>
      <c r="G8" s="245"/>
      <c r="H8" s="245"/>
      <c r="I8" s="245"/>
    </row>
    <row r="9" spans="1:9" x14ac:dyDescent="0.2">
      <c r="A9" s="929" t="s">
        <v>74</v>
      </c>
      <c r="B9" s="931" t="s">
        <v>127</v>
      </c>
      <c r="C9" s="931"/>
      <c r="D9" s="933" t="s">
        <v>76</v>
      </c>
      <c r="E9" s="934"/>
      <c r="F9" s="934"/>
      <c r="G9" s="935" t="s">
        <v>231</v>
      </c>
      <c r="H9" s="934"/>
      <c r="I9" s="936"/>
    </row>
    <row r="10" spans="1:9" ht="26.25" thickBot="1" x14ac:dyDescent="0.25">
      <c r="A10" s="930"/>
      <c r="B10" s="932"/>
      <c r="C10" s="932"/>
      <c r="D10" s="619" t="s">
        <v>128</v>
      </c>
      <c r="E10" s="619" t="s">
        <v>129</v>
      </c>
      <c r="F10" s="620" t="s">
        <v>130</v>
      </c>
      <c r="G10" s="621" t="s">
        <v>128</v>
      </c>
      <c r="H10" s="619" t="s">
        <v>129</v>
      </c>
      <c r="I10" s="622" t="s">
        <v>130</v>
      </c>
    </row>
    <row r="11" spans="1:9" ht="13.5" thickBot="1" x14ac:dyDescent="0.25">
      <c r="A11" s="791" t="s">
        <v>66</v>
      </c>
      <c r="B11" s="792"/>
      <c r="C11" s="792"/>
      <c r="D11" s="792"/>
      <c r="E11" s="792"/>
      <c r="F11" s="792"/>
      <c r="G11" s="792"/>
      <c r="H11" s="792"/>
      <c r="I11" s="792"/>
    </row>
    <row r="12" spans="1:9" x14ac:dyDescent="0.2">
      <c r="A12" s="158" t="s">
        <v>3</v>
      </c>
      <c r="B12" s="937"/>
      <c r="C12" s="937"/>
      <c r="D12" s="161"/>
      <c r="E12" s="33"/>
      <c r="F12" s="628">
        <f>D12*E12</f>
        <v>0</v>
      </c>
      <c r="G12" s="631"/>
      <c r="H12" s="50"/>
      <c r="I12" s="632">
        <f>G12*H12</f>
        <v>0</v>
      </c>
    </row>
    <row r="13" spans="1:9" x14ac:dyDescent="0.2">
      <c r="A13" s="162" t="s">
        <v>4</v>
      </c>
      <c r="B13" s="938"/>
      <c r="C13" s="938"/>
      <c r="D13" s="161"/>
      <c r="E13" s="33"/>
      <c r="F13" s="628">
        <f t="shared" ref="F13:F29" si="0">D13*E13</f>
        <v>0</v>
      </c>
      <c r="G13" s="633"/>
      <c r="H13" s="33"/>
      <c r="I13" s="623">
        <f t="shared" ref="I13:I18" si="1">G13*H13</f>
        <v>0</v>
      </c>
    </row>
    <row r="14" spans="1:9" x14ac:dyDescent="0.2">
      <c r="A14" s="162" t="s">
        <v>5</v>
      </c>
      <c r="B14" s="938"/>
      <c r="C14" s="938"/>
      <c r="D14" s="161"/>
      <c r="E14" s="33"/>
      <c r="F14" s="628">
        <f>D14*E14</f>
        <v>0</v>
      </c>
      <c r="G14" s="633"/>
      <c r="H14" s="33"/>
      <c r="I14" s="623">
        <f t="shared" si="1"/>
        <v>0</v>
      </c>
    </row>
    <row r="15" spans="1:9" x14ac:dyDescent="0.2">
      <c r="A15" s="162" t="s">
        <v>7</v>
      </c>
      <c r="B15" s="938"/>
      <c r="C15" s="938"/>
      <c r="D15" s="161"/>
      <c r="E15" s="33"/>
      <c r="F15" s="628">
        <v>0</v>
      </c>
      <c r="G15" s="633"/>
      <c r="H15" s="33"/>
      <c r="I15" s="623">
        <f>G15*H15</f>
        <v>0</v>
      </c>
    </row>
    <row r="16" spans="1:9" x14ac:dyDescent="0.2">
      <c r="A16" s="162" t="s">
        <v>9</v>
      </c>
      <c r="B16" s="938"/>
      <c r="C16" s="938"/>
      <c r="D16" s="81"/>
      <c r="E16" s="81"/>
      <c r="F16" s="628">
        <f t="shared" si="0"/>
        <v>0</v>
      </c>
      <c r="G16" s="634"/>
      <c r="H16" s="81"/>
      <c r="I16" s="623">
        <f t="shared" si="1"/>
        <v>0</v>
      </c>
    </row>
    <row r="17" spans="1:9" x14ac:dyDescent="0.2">
      <c r="A17" s="162" t="s">
        <v>11</v>
      </c>
      <c r="B17" s="938"/>
      <c r="C17" s="938"/>
      <c r="D17" s="81"/>
      <c r="E17" s="81"/>
      <c r="F17" s="628">
        <f t="shared" si="0"/>
        <v>0</v>
      </c>
      <c r="G17" s="634"/>
      <c r="H17" s="81"/>
      <c r="I17" s="623">
        <f t="shared" si="1"/>
        <v>0</v>
      </c>
    </row>
    <row r="18" spans="1:9" ht="13.5" thickBot="1" x14ac:dyDescent="0.25">
      <c r="A18" s="165" t="s">
        <v>13</v>
      </c>
      <c r="B18" s="939"/>
      <c r="C18" s="939"/>
      <c r="D18" s="624"/>
      <c r="E18" s="624"/>
      <c r="F18" s="629">
        <f t="shared" si="0"/>
        <v>0</v>
      </c>
      <c r="G18" s="635"/>
      <c r="H18" s="624"/>
      <c r="I18" s="623">
        <f t="shared" si="1"/>
        <v>0</v>
      </c>
    </row>
    <row r="19" spans="1:9" ht="13.5" thickBot="1" x14ac:dyDescent="0.25">
      <c r="A19" s="802" t="s">
        <v>67</v>
      </c>
      <c r="B19" s="803"/>
      <c r="C19" s="803"/>
      <c r="D19" s="803"/>
      <c r="E19" s="804"/>
      <c r="F19" s="630">
        <f>SUM(F12:F18)</f>
        <v>0</v>
      </c>
      <c r="G19" s="940" t="s">
        <v>67</v>
      </c>
      <c r="H19" s="941"/>
      <c r="I19" s="625">
        <f>SUM(I12:I18)</f>
        <v>0</v>
      </c>
    </row>
    <row r="20" spans="1:9" ht="13.5" thickBot="1" x14ac:dyDescent="0.25">
      <c r="A20" s="791" t="s">
        <v>66</v>
      </c>
      <c r="B20" s="792"/>
      <c r="C20" s="792"/>
      <c r="D20" s="792"/>
      <c r="E20" s="792"/>
      <c r="F20" s="792"/>
      <c r="G20" s="792"/>
      <c r="H20" s="792"/>
      <c r="I20" s="792"/>
    </row>
    <row r="21" spans="1:9" x14ac:dyDescent="0.2">
      <c r="A21" s="158" t="s">
        <v>21</v>
      </c>
      <c r="B21" s="937"/>
      <c r="C21" s="937"/>
      <c r="D21" s="98"/>
      <c r="E21" s="98"/>
      <c r="F21" s="628">
        <f t="shared" si="0"/>
        <v>0</v>
      </c>
      <c r="G21" s="637"/>
      <c r="H21" s="638"/>
      <c r="I21" s="632">
        <f>G21*H21</f>
        <v>0</v>
      </c>
    </row>
    <row r="22" spans="1:9" x14ac:dyDescent="0.2">
      <c r="A22" s="162" t="s">
        <v>22</v>
      </c>
      <c r="B22" s="938"/>
      <c r="C22" s="938"/>
      <c r="D22" s="81"/>
      <c r="E22" s="81"/>
      <c r="F22" s="628">
        <f t="shared" si="0"/>
        <v>0</v>
      </c>
      <c r="G22" s="634"/>
      <c r="H22" s="81"/>
      <c r="I22" s="623">
        <f t="shared" ref="I22:I29" si="2">G22*H22</f>
        <v>0</v>
      </c>
    </row>
    <row r="23" spans="1:9" x14ac:dyDescent="0.2">
      <c r="A23" s="162" t="s">
        <v>23</v>
      </c>
      <c r="B23" s="938"/>
      <c r="C23" s="938"/>
      <c r="D23" s="81"/>
      <c r="E23" s="81"/>
      <c r="F23" s="628">
        <f t="shared" si="0"/>
        <v>0</v>
      </c>
      <c r="G23" s="634"/>
      <c r="H23" s="81"/>
      <c r="I23" s="623">
        <f t="shared" si="2"/>
        <v>0</v>
      </c>
    </row>
    <row r="24" spans="1:9" x14ac:dyDescent="0.2">
      <c r="A24" s="162" t="s">
        <v>43</v>
      </c>
      <c r="B24" s="938"/>
      <c r="C24" s="938"/>
      <c r="D24" s="81"/>
      <c r="E24" s="81"/>
      <c r="F24" s="628">
        <v>0</v>
      </c>
      <c r="G24" s="634"/>
      <c r="H24" s="81"/>
      <c r="I24" s="623">
        <f t="shared" si="2"/>
        <v>0</v>
      </c>
    </row>
    <row r="25" spans="1:9" x14ac:dyDescent="0.2">
      <c r="A25" s="162" t="s">
        <v>49</v>
      </c>
      <c r="B25" s="938"/>
      <c r="C25" s="938"/>
      <c r="D25" s="81"/>
      <c r="E25" s="81"/>
      <c r="F25" s="628">
        <f t="shared" si="0"/>
        <v>0</v>
      </c>
      <c r="G25" s="634"/>
      <c r="H25" s="81"/>
      <c r="I25" s="623">
        <f t="shared" si="2"/>
        <v>0</v>
      </c>
    </row>
    <row r="26" spans="1:9" x14ac:dyDescent="0.2">
      <c r="A26" s="162" t="s">
        <v>267</v>
      </c>
      <c r="B26" s="938"/>
      <c r="C26" s="938"/>
      <c r="D26" s="81"/>
      <c r="E26" s="81"/>
      <c r="F26" s="628">
        <f t="shared" si="0"/>
        <v>0</v>
      </c>
      <c r="G26" s="634"/>
      <c r="H26" s="81"/>
      <c r="I26" s="623">
        <f t="shared" si="2"/>
        <v>0</v>
      </c>
    </row>
    <row r="27" spans="1:9" x14ac:dyDescent="0.2">
      <c r="A27" s="162" t="s">
        <v>268</v>
      </c>
      <c r="B27" s="938"/>
      <c r="C27" s="938"/>
      <c r="D27" s="81"/>
      <c r="E27" s="81"/>
      <c r="F27" s="628">
        <f t="shared" si="0"/>
        <v>0</v>
      </c>
      <c r="G27" s="634"/>
      <c r="H27" s="81"/>
      <c r="I27" s="623">
        <f t="shared" si="2"/>
        <v>0</v>
      </c>
    </row>
    <row r="28" spans="1:9" x14ac:dyDescent="0.2">
      <c r="A28" s="162" t="s">
        <v>269</v>
      </c>
      <c r="B28" s="938"/>
      <c r="C28" s="938"/>
      <c r="D28" s="624"/>
      <c r="E28" s="624"/>
      <c r="F28" s="628">
        <f t="shared" si="0"/>
        <v>0</v>
      </c>
      <c r="G28" s="635"/>
      <c r="H28" s="624"/>
      <c r="I28" s="623">
        <f t="shared" si="2"/>
        <v>0</v>
      </c>
    </row>
    <row r="29" spans="1:9" ht="13.5" thickBot="1" x14ac:dyDescent="0.25">
      <c r="A29" s="165" t="s">
        <v>270</v>
      </c>
      <c r="B29" s="939"/>
      <c r="C29" s="939"/>
      <c r="D29" s="624"/>
      <c r="E29" s="624"/>
      <c r="F29" s="629">
        <f t="shared" si="0"/>
        <v>0</v>
      </c>
      <c r="G29" s="635"/>
      <c r="H29" s="624"/>
      <c r="I29" s="623">
        <f t="shared" si="2"/>
        <v>0</v>
      </c>
    </row>
    <row r="30" spans="1:9" ht="13.5" thickBot="1" x14ac:dyDescent="0.25">
      <c r="A30" s="802" t="s">
        <v>67</v>
      </c>
      <c r="B30" s="803"/>
      <c r="C30" s="803"/>
      <c r="D30" s="803"/>
      <c r="E30" s="804"/>
      <c r="F30" s="636">
        <f>SUM(F21:F29)</f>
        <v>0</v>
      </c>
      <c r="G30" s="940" t="s">
        <v>67</v>
      </c>
      <c r="H30" s="942"/>
      <c r="I30" s="626">
        <f>SUM(I21:I29)</f>
        <v>0</v>
      </c>
    </row>
    <row r="31" spans="1:9" ht="13.5" thickBot="1" x14ac:dyDescent="0.25">
      <c r="E31" s="140" t="s">
        <v>131</v>
      </c>
      <c r="F31" s="591">
        <f ca="1">SUMIF(A12:E30,A30,F12:F30)</f>
        <v>0</v>
      </c>
      <c r="H31" s="140" t="s">
        <v>131</v>
      </c>
      <c r="I31" s="627">
        <f ca="1">SUMIF(G12:H30,G19,I12:I30)</f>
        <v>0</v>
      </c>
    </row>
    <row r="32" spans="1:9" x14ac:dyDescent="0.2">
      <c r="A32" s="208" t="s">
        <v>271</v>
      </c>
    </row>
    <row r="33" spans="1:9" x14ac:dyDescent="0.2">
      <c r="A33" s="27"/>
      <c r="B33" s="27"/>
      <c r="C33" s="27"/>
      <c r="D33" s="27"/>
      <c r="E33" s="27"/>
      <c r="F33" s="27"/>
      <c r="G33" s="27"/>
      <c r="H33" s="27"/>
      <c r="I33" s="61"/>
    </row>
    <row r="34" spans="1:9" x14ac:dyDescent="0.2">
      <c r="A34" s="137"/>
    </row>
    <row r="35" spans="1:9" ht="14.25" x14ac:dyDescent="0.2">
      <c r="A35" s="140"/>
      <c r="B35" s="42"/>
      <c r="C35" s="140"/>
      <c r="G35" s="42"/>
      <c r="H35" s="42"/>
      <c r="I35" s="42"/>
    </row>
    <row r="36" spans="1:9" ht="14.25" x14ac:dyDescent="0.2">
      <c r="B36" s="43"/>
      <c r="C36" s="142"/>
      <c r="G36" s="43"/>
      <c r="H36" s="43"/>
      <c r="I36" s="43"/>
    </row>
    <row r="37" spans="1:9" x14ac:dyDescent="0.2">
      <c r="A37" s="140"/>
      <c r="B37" s="44" t="s">
        <v>35</v>
      </c>
      <c r="C37" s="140"/>
      <c r="G37" s="114" t="s">
        <v>35</v>
      </c>
      <c r="H37" s="114"/>
      <c r="I37" s="114"/>
    </row>
    <row r="38" spans="1:9" x14ac:dyDescent="0.2">
      <c r="B38" s="46" t="s">
        <v>36</v>
      </c>
      <c r="G38" s="46" t="s">
        <v>36</v>
      </c>
      <c r="H38" s="46"/>
      <c r="I38" s="46"/>
    </row>
  </sheetData>
  <mergeCells count="29">
    <mergeCell ref="B28:C28"/>
    <mergeCell ref="B29:C29"/>
    <mergeCell ref="A30:E30"/>
    <mergeCell ref="G30:H30"/>
    <mergeCell ref="B22:C22"/>
    <mergeCell ref="B23:C23"/>
    <mergeCell ref="B24:C24"/>
    <mergeCell ref="B25:C25"/>
    <mergeCell ref="B26:C26"/>
    <mergeCell ref="B27:C27"/>
    <mergeCell ref="B21:C21"/>
    <mergeCell ref="A11:I11"/>
    <mergeCell ref="B12:C12"/>
    <mergeCell ref="B13:C13"/>
    <mergeCell ref="B14:C14"/>
    <mergeCell ref="B15:C15"/>
    <mergeCell ref="B16:C16"/>
    <mergeCell ref="B17:C17"/>
    <mergeCell ref="B18:C18"/>
    <mergeCell ref="A19:E19"/>
    <mergeCell ref="G19:H19"/>
    <mergeCell ref="A20:I20"/>
    <mergeCell ref="A5:I5"/>
    <mergeCell ref="A6:I6"/>
    <mergeCell ref="A7:I7"/>
    <mergeCell ref="A9:A10"/>
    <mergeCell ref="B9:C10"/>
    <mergeCell ref="D9:F9"/>
    <mergeCell ref="G9:I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EEA4-F54D-4B7C-BBDC-22AD9C9E4AE8}">
  <dimension ref="A1:M25"/>
  <sheetViews>
    <sheetView workbookViewId="0">
      <selection activeCell="G28" sqref="G28"/>
    </sheetView>
  </sheetViews>
  <sheetFormatPr defaultRowHeight="12.75" x14ac:dyDescent="0.2"/>
  <cols>
    <col min="1" max="1" width="6.140625" customWidth="1"/>
    <col min="2" max="2" width="25.28515625" customWidth="1"/>
    <col min="3" max="3" width="21.42578125" customWidth="1"/>
    <col min="4" max="4" width="14" customWidth="1"/>
    <col min="5" max="5" width="17.140625" customWidth="1"/>
    <col min="6" max="6" width="16" customWidth="1"/>
    <col min="7" max="8" width="12.28515625" customWidth="1"/>
    <col min="9" max="11" width="13.85546875" customWidth="1"/>
    <col min="12" max="12" width="16" customWidth="1"/>
    <col min="13" max="13" width="12.85546875" customWidth="1"/>
  </cols>
  <sheetData>
    <row r="1" spans="1:13" x14ac:dyDescent="0.2">
      <c r="A1" s="177"/>
      <c r="B1" s="177"/>
      <c r="C1" s="177"/>
      <c r="D1" s="177"/>
      <c r="E1" s="177"/>
      <c r="F1" s="177"/>
      <c r="G1" s="177"/>
      <c r="H1" s="177"/>
      <c r="I1" s="177"/>
      <c r="J1" s="639"/>
      <c r="K1" s="177"/>
      <c r="L1" s="177"/>
      <c r="M1" s="133" t="s">
        <v>272</v>
      </c>
    </row>
    <row r="2" spans="1:13" x14ac:dyDescent="0.2">
      <c r="A2" s="805" t="s">
        <v>0</v>
      </c>
      <c r="B2" s="805"/>
      <c r="C2" s="179"/>
      <c r="D2" s="179"/>
      <c r="E2" s="179"/>
      <c r="F2" s="177"/>
      <c r="G2" s="177"/>
      <c r="H2" s="177"/>
      <c r="I2" s="177"/>
      <c r="J2" s="177"/>
      <c r="K2" s="177"/>
      <c r="L2" s="177"/>
      <c r="M2" s="177"/>
    </row>
    <row r="3" spans="1:13" x14ac:dyDescent="0.2">
      <c r="A3" s="806" t="s">
        <v>124</v>
      </c>
      <c r="B3" s="806"/>
      <c r="C3" s="180"/>
      <c r="D3" s="180"/>
      <c r="E3" s="180"/>
      <c r="F3" s="181"/>
      <c r="G3" s="177"/>
      <c r="H3" s="177"/>
      <c r="I3" s="177"/>
      <c r="J3" s="177"/>
      <c r="K3" s="177"/>
      <c r="L3" s="177"/>
      <c r="M3" s="177"/>
    </row>
    <row r="4" spans="1:13" x14ac:dyDescent="0.2">
      <c r="A4" s="180"/>
      <c r="B4" s="180"/>
      <c r="C4" s="180"/>
      <c r="D4" s="180"/>
      <c r="E4" s="180"/>
      <c r="F4" s="181"/>
      <c r="G4" s="177"/>
      <c r="H4" s="177"/>
      <c r="I4" s="177"/>
      <c r="J4" s="177"/>
      <c r="K4" s="177"/>
      <c r="L4" s="177"/>
      <c r="M4" s="177"/>
    </row>
    <row r="5" spans="1:13" ht="15" x14ac:dyDescent="0.2">
      <c r="A5" s="944" t="s">
        <v>273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640"/>
    </row>
    <row r="6" spans="1:13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ht="40.5" customHeight="1" x14ac:dyDescent="0.2">
      <c r="A7" s="807" t="s">
        <v>51</v>
      </c>
      <c r="B7" s="807"/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</row>
    <row r="8" spans="1:13" x14ac:dyDescent="0.2">
      <c r="A8" s="808" t="s">
        <v>296</v>
      </c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808"/>
    </row>
    <row r="9" spans="1:13" ht="13.5" thickBot="1" x14ac:dyDescent="0.25">
      <c r="A9" s="177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73"/>
      <c r="M9" s="177"/>
    </row>
    <row r="10" spans="1:13" x14ac:dyDescent="0.2">
      <c r="A10" s="945" t="s">
        <v>74</v>
      </c>
      <c r="B10" s="947" t="s">
        <v>135</v>
      </c>
      <c r="C10" s="947" t="s">
        <v>274</v>
      </c>
      <c r="D10" s="949" t="s">
        <v>137</v>
      </c>
      <c r="E10" s="949" t="s">
        <v>275</v>
      </c>
      <c r="F10" s="951" t="s">
        <v>139</v>
      </c>
      <c r="G10" s="828" t="s">
        <v>276</v>
      </c>
      <c r="H10" s="828"/>
      <c r="I10" s="951" t="s">
        <v>141</v>
      </c>
      <c r="J10" s="951" t="s">
        <v>142</v>
      </c>
      <c r="K10" s="951" t="s">
        <v>277</v>
      </c>
      <c r="L10" s="943" t="s">
        <v>278</v>
      </c>
      <c r="M10" s="943"/>
    </row>
    <row r="11" spans="1:13" ht="39" thickBot="1" x14ac:dyDescent="0.25">
      <c r="A11" s="946"/>
      <c r="B11" s="948"/>
      <c r="C11" s="948"/>
      <c r="D11" s="950"/>
      <c r="E11" s="950"/>
      <c r="F11" s="952"/>
      <c r="G11" s="643" t="s">
        <v>279</v>
      </c>
      <c r="H11" s="644" t="s">
        <v>280</v>
      </c>
      <c r="I11" s="952"/>
      <c r="J11" s="952"/>
      <c r="K11" s="952"/>
      <c r="L11" s="643" t="s">
        <v>281</v>
      </c>
      <c r="M11" s="644" t="s">
        <v>231</v>
      </c>
    </row>
    <row r="12" spans="1:13" ht="25.5" x14ac:dyDescent="0.2">
      <c r="A12" s="238" t="s">
        <v>3</v>
      </c>
      <c r="B12" s="188" t="s">
        <v>145</v>
      </c>
      <c r="C12" s="239"/>
      <c r="D12" s="239"/>
      <c r="E12" s="239"/>
      <c r="F12" s="459"/>
      <c r="G12" s="459"/>
      <c r="H12" s="645"/>
      <c r="I12" s="646">
        <v>0</v>
      </c>
      <c r="J12" s="646">
        <v>0</v>
      </c>
      <c r="K12" s="646">
        <f>SUM(I12:J12)</f>
        <v>0</v>
      </c>
      <c r="L12" s="647">
        <f>K12*G12</f>
        <v>0</v>
      </c>
      <c r="M12" s="648">
        <f>K12*H12</f>
        <v>0</v>
      </c>
    </row>
    <row r="13" spans="1:13" ht="38.25" x14ac:dyDescent="0.2">
      <c r="A13" s="222" t="s">
        <v>4</v>
      </c>
      <c r="B13" s="192" t="s">
        <v>146</v>
      </c>
      <c r="C13" s="193"/>
      <c r="D13" s="193"/>
      <c r="E13" s="193"/>
      <c r="F13" s="649"/>
      <c r="G13" s="649"/>
      <c r="H13" s="650"/>
      <c r="I13" s="195">
        <v>0</v>
      </c>
      <c r="J13" s="195">
        <v>0</v>
      </c>
      <c r="K13" s="195">
        <f>SUM(I13:J13)</f>
        <v>0</v>
      </c>
      <c r="L13" s="196">
        <f>K13*G13</f>
        <v>0</v>
      </c>
      <c r="M13" s="648">
        <f>K13*H13</f>
        <v>0</v>
      </c>
    </row>
    <row r="14" spans="1:13" x14ac:dyDescent="0.2">
      <c r="A14" s="222" t="s">
        <v>5</v>
      </c>
      <c r="B14" s="197" t="s">
        <v>122</v>
      </c>
      <c r="C14" s="194"/>
      <c r="D14" s="194"/>
      <c r="E14" s="194"/>
      <c r="F14" s="649"/>
      <c r="G14" s="649"/>
      <c r="H14" s="650"/>
      <c r="I14" s="195">
        <v>0</v>
      </c>
      <c r="J14" s="195">
        <v>0</v>
      </c>
      <c r="K14" s="195">
        <f>SUM(I14:J14)</f>
        <v>0</v>
      </c>
      <c r="L14" s="196">
        <f>K14*G14</f>
        <v>0</v>
      </c>
      <c r="M14" s="648">
        <f>K14*H14</f>
        <v>0</v>
      </c>
    </row>
    <row r="15" spans="1:13" x14ac:dyDescent="0.2">
      <c r="A15" s="222" t="s">
        <v>7</v>
      </c>
      <c r="B15" s="192" t="s">
        <v>122</v>
      </c>
      <c r="C15" s="194"/>
      <c r="D15" s="194"/>
      <c r="E15" s="194"/>
      <c r="F15" s="649"/>
      <c r="G15" s="649"/>
      <c r="H15" s="650"/>
      <c r="I15" s="195">
        <v>0</v>
      </c>
      <c r="J15" s="195">
        <v>0</v>
      </c>
      <c r="K15" s="195">
        <f>SUM(I15:J15)</f>
        <v>0</v>
      </c>
      <c r="L15" s="196">
        <f>K15*G15</f>
        <v>0</v>
      </c>
      <c r="M15" s="648">
        <f>K15*H15</f>
        <v>0</v>
      </c>
    </row>
    <row r="16" spans="1:13" ht="13.5" thickBot="1" x14ac:dyDescent="0.25">
      <c r="A16" s="223" t="s">
        <v>9</v>
      </c>
      <c r="B16" s="199" t="s">
        <v>122</v>
      </c>
      <c r="C16" s="200"/>
      <c r="D16" s="200"/>
      <c r="E16" s="200"/>
      <c r="F16" s="642"/>
      <c r="G16" s="642"/>
      <c r="H16" s="651"/>
      <c r="I16" s="201">
        <v>0</v>
      </c>
      <c r="J16" s="201">
        <v>0</v>
      </c>
      <c r="K16" s="201">
        <f>SUM(I16:J16)</f>
        <v>0</v>
      </c>
      <c r="L16" s="202">
        <f>K16*G16</f>
        <v>0</v>
      </c>
      <c r="M16" s="648">
        <f>K16*H16</f>
        <v>0</v>
      </c>
    </row>
    <row r="17" spans="1:13" ht="13.5" thickBot="1" x14ac:dyDescent="0.25">
      <c r="A17" s="203"/>
      <c r="B17" s="204"/>
      <c r="C17" s="204"/>
      <c r="D17" s="204"/>
      <c r="E17" s="204"/>
      <c r="F17" s="204"/>
      <c r="G17" s="204"/>
      <c r="H17" s="205" t="s">
        <v>67</v>
      </c>
      <c r="I17" s="652">
        <f>SUM(I12:I16)</f>
        <v>0</v>
      </c>
      <c r="J17" s="653">
        <f>SUM(J12:J16)</f>
        <v>0</v>
      </c>
      <c r="K17" s="653">
        <f>SUM(K12:K16)</f>
        <v>0</v>
      </c>
      <c r="L17" s="654">
        <f>SUM(L12:L16)</f>
        <v>0</v>
      </c>
      <c r="M17" s="655">
        <f>SUM(M12:M16)</f>
        <v>0</v>
      </c>
    </row>
    <row r="18" spans="1:13" x14ac:dyDescent="0.2">
      <c r="A18" s="203"/>
      <c r="B18" s="204"/>
      <c r="C18" s="204"/>
      <c r="D18" s="204"/>
      <c r="E18" s="204"/>
      <c r="F18" s="204"/>
      <c r="G18" s="205"/>
      <c r="H18" s="205"/>
      <c r="I18" s="206"/>
      <c r="J18" s="206"/>
      <c r="K18" s="206"/>
      <c r="L18" s="206"/>
      <c r="M18" s="206"/>
    </row>
    <row r="19" spans="1:13" x14ac:dyDescent="0.2">
      <c r="A19" s="656" t="s">
        <v>282</v>
      </c>
      <c r="B19" s="204"/>
      <c r="C19" s="204"/>
      <c r="D19" s="204"/>
      <c r="E19" s="204"/>
      <c r="F19" s="204"/>
      <c r="G19" s="205"/>
      <c r="H19" s="205"/>
      <c r="I19" s="206"/>
      <c r="J19" s="206"/>
      <c r="K19" s="206"/>
      <c r="L19" s="206"/>
      <c r="M19" s="206"/>
    </row>
    <row r="20" spans="1:13" x14ac:dyDescent="0.2">
      <c r="A20" s="208" t="s">
        <v>271</v>
      </c>
      <c r="B20" s="204"/>
      <c r="C20" s="204"/>
      <c r="D20" s="204"/>
      <c r="E20" s="204"/>
      <c r="F20" s="204"/>
      <c r="G20" s="205"/>
      <c r="H20" s="205"/>
      <c r="I20" s="657"/>
      <c r="J20" s="657"/>
      <c r="K20" s="657"/>
      <c r="L20" s="657"/>
      <c r="M20" s="204"/>
    </row>
    <row r="21" spans="1:13" x14ac:dyDescent="0.2">
      <c r="A21" s="208" t="s">
        <v>283</v>
      </c>
      <c r="B21" s="181"/>
      <c r="C21" s="181"/>
      <c r="D21" s="181"/>
      <c r="E21" s="181"/>
      <c r="F21" s="181"/>
      <c r="G21" s="177"/>
      <c r="H21" s="177"/>
      <c r="I21" s="177"/>
      <c r="J21" s="177"/>
      <c r="K21" s="177"/>
      <c r="L21" s="177"/>
      <c r="M21" s="177"/>
    </row>
    <row r="22" spans="1:13" ht="14.25" x14ac:dyDescent="0.2">
      <c r="A22" s="208"/>
      <c r="B22" s="181"/>
      <c r="C22" s="181"/>
      <c r="D22" s="181"/>
      <c r="E22" s="181"/>
      <c r="F22" s="42"/>
      <c r="G22" s="42"/>
      <c r="H22" s="177"/>
      <c r="I22" s="177"/>
      <c r="J22" s="177"/>
      <c r="K22" s="42"/>
      <c r="L22" s="42"/>
      <c r="M22" s="177"/>
    </row>
    <row r="23" spans="1:13" ht="14.25" x14ac:dyDescent="0.2">
      <c r="A23" s="658"/>
      <c r="B23" s="181"/>
      <c r="C23" s="181"/>
      <c r="D23" s="181"/>
      <c r="E23" s="181"/>
      <c r="F23" s="43"/>
      <c r="G23" s="43"/>
      <c r="H23" s="230"/>
      <c r="I23" s="177"/>
      <c r="J23" s="177"/>
      <c r="K23" s="43"/>
      <c r="L23" s="43"/>
      <c r="M23" s="177"/>
    </row>
    <row r="24" spans="1:13" x14ac:dyDescent="0.2">
      <c r="A24" s="177"/>
      <c r="B24" s="177"/>
      <c r="C24" s="177"/>
      <c r="D24" s="177"/>
      <c r="E24" s="177"/>
      <c r="F24" s="114" t="s">
        <v>35</v>
      </c>
      <c r="G24" s="209"/>
      <c r="H24" s="230"/>
      <c r="I24" s="177"/>
      <c r="J24" s="177"/>
      <c r="K24" s="114" t="s">
        <v>35</v>
      </c>
      <c r="L24" s="209"/>
      <c r="M24" s="177"/>
    </row>
    <row r="25" spans="1:13" x14ac:dyDescent="0.2">
      <c r="A25" s="177"/>
      <c r="B25" s="177"/>
      <c r="C25" s="177"/>
      <c r="D25" s="177"/>
      <c r="E25" s="177"/>
      <c r="F25" s="46" t="s">
        <v>36</v>
      </c>
      <c r="G25" s="209"/>
      <c r="H25" s="177"/>
      <c r="I25" s="177"/>
      <c r="J25" s="177"/>
      <c r="K25" s="46" t="s">
        <v>36</v>
      </c>
      <c r="L25" s="209"/>
      <c r="M25" s="177"/>
    </row>
  </sheetData>
  <mergeCells count="16">
    <mergeCell ref="L10:M10"/>
    <mergeCell ref="A2:B2"/>
    <mergeCell ref="A3:B3"/>
    <mergeCell ref="A5:L5"/>
    <mergeCell ref="A7:M7"/>
    <mergeCell ref="A8:M8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503F-4412-46B4-A078-CB2177D0D54E}">
  <sheetPr>
    <pageSetUpPr fitToPage="1"/>
  </sheetPr>
  <dimension ref="A1:J51"/>
  <sheetViews>
    <sheetView zoomScaleNormal="100" workbookViewId="0">
      <selection activeCell="M20" sqref="M20"/>
    </sheetView>
  </sheetViews>
  <sheetFormatPr defaultRowHeight="15" x14ac:dyDescent="0.2"/>
  <cols>
    <col min="1" max="1" width="5.28515625" style="62" customWidth="1"/>
    <col min="2" max="3" width="14" style="63" customWidth="1"/>
    <col min="4" max="4" width="17.28515625" style="63" customWidth="1"/>
    <col min="5" max="5" width="11.85546875" style="63" customWidth="1"/>
    <col min="6" max="6" width="13.7109375" style="63" customWidth="1"/>
    <col min="7" max="7" width="21.5703125" style="63" customWidth="1"/>
    <col min="8" max="8" width="18.140625" style="63" customWidth="1"/>
    <col min="9" max="9" width="12.7109375" style="63" customWidth="1"/>
    <col min="10" max="10" width="18.140625" style="63" customWidth="1"/>
    <col min="11" max="222" width="9.140625" style="63" customWidth="1"/>
    <col min="223" max="223" width="9.140625" style="63"/>
    <col min="224" max="224" width="10.7109375" style="63" customWidth="1"/>
    <col min="225" max="16384" width="9.140625" style="63"/>
  </cols>
  <sheetData>
    <row r="1" spans="1:10" ht="15" customHeight="1" x14ac:dyDescent="0.2">
      <c r="J1" s="64" t="s">
        <v>52</v>
      </c>
    </row>
    <row r="2" spans="1:10" x14ac:dyDescent="0.2">
      <c r="A2" s="115" t="s">
        <v>0</v>
      </c>
      <c r="B2" s="115"/>
      <c r="C2" s="65"/>
    </row>
    <row r="3" spans="1:10" x14ac:dyDescent="0.2">
      <c r="A3" s="116" t="s">
        <v>37</v>
      </c>
      <c r="B3" s="116"/>
      <c r="C3" s="66"/>
    </row>
    <row r="5" spans="1:10" ht="15.75" customHeight="1" x14ac:dyDescent="0.2">
      <c r="B5" s="720" t="s">
        <v>53</v>
      </c>
      <c r="C5" s="720"/>
      <c r="D5" s="720"/>
      <c r="E5" s="720"/>
      <c r="F5" s="720"/>
      <c r="G5" s="720"/>
      <c r="H5" s="720"/>
      <c r="I5" s="720"/>
      <c r="J5" s="720"/>
    </row>
    <row r="6" spans="1:10" ht="42" customHeight="1" x14ac:dyDescent="0.2">
      <c r="A6" s="721" t="s">
        <v>51</v>
      </c>
      <c r="B6" s="721"/>
      <c r="C6" s="721"/>
      <c r="D6" s="721"/>
      <c r="E6" s="721"/>
      <c r="F6" s="721"/>
      <c r="G6" s="721"/>
      <c r="H6" s="721"/>
      <c r="I6" s="721"/>
      <c r="J6" s="721"/>
    </row>
    <row r="7" spans="1:10" x14ac:dyDescent="0.2">
      <c r="B7" s="722" t="s">
        <v>54</v>
      </c>
      <c r="C7" s="723"/>
      <c r="D7" s="723"/>
      <c r="E7" s="723"/>
      <c r="F7" s="723"/>
      <c r="G7" s="723"/>
      <c r="H7" s="723"/>
      <c r="I7" s="723"/>
      <c r="J7" s="723"/>
    </row>
    <row r="8" spans="1:10" ht="15.75" thickBot="1" x14ac:dyDescent="0.25">
      <c r="B8" s="68"/>
      <c r="C8" s="68"/>
      <c r="D8" s="68"/>
      <c r="E8" s="68"/>
      <c r="F8" s="68"/>
      <c r="G8" s="68"/>
      <c r="H8" s="68"/>
      <c r="I8" s="68"/>
      <c r="J8" s="68"/>
    </row>
    <row r="9" spans="1:10" ht="21.75" customHeight="1" x14ac:dyDescent="0.2">
      <c r="A9" s="724" t="s">
        <v>55</v>
      </c>
      <c r="B9" s="726" t="s">
        <v>56</v>
      </c>
      <c r="C9" s="727"/>
      <c r="D9" s="728" t="s">
        <v>57</v>
      </c>
      <c r="E9" s="730" t="s">
        <v>58</v>
      </c>
      <c r="F9" s="731"/>
      <c r="G9" s="732" t="s">
        <v>59</v>
      </c>
      <c r="H9" s="732" t="s">
        <v>60</v>
      </c>
      <c r="I9" s="732" t="s">
        <v>61</v>
      </c>
      <c r="J9" s="734" t="s">
        <v>27</v>
      </c>
    </row>
    <row r="10" spans="1:10" s="73" customFormat="1" ht="30.75" customHeight="1" thickBot="1" x14ac:dyDescent="0.25">
      <c r="A10" s="725"/>
      <c r="B10" s="70" t="s">
        <v>62</v>
      </c>
      <c r="C10" s="71" t="s">
        <v>63</v>
      </c>
      <c r="D10" s="729"/>
      <c r="E10" s="70" t="s">
        <v>64</v>
      </c>
      <c r="F10" s="72" t="s">
        <v>65</v>
      </c>
      <c r="G10" s="733"/>
      <c r="H10" s="733"/>
      <c r="I10" s="733"/>
      <c r="J10" s="735"/>
    </row>
    <row r="11" spans="1:10" s="73" customFormat="1" ht="13.5" thickBot="1" x14ac:dyDescent="0.25">
      <c r="A11" s="715" t="s">
        <v>66</v>
      </c>
      <c r="B11" s="716"/>
      <c r="C11" s="716"/>
      <c r="D11" s="716"/>
      <c r="E11" s="716"/>
      <c r="F11" s="716"/>
      <c r="G11" s="716"/>
      <c r="H11" s="716"/>
      <c r="I11" s="716"/>
      <c r="J11" s="717"/>
    </row>
    <row r="12" spans="1:10" s="79" customFormat="1" ht="12.75" x14ac:dyDescent="0.2">
      <c r="A12" s="74"/>
      <c r="B12" s="75"/>
      <c r="C12" s="76"/>
      <c r="D12" s="76"/>
      <c r="E12" s="77"/>
      <c r="F12" s="77"/>
      <c r="G12" s="77"/>
      <c r="H12" s="76"/>
      <c r="I12" s="78"/>
      <c r="J12" s="124">
        <v>0</v>
      </c>
    </row>
    <row r="13" spans="1:10" s="79" customFormat="1" ht="12.75" x14ac:dyDescent="0.2">
      <c r="A13" s="80"/>
      <c r="B13" s="81"/>
      <c r="C13" s="81"/>
      <c r="D13" s="82"/>
      <c r="E13" s="83"/>
      <c r="F13" s="83"/>
      <c r="G13" s="83"/>
      <c r="H13" s="82"/>
      <c r="I13" s="84"/>
      <c r="J13" s="125">
        <v>0</v>
      </c>
    </row>
    <row r="14" spans="1:10" s="79" customFormat="1" ht="12.75" x14ac:dyDescent="0.2">
      <c r="A14" s="80"/>
      <c r="B14" s="81"/>
      <c r="C14" s="81"/>
      <c r="D14" s="82"/>
      <c r="E14" s="83"/>
      <c r="F14" s="83"/>
      <c r="G14" s="83"/>
      <c r="H14" s="82"/>
      <c r="I14" s="84"/>
      <c r="J14" s="125">
        <v>0</v>
      </c>
    </row>
    <row r="15" spans="1:10" s="73" customFormat="1" ht="12.75" x14ac:dyDescent="0.2">
      <c r="A15" s="80"/>
      <c r="B15" s="82"/>
      <c r="C15" s="82"/>
      <c r="D15" s="85"/>
      <c r="E15" s="83"/>
      <c r="F15" s="83"/>
      <c r="G15" s="83"/>
      <c r="H15" s="86"/>
      <c r="I15" s="87"/>
      <c r="J15" s="126">
        <v>0</v>
      </c>
    </row>
    <row r="16" spans="1:10" s="73" customFormat="1" ht="12.75" x14ac:dyDescent="0.2">
      <c r="A16" s="80"/>
      <c r="B16" s="82"/>
      <c r="C16" s="82"/>
      <c r="D16" s="85"/>
      <c r="E16" s="83"/>
      <c r="F16" s="83"/>
      <c r="G16" s="83"/>
      <c r="H16" s="86"/>
      <c r="I16" s="87"/>
      <c r="J16" s="126">
        <v>0</v>
      </c>
    </row>
    <row r="17" spans="1:10" s="73" customFormat="1" ht="12.75" x14ac:dyDescent="0.2">
      <c r="A17" s="80"/>
      <c r="B17" s="82"/>
      <c r="C17" s="82"/>
      <c r="D17" s="85"/>
      <c r="E17" s="83"/>
      <c r="F17" s="83"/>
      <c r="G17" s="83"/>
      <c r="H17" s="86"/>
      <c r="I17" s="87"/>
      <c r="J17" s="126">
        <v>0</v>
      </c>
    </row>
    <row r="18" spans="1:10" s="73" customFormat="1" ht="12.75" x14ac:dyDescent="0.2">
      <c r="A18" s="80"/>
      <c r="B18" s="82"/>
      <c r="C18" s="82"/>
      <c r="D18" s="85"/>
      <c r="E18" s="83"/>
      <c r="F18" s="83"/>
      <c r="G18" s="83"/>
      <c r="H18" s="86"/>
      <c r="I18" s="87"/>
      <c r="J18" s="126">
        <v>0</v>
      </c>
    </row>
    <row r="19" spans="1:10" s="73" customFormat="1" ht="12.75" x14ac:dyDescent="0.2">
      <c r="A19" s="80"/>
      <c r="B19" s="82"/>
      <c r="C19" s="82"/>
      <c r="D19" s="85"/>
      <c r="E19" s="83"/>
      <c r="F19" s="83"/>
      <c r="G19" s="83"/>
      <c r="H19" s="86"/>
      <c r="I19" s="87"/>
      <c r="J19" s="126">
        <v>0</v>
      </c>
    </row>
    <row r="20" spans="1:10" s="73" customFormat="1" ht="12.75" x14ac:dyDescent="0.2">
      <c r="A20" s="80"/>
      <c r="B20" s="82"/>
      <c r="C20" s="82"/>
      <c r="D20" s="85"/>
      <c r="E20" s="83"/>
      <c r="F20" s="83"/>
      <c r="G20" s="83"/>
      <c r="H20" s="86"/>
      <c r="I20" s="87"/>
      <c r="J20" s="126">
        <v>0</v>
      </c>
    </row>
    <row r="21" spans="1:10" s="73" customFormat="1" ht="12.75" x14ac:dyDescent="0.2">
      <c r="A21" s="80"/>
      <c r="B21" s="82"/>
      <c r="C21" s="82"/>
      <c r="D21" s="85"/>
      <c r="E21" s="83"/>
      <c r="F21" s="83"/>
      <c r="G21" s="83"/>
      <c r="H21" s="86"/>
      <c r="I21" s="87"/>
      <c r="J21" s="126">
        <v>0</v>
      </c>
    </row>
    <row r="22" spans="1:10" s="73" customFormat="1" ht="12.75" x14ac:dyDescent="0.2">
      <c r="A22" s="80"/>
      <c r="B22" s="82"/>
      <c r="C22" s="82"/>
      <c r="D22" s="85"/>
      <c r="E22" s="83"/>
      <c r="F22" s="83"/>
      <c r="G22" s="83"/>
      <c r="H22" s="86"/>
      <c r="I22" s="87"/>
      <c r="J22" s="126">
        <v>0</v>
      </c>
    </row>
    <row r="23" spans="1:10" s="73" customFormat="1" ht="12.75" x14ac:dyDescent="0.2">
      <c r="A23" s="80"/>
      <c r="B23" s="82"/>
      <c r="C23" s="82"/>
      <c r="D23" s="85"/>
      <c r="E23" s="83"/>
      <c r="F23" s="83"/>
      <c r="G23" s="83"/>
      <c r="H23" s="86"/>
      <c r="I23" s="87"/>
      <c r="J23" s="126">
        <v>0</v>
      </c>
    </row>
    <row r="24" spans="1:10" s="73" customFormat="1" ht="12.75" x14ac:dyDescent="0.2">
      <c r="A24" s="88"/>
      <c r="B24" s="89"/>
      <c r="C24" s="89"/>
      <c r="D24" s="90"/>
      <c r="E24" s="91"/>
      <c r="F24" s="91"/>
      <c r="G24" s="91"/>
      <c r="H24" s="92"/>
      <c r="I24" s="93"/>
      <c r="J24" s="127">
        <v>0</v>
      </c>
    </row>
    <row r="25" spans="1:10" s="73" customFormat="1" ht="12.75" x14ac:dyDescent="0.2">
      <c r="A25" s="80"/>
      <c r="B25" s="89"/>
      <c r="C25" s="89"/>
      <c r="D25" s="90"/>
      <c r="E25" s="91"/>
      <c r="F25" s="91"/>
      <c r="G25" s="91"/>
      <c r="H25" s="92"/>
      <c r="I25" s="93"/>
      <c r="J25" s="127">
        <v>0</v>
      </c>
    </row>
    <row r="26" spans="1:10" s="79" customFormat="1" ht="13.5" thickBot="1" x14ac:dyDescent="0.25">
      <c r="A26" s="88"/>
      <c r="B26" s="90"/>
      <c r="C26" s="90"/>
      <c r="D26" s="89"/>
      <c r="E26" s="91"/>
      <c r="F26" s="91"/>
      <c r="G26" s="91"/>
      <c r="H26" s="92"/>
      <c r="I26" s="92"/>
      <c r="J26" s="128">
        <v>0</v>
      </c>
    </row>
    <row r="27" spans="1:10" s="79" customFormat="1" ht="13.5" thickBot="1" x14ac:dyDescent="0.25">
      <c r="A27" s="94"/>
      <c r="B27" s="95"/>
      <c r="C27" s="95"/>
      <c r="D27" s="95"/>
      <c r="E27" s="95"/>
      <c r="F27" s="95"/>
      <c r="G27" s="95"/>
      <c r="H27" s="95"/>
      <c r="I27" s="96" t="s">
        <v>67</v>
      </c>
      <c r="J27" s="97">
        <f>SUM(J12:J26)</f>
        <v>0</v>
      </c>
    </row>
    <row r="28" spans="1:10" s="79" customFormat="1" ht="13.5" thickBot="1" x14ac:dyDescent="0.25">
      <c r="A28" s="715" t="s">
        <v>66</v>
      </c>
      <c r="B28" s="716"/>
      <c r="C28" s="716"/>
      <c r="D28" s="716"/>
      <c r="E28" s="716"/>
      <c r="F28" s="716"/>
      <c r="G28" s="716"/>
      <c r="H28" s="716"/>
      <c r="I28" s="716"/>
      <c r="J28" s="717"/>
    </row>
    <row r="29" spans="1:10" s="79" customFormat="1" ht="12.75" x14ac:dyDescent="0.2">
      <c r="A29" s="74"/>
      <c r="B29" s="98"/>
      <c r="C29" s="98"/>
      <c r="D29" s="76"/>
      <c r="E29" s="77"/>
      <c r="F29" s="77"/>
      <c r="G29" s="77"/>
      <c r="H29" s="76"/>
      <c r="I29" s="78"/>
      <c r="J29" s="129">
        <v>0</v>
      </c>
    </row>
    <row r="30" spans="1:10" s="79" customFormat="1" ht="12.75" x14ac:dyDescent="0.2">
      <c r="A30" s="80"/>
      <c r="B30" s="81"/>
      <c r="C30" s="81"/>
      <c r="D30" s="82"/>
      <c r="E30" s="83"/>
      <c r="F30" s="83"/>
      <c r="G30" s="83"/>
      <c r="H30" s="82"/>
      <c r="I30" s="84"/>
      <c r="J30" s="130">
        <v>0</v>
      </c>
    </row>
    <row r="31" spans="1:10" s="79" customFormat="1" ht="12.75" x14ac:dyDescent="0.2">
      <c r="A31" s="80"/>
      <c r="B31" s="81"/>
      <c r="C31" s="81"/>
      <c r="D31" s="82"/>
      <c r="E31" s="83"/>
      <c r="F31" s="83"/>
      <c r="G31" s="83"/>
      <c r="H31" s="82"/>
      <c r="I31" s="84"/>
      <c r="J31" s="130">
        <v>0</v>
      </c>
    </row>
    <row r="32" spans="1:10" s="79" customFormat="1" ht="12.75" x14ac:dyDescent="0.2">
      <c r="A32" s="80"/>
      <c r="B32" s="81"/>
      <c r="C32" s="81"/>
      <c r="D32" s="82"/>
      <c r="E32" s="83"/>
      <c r="F32" s="83"/>
      <c r="G32" s="83"/>
      <c r="H32" s="82"/>
      <c r="I32" s="84"/>
      <c r="J32" s="130">
        <v>0</v>
      </c>
    </row>
    <row r="33" spans="1:10" s="73" customFormat="1" ht="12.75" x14ac:dyDescent="0.2">
      <c r="A33" s="80"/>
      <c r="B33" s="85"/>
      <c r="C33" s="85"/>
      <c r="D33" s="85"/>
      <c r="E33" s="83"/>
      <c r="F33" s="83"/>
      <c r="G33" s="83"/>
      <c r="H33" s="86"/>
      <c r="I33" s="87"/>
      <c r="J33" s="131">
        <v>0</v>
      </c>
    </row>
    <row r="34" spans="1:10" s="79" customFormat="1" ht="12.75" x14ac:dyDescent="0.2">
      <c r="A34" s="80"/>
      <c r="B34" s="85"/>
      <c r="C34" s="85"/>
      <c r="D34" s="82"/>
      <c r="E34" s="83"/>
      <c r="F34" s="83"/>
      <c r="G34" s="83"/>
      <c r="H34" s="82"/>
      <c r="I34" s="84"/>
      <c r="J34" s="130">
        <v>0</v>
      </c>
    </row>
    <row r="35" spans="1:10" s="79" customFormat="1" ht="12.75" x14ac:dyDescent="0.2">
      <c r="A35" s="80"/>
      <c r="B35" s="85"/>
      <c r="C35" s="85"/>
      <c r="D35" s="82"/>
      <c r="E35" s="83"/>
      <c r="F35" s="83"/>
      <c r="G35" s="83"/>
      <c r="H35" s="82"/>
      <c r="I35" s="84"/>
      <c r="J35" s="130">
        <v>0</v>
      </c>
    </row>
    <row r="36" spans="1:10" s="79" customFormat="1" ht="12.75" x14ac:dyDescent="0.2">
      <c r="A36" s="80"/>
      <c r="B36" s="85"/>
      <c r="C36" s="85"/>
      <c r="D36" s="82"/>
      <c r="E36" s="83"/>
      <c r="F36" s="83"/>
      <c r="G36" s="83"/>
      <c r="H36" s="82"/>
      <c r="I36" s="84"/>
      <c r="J36" s="130">
        <v>0</v>
      </c>
    </row>
    <row r="37" spans="1:10" s="73" customFormat="1" ht="12.75" x14ac:dyDescent="0.2">
      <c r="A37" s="80"/>
      <c r="B37" s="85"/>
      <c r="C37" s="85"/>
      <c r="D37" s="85"/>
      <c r="E37" s="83"/>
      <c r="F37" s="83"/>
      <c r="G37" s="83"/>
      <c r="H37" s="86"/>
      <c r="I37" s="87"/>
      <c r="J37" s="131">
        <v>0</v>
      </c>
    </row>
    <row r="38" spans="1:10" s="79" customFormat="1" ht="12.75" x14ac:dyDescent="0.2">
      <c r="A38" s="80"/>
      <c r="B38" s="85"/>
      <c r="C38" s="85"/>
      <c r="D38" s="82"/>
      <c r="E38" s="83"/>
      <c r="F38" s="83"/>
      <c r="G38" s="83"/>
      <c r="H38" s="82"/>
      <c r="I38" s="84"/>
      <c r="J38" s="130">
        <v>0</v>
      </c>
    </row>
    <row r="39" spans="1:10" s="79" customFormat="1" ht="13.5" thickBot="1" x14ac:dyDescent="0.25">
      <c r="A39" s="88"/>
      <c r="B39" s="90"/>
      <c r="C39" s="90"/>
      <c r="D39" s="89"/>
      <c r="E39" s="91"/>
      <c r="F39" s="91"/>
      <c r="G39" s="91"/>
      <c r="H39" s="89"/>
      <c r="I39" s="99"/>
      <c r="J39" s="132">
        <v>0</v>
      </c>
    </row>
    <row r="40" spans="1:10" s="79" customFormat="1" ht="13.5" thickBot="1" x14ac:dyDescent="0.25">
      <c r="A40" s="94"/>
      <c r="B40" s="95"/>
      <c r="C40" s="95"/>
      <c r="D40" s="95"/>
      <c r="E40" s="95"/>
      <c r="F40" s="95"/>
      <c r="G40" s="95"/>
      <c r="H40" s="95"/>
      <c r="I40" s="96" t="s">
        <v>67</v>
      </c>
      <c r="J40" s="100">
        <f>SUM(J29:J39)</f>
        <v>0</v>
      </c>
    </row>
    <row r="41" spans="1:10" s="102" customFormat="1" ht="15.75" x14ac:dyDescent="0.25">
      <c r="A41" s="101"/>
      <c r="D41" s="103" t="s">
        <v>68</v>
      </c>
      <c r="E41" s="104">
        <f>SUM(E12:E40)</f>
        <v>0</v>
      </c>
      <c r="F41" s="104">
        <f>SUM(F12:F40)</f>
        <v>0</v>
      </c>
      <c r="G41" s="104"/>
      <c r="H41" s="105"/>
      <c r="I41" s="105"/>
      <c r="J41" s="106">
        <f>SUMIF(I12:I40,I27,J12:J40)</f>
        <v>0</v>
      </c>
    </row>
    <row r="43" spans="1:10" s="79" customFormat="1" ht="12.75" x14ac:dyDescent="0.2">
      <c r="A43" s="107" t="s">
        <v>16</v>
      </c>
      <c r="B43" s="108"/>
      <c r="C43" s="107"/>
      <c r="D43" s="107"/>
      <c r="E43" s="107"/>
      <c r="F43" s="107"/>
      <c r="G43" s="107"/>
      <c r="H43" s="109"/>
      <c r="I43" s="109"/>
      <c r="J43" s="109"/>
    </row>
    <row r="44" spans="1:10" s="79" customFormat="1" ht="12.75" x14ac:dyDescent="0.2">
      <c r="A44" s="109" t="s">
        <v>69</v>
      </c>
      <c r="B44" s="110"/>
      <c r="C44" s="110"/>
      <c r="D44" s="110"/>
      <c r="E44" s="110"/>
      <c r="F44" s="110"/>
      <c r="G44" s="110"/>
      <c r="H44" s="110"/>
      <c r="I44" s="109"/>
      <c r="J44" s="109"/>
    </row>
    <row r="45" spans="1:10" s="79" customFormat="1" ht="12.75" x14ac:dyDescent="0.2">
      <c r="C45" s="107"/>
      <c r="D45" s="107"/>
      <c r="E45" s="107"/>
      <c r="F45" s="107"/>
      <c r="G45" s="107"/>
      <c r="H45" s="109"/>
      <c r="I45" s="107"/>
    </row>
    <row r="46" spans="1:10" s="79" customFormat="1" ht="12.75" x14ac:dyDescent="0.2">
      <c r="A46" s="111"/>
      <c r="C46" s="107"/>
      <c r="D46" s="107"/>
      <c r="E46" s="107"/>
      <c r="F46" s="107"/>
      <c r="G46" s="107"/>
      <c r="H46" s="107"/>
      <c r="I46" s="107"/>
      <c r="J46" s="107"/>
    </row>
    <row r="47" spans="1:10" s="79" customFormat="1" ht="12.75" x14ac:dyDescent="0.2">
      <c r="A47" s="68"/>
    </row>
    <row r="48" spans="1:10" s="79" customFormat="1" ht="14.25" x14ac:dyDescent="0.2">
      <c r="A48" s="68"/>
      <c r="B48" s="718"/>
      <c r="C48" s="118"/>
      <c r="D48" s="112"/>
      <c r="E48" s="112"/>
      <c r="F48" s="112"/>
      <c r="G48" s="112"/>
      <c r="H48" s="718"/>
      <c r="I48" s="117"/>
      <c r="J48" s="119"/>
    </row>
    <row r="49" spans="2:10" x14ac:dyDescent="0.2">
      <c r="B49" s="719"/>
      <c r="C49" s="120"/>
      <c r="D49" s="113"/>
      <c r="F49" s="113"/>
      <c r="G49" s="113"/>
      <c r="H49" s="719"/>
      <c r="I49" s="117"/>
      <c r="J49" s="119"/>
    </row>
    <row r="50" spans="2:10" x14ac:dyDescent="0.2">
      <c r="B50" s="114" t="s">
        <v>35</v>
      </c>
      <c r="C50" s="121"/>
      <c r="E50" s="113"/>
      <c r="F50" s="113"/>
      <c r="G50" s="113"/>
      <c r="H50" s="44" t="s">
        <v>35</v>
      </c>
      <c r="I50" s="44"/>
      <c r="J50" s="44"/>
    </row>
    <row r="51" spans="2:10" x14ac:dyDescent="0.2">
      <c r="B51" s="122" t="s">
        <v>36</v>
      </c>
      <c r="C51" s="121"/>
      <c r="D51" s="113"/>
      <c r="F51" s="113"/>
      <c r="G51" s="113"/>
      <c r="H51" s="123" t="s">
        <v>70</v>
      </c>
      <c r="I51" s="123"/>
      <c r="J51" s="123"/>
    </row>
  </sheetData>
  <mergeCells count="15">
    <mergeCell ref="A11:J11"/>
    <mergeCell ref="A28:J28"/>
    <mergeCell ref="B48:B49"/>
    <mergeCell ref="H48:H49"/>
    <mergeCell ref="B5:J5"/>
    <mergeCell ref="A6:J6"/>
    <mergeCell ref="B7:J7"/>
    <mergeCell ref="A9:A10"/>
    <mergeCell ref="B9:C9"/>
    <mergeCell ref="D9:D10"/>
    <mergeCell ref="E9:F9"/>
    <mergeCell ref="G9:G10"/>
    <mergeCell ref="H9:H10"/>
    <mergeCell ref="I9:I10"/>
    <mergeCell ref="J9:J10"/>
  </mergeCells>
  <pageMargins left="0.7" right="0.7" top="0.75" bottom="0.75" header="0.3" footer="0.3"/>
  <pageSetup paperSize="9"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7124-F395-4A72-BBA4-B1B5B4F072D9}">
  <dimension ref="A1:M24"/>
  <sheetViews>
    <sheetView workbookViewId="0">
      <selection activeCell="L34" sqref="L34"/>
    </sheetView>
  </sheetViews>
  <sheetFormatPr defaultRowHeight="12.75" x14ac:dyDescent="0.2"/>
  <cols>
    <col min="1" max="1" width="4.140625" customWidth="1"/>
    <col min="2" max="2" width="16.5703125" customWidth="1"/>
    <col min="3" max="3" width="16.7109375" customWidth="1"/>
    <col min="4" max="4" width="18" customWidth="1"/>
    <col min="5" max="5" width="18.42578125" customWidth="1"/>
    <col min="6" max="6" width="12.5703125" customWidth="1"/>
    <col min="7" max="8" width="12.140625" customWidth="1"/>
    <col min="9" max="9" width="12.85546875" customWidth="1"/>
    <col min="10" max="10" width="13.85546875" customWidth="1"/>
    <col min="11" max="11" width="10.5703125" customWidth="1"/>
    <col min="12" max="12" width="15.7109375" customWidth="1"/>
    <col min="13" max="13" width="11.5703125" customWidth="1"/>
  </cols>
  <sheetData>
    <row r="1" spans="1:13" x14ac:dyDescent="0.2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213"/>
      <c r="L1" s="213"/>
      <c r="M1" s="133" t="s">
        <v>284</v>
      </c>
    </row>
    <row r="2" spans="1:13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213"/>
      <c r="L2" s="213"/>
      <c r="M2" s="214"/>
    </row>
    <row r="3" spans="1:13" x14ac:dyDescent="0.2">
      <c r="A3" s="805" t="s">
        <v>0</v>
      </c>
      <c r="B3" s="805"/>
      <c r="C3" s="179"/>
      <c r="D3" s="179"/>
      <c r="E3" s="179"/>
      <c r="F3" s="177"/>
      <c r="G3" s="177"/>
      <c r="H3" s="177"/>
      <c r="I3" s="177"/>
      <c r="J3" s="177"/>
      <c r="K3" s="177"/>
      <c r="L3" s="177"/>
      <c r="M3" s="177"/>
    </row>
    <row r="4" spans="1:13" x14ac:dyDescent="0.2">
      <c r="A4" s="806" t="s">
        <v>124</v>
      </c>
      <c r="B4" s="806"/>
      <c r="C4" s="180"/>
      <c r="D4" s="180"/>
      <c r="E4" s="180"/>
      <c r="F4" s="181"/>
      <c r="G4" s="177"/>
      <c r="H4" s="177"/>
      <c r="I4" s="177"/>
      <c r="J4" s="177"/>
      <c r="K4" s="177"/>
      <c r="L4" s="177"/>
      <c r="M4" s="177"/>
    </row>
    <row r="5" spans="1:13" ht="15" x14ac:dyDescent="0.2">
      <c r="A5" s="944" t="s">
        <v>285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</row>
    <row r="6" spans="1:13" ht="37.5" customHeight="1" x14ac:dyDescent="0.2">
      <c r="A6" s="807" t="s">
        <v>51</v>
      </c>
      <c r="B6" s="807"/>
      <c r="C6" s="807"/>
      <c r="D6" s="807"/>
      <c r="E6" s="807"/>
      <c r="F6" s="807"/>
      <c r="G6" s="807"/>
      <c r="H6" s="807"/>
      <c r="I6" s="807"/>
      <c r="J6" s="807"/>
      <c r="K6" s="807"/>
      <c r="L6" s="807"/>
      <c r="M6" s="807"/>
    </row>
    <row r="7" spans="1:13" x14ac:dyDescent="0.2">
      <c r="A7" s="809" t="s">
        <v>297</v>
      </c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</row>
    <row r="8" spans="1:13" ht="13.5" thickBot="1" x14ac:dyDescent="0.25">
      <c r="A8" s="21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</row>
    <row r="9" spans="1:13" x14ac:dyDescent="0.2">
      <c r="A9" s="945" t="s">
        <v>74</v>
      </c>
      <c r="B9" s="947" t="s">
        <v>135</v>
      </c>
      <c r="C9" s="947" t="s">
        <v>274</v>
      </c>
      <c r="D9" s="949" t="s">
        <v>137</v>
      </c>
      <c r="E9" s="949" t="s">
        <v>275</v>
      </c>
      <c r="F9" s="951" t="s">
        <v>139</v>
      </c>
      <c r="G9" s="828" t="s">
        <v>286</v>
      </c>
      <c r="H9" s="828"/>
      <c r="I9" s="951" t="s">
        <v>141</v>
      </c>
      <c r="J9" s="951" t="s">
        <v>142</v>
      </c>
      <c r="K9" s="951" t="s">
        <v>277</v>
      </c>
      <c r="L9" s="730" t="s">
        <v>278</v>
      </c>
      <c r="M9" s="953"/>
    </row>
    <row r="10" spans="1:13" ht="88.5" customHeight="1" thickBot="1" x14ac:dyDescent="0.25">
      <c r="A10" s="946"/>
      <c r="B10" s="948"/>
      <c r="C10" s="948"/>
      <c r="D10" s="950"/>
      <c r="E10" s="950"/>
      <c r="F10" s="952"/>
      <c r="G10" s="643" t="s">
        <v>279</v>
      </c>
      <c r="H10" s="644" t="s">
        <v>280</v>
      </c>
      <c r="I10" s="952"/>
      <c r="J10" s="952"/>
      <c r="K10" s="952"/>
      <c r="L10" s="643" t="s">
        <v>281</v>
      </c>
      <c r="M10" s="659" t="s">
        <v>231</v>
      </c>
    </row>
    <row r="11" spans="1:13" x14ac:dyDescent="0.2">
      <c r="A11" s="221" t="s">
        <v>3</v>
      </c>
      <c r="B11" s="189"/>
      <c r="C11" s="189"/>
      <c r="D11" s="189"/>
      <c r="E11" s="189"/>
      <c r="F11" s="189"/>
      <c r="G11" s="660"/>
      <c r="H11" s="661"/>
      <c r="I11" s="195">
        <v>0</v>
      </c>
      <c r="J11" s="195">
        <v>0</v>
      </c>
      <c r="K11" s="646">
        <f>SUM(I11:J11)</f>
        <v>0</v>
      </c>
      <c r="L11" s="647">
        <f>K11*G11</f>
        <v>0</v>
      </c>
      <c r="M11" s="648">
        <f>K11*H11</f>
        <v>0</v>
      </c>
    </row>
    <row r="12" spans="1:13" x14ac:dyDescent="0.2">
      <c r="A12" s="222" t="s">
        <v>4</v>
      </c>
      <c r="B12" s="193"/>
      <c r="C12" s="193"/>
      <c r="D12" s="193"/>
      <c r="E12" s="193"/>
      <c r="F12" s="194"/>
      <c r="G12" s="662"/>
      <c r="H12" s="663"/>
      <c r="I12" s="195">
        <v>0</v>
      </c>
      <c r="J12" s="195">
        <v>0</v>
      </c>
      <c r="K12" s="195">
        <f>SUM(I12:J12)</f>
        <v>0</v>
      </c>
      <c r="L12" s="647">
        <f>K12*G12</f>
        <v>0</v>
      </c>
      <c r="M12" s="648">
        <f>K12*H12</f>
        <v>0</v>
      </c>
    </row>
    <row r="13" spans="1:13" x14ac:dyDescent="0.2">
      <c r="A13" s="222" t="s">
        <v>5</v>
      </c>
      <c r="B13" s="194"/>
      <c r="C13" s="194"/>
      <c r="D13" s="194"/>
      <c r="E13" s="194"/>
      <c r="F13" s="194"/>
      <c r="G13" s="662"/>
      <c r="H13" s="663"/>
      <c r="I13" s="195">
        <v>0</v>
      </c>
      <c r="J13" s="195">
        <v>0</v>
      </c>
      <c r="K13" s="195">
        <f>SUM(I13:J13)</f>
        <v>0</v>
      </c>
      <c r="L13" s="647">
        <f>K13*G13</f>
        <v>0</v>
      </c>
      <c r="M13" s="648">
        <f>K13*H13</f>
        <v>0</v>
      </c>
    </row>
    <row r="14" spans="1:13" x14ac:dyDescent="0.2">
      <c r="A14" s="222" t="s">
        <v>7</v>
      </c>
      <c r="B14" s="194"/>
      <c r="C14" s="194"/>
      <c r="D14" s="194"/>
      <c r="E14" s="194"/>
      <c r="F14" s="194"/>
      <c r="G14" s="662"/>
      <c r="H14" s="663"/>
      <c r="I14" s="195">
        <v>0</v>
      </c>
      <c r="J14" s="195">
        <v>0</v>
      </c>
      <c r="K14" s="195">
        <f>SUM(I14:J14)</f>
        <v>0</v>
      </c>
      <c r="L14" s="647">
        <f>K14*G14</f>
        <v>0</v>
      </c>
      <c r="M14" s="648">
        <f>K14*H14</f>
        <v>0</v>
      </c>
    </row>
    <row r="15" spans="1:13" ht="13.5" thickBot="1" x14ac:dyDescent="0.25">
      <c r="A15" s="223" t="s">
        <v>9</v>
      </c>
      <c r="B15" s="200"/>
      <c r="C15" s="200"/>
      <c r="D15" s="200"/>
      <c r="E15" s="200"/>
      <c r="F15" s="200"/>
      <c r="G15" s="664"/>
      <c r="H15" s="665"/>
      <c r="I15" s="666">
        <v>0</v>
      </c>
      <c r="J15" s="666">
        <v>0</v>
      </c>
      <c r="K15" s="666">
        <f>SUM(I15:J15)</f>
        <v>0</v>
      </c>
      <c r="L15" s="667">
        <f>K15*G15</f>
        <v>0</v>
      </c>
      <c r="M15" s="668">
        <f>K15*H15</f>
        <v>0</v>
      </c>
    </row>
    <row r="16" spans="1:13" ht="13.5" thickBot="1" x14ac:dyDescent="0.25">
      <c r="A16" s="203"/>
      <c r="B16" s="204"/>
      <c r="C16" s="204"/>
      <c r="D16" s="204"/>
      <c r="E16" s="204"/>
      <c r="F16" s="204"/>
      <c r="G16" s="204"/>
      <c r="H16" s="669" t="s">
        <v>67</v>
      </c>
      <c r="I16" s="652">
        <f>SUM(I11:I15)</f>
        <v>0</v>
      </c>
      <c r="J16" s="653">
        <f>SUM(J11:J15)</f>
        <v>0</v>
      </c>
      <c r="K16" s="653">
        <f>SUM(K11:K15)</f>
        <v>0</v>
      </c>
      <c r="L16" s="653">
        <f>SUM(L11:L15)</f>
        <v>0</v>
      </c>
      <c r="M16" s="670">
        <f>SUM(M11:M15)</f>
        <v>0</v>
      </c>
    </row>
    <row r="17" spans="1:13" x14ac:dyDescent="0.2">
      <c r="A17" s="203"/>
      <c r="B17" s="204"/>
      <c r="C17" s="204"/>
      <c r="D17" s="204"/>
      <c r="E17" s="204"/>
      <c r="F17" s="204"/>
      <c r="G17" s="224"/>
      <c r="H17" s="224"/>
      <c r="I17" s="206"/>
      <c r="J17" s="206"/>
      <c r="K17" s="206"/>
      <c r="L17" s="206"/>
      <c r="M17" s="206"/>
    </row>
    <row r="18" spans="1:13" x14ac:dyDescent="0.2">
      <c r="A18" s="656" t="s">
        <v>282</v>
      </c>
      <c r="B18" s="204"/>
      <c r="C18" s="204"/>
      <c r="D18" s="204"/>
      <c r="E18" s="204"/>
      <c r="F18" s="204"/>
      <c r="G18" s="224"/>
      <c r="H18" s="224"/>
      <c r="I18" s="206"/>
      <c r="J18" s="206"/>
      <c r="K18" s="206"/>
      <c r="L18" s="206"/>
      <c r="M18" s="206"/>
    </row>
    <row r="19" spans="1:13" x14ac:dyDescent="0.2">
      <c r="A19" s="811" t="s">
        <v>16</v>
      </c>
      <c r="B19" s="811"/>
      <c r="C19" s="811"/>
      <c r="D19" s="227"/>
      <c r="E19" s="227"/>
      <c r="F19" s="181"/>
      <c r="G19" s="177"/>
      <c r="H19" s="177"/>
      <c r="I19" s="177"/>
      <c r="J19" s="177"/>
      <c r="K19" s="177"/>
      <c r="L19" s="177"/>
      <c r="M19" s="177"/>
    </row>
    <row r="20" spans="1:13" x14ac:dyDescent="0.2">
      <c r="A20" s="228" t="s">
        <v>283</v>
      </c>
      <c r="B20" s="181"/>
      <c r="C20" s="181"/>
      <c r="D20" s="181"/>
      <c r="E20" s="181"/>
      <c r="F20" s="181"/>
      <c r="G20" s="177"/>
      <c r="H20" s="177"/>
      <c r="I20" s="177"/>
      <c r="J20" s="177"/>
      <c r="K20" s="177"/>
      <c r="L20" s="177"/>
      <c r="M20" s="177"/>
    </row>
    <row r="21" spans="1:13" ht="14.25" x14ac:dyDescent="0.2">
      <c r="A21" s="229"/>
      <c r="B21" s="181"/>
      <c r="C21" s="181"/>
      <c r="D21" s="181"/>
      <c r="E21" s="181"/>
      <c r="F21" s="214"/>
      <c r="G21" s="42"/>
      <c r="H21" s="42"/>
      <c r="I21" s="177"/>
      <c r="J21" s="177"/>
      <c r="K21" s="42"/>
      <c r="L21" s="42"/>
      <c r="M21" s="177"/>
    </row>
    <row r="22" spans="1:13" ht="14.25" x14ac:dyDescent="0.2">
      <c r="A22" s="177"/>
      <c r="B22" s="177"/>
      <c r="C22" s="177"/>
      <c r="D22" s="177"/>
      <c r="E22" s="177"/>
      <c r="F22" s="214"/>
      <c r="G22" s="43"/>
      <c r="H22" s="43"/>
      <c r="I22" s="214"/>
      <c r="J22" s="177"/>
      <c r="K22" s="43"/>
      <c r="L22" s="43"/>
      <c r="M22" s="73"/>
    </row>
    <row r="23" spans="1:13" x14ac:dyDescent="0.2">
      <c r="A23" s="177"/>
      <c r="B23" s="177"/>
      <c r="C23" s="177"/>
      <c r="D23" s="177"/>
      <c r="E23" s="177"/>
      <c r="F23" s="214"/>
      <c r="G23" s="44" t="s">
        <v>287</v>
      </c>
      <c r="H23" s="230"/>
      <c r="I23" s="214"/>
      <c r="J23" s="177"/>
      <c r="K23" s="44" t="s">
        <v>288</v>
      </c>
      <c r="L23" s="230"/>
      <c r="M23" s="73"/>
    </row>
    <row r="24" spans="1:13" x14ac:dyDescent="0.2">
      <c r="A24" s="177"/>
      <c r="B24" s="177"/>
      <c r="C24" s="177"/>
      <c r="D24" s="177"/>
      <c r="E24" s="177"/>
      <c r="F24" s="214"/>
      <c r="G24" s="45" t="s">
        <v>289</v>
      </c>
      <c r="H24" s="230"/>
      <c r="I24" s="214"/>
      <c r="J24" s="177"/>
      <c r="K24" s="45" t="s">
        <v>290</v>
      </c>
      <c r="L24" s="230"/>
      <c r="M24" s="73"/>
    </row>
  </sheetData>
  <mergeCells count="17">
    <mergeCell ref="A19:C19"/>
    <mergeCell ref="F9:F10"/>
    <mergeCell ref="G9:H9"/>
    <mergeCell ref="I9:I10"/>
    <mergeCell ref="J9:J10"/>
    <mergeCell ref="K9:K10"/>
    <mergeCell ref="L9:M9"/>
    <mergeCell ref="A3:B3"/>
    <mergeCell ref="A4:B4"/>
    <mergeCell ref="A5:M5"/>
    <mergeCell ref="A6:M6"/>
    <mergeCell ref="A7:M7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C56A-7A31-4710-A2CE-AF12B039B91E}">
  <dimension ref="A1:K63"/>
  <sheetViews>
    <sheetView workbookViewId="0">
      <selection activeCell="A7" sqref="A7:K7"/>
    </sheetView>
  </sheetViews>
  <sheetFormatPr defaultRowHeight="12.75" x14ac:dyDescent="0.2"/>
  <cols>
    <col min="1" max="1" width="4.7109375" customWidth="1"/>
    <col min="2" max="3" width="7.5703125" customWidth="1"/>
    <col min="4" max="4" width="29.140625" customWidth="1"/>
    <col min="5" max="5" width="18.42578125" customWidth="1"/>
    <col min="6" max="6" width="12.140625" customWidth="1"/>
    <col min="7" max="8" width="7.85546875" customWidth="1"/>
    <col min="9" max="9" width="29.5703125" customWidth="1"/>
    <col min="10" max="10" width="16.7109375" customWidth="1"/>
    <col min="11" max="11" width="16" customWidth="1"/>
  </cols>
  <sheetData>
    <row r="1" spans="1:11" ht="15" x14ac:dyDescent="0.2">
      <c r="A1" s="62"/>
      <c r="B1" s="63"/>
      <c r="C1" s="63"/>
      <c r="D1" s="63"/>
      <c r="E1" s="63"/>
      <c r="F1" s="63"/>
      <c r="G1" s="537"/>
      <c r="H1" s="63"/>
      <c r="I1" s="63"/>
      <c r="J1" s="63"/>
      <c r="K1" s="134" t="s">
        <v>298</v>
      </c>
    </row>
    <row r="2" spans="1:11" ht="15" x14ac:dyDescent="0.2">
      <c r="A2" s="62"/>
      <c r="B2" s="536" t="s">
        <v>0</v>
      </c>
      <c r="C2" s="536"/>
      <c r="D2" s="63"/>
      <c r="E2" s="63"/>
      <c r="F2" s="63"/>
      <c r="G2" s="537"/>
      <c r="H2" s="63"/>
      <c r="I2" s="63"/>
      <c r="J2" s="63"/>
      <c r="K2" s="63"/>
    </row>
    <row r="3" spans="1:11" ht="15" x14ac:dyDescent="0.2">
      <c r="A3" s="62"/>
      <c r="B3" s="886" t="s">
        <v>124</v>
      </c>
      <c r="C3" s="886"/>
      <c r="D3" s="63"/>
      <c r="E3" s="63"/>
      <c r="F3" s="63"/>
      <c r="G3" s="537"/>
      <c r="H3" s="63"/>
      <c r="I3" s="63"/>
      <c r="J3" s="63"/>
      <c r="K3" s="63"/>
    </row>
    <row r="4" spans="1:11" ht="15.75" x14ac:dyDescent="0.2">
      <c r="A4" s="62"/>
      <c r="B4" s="720" t="s">
        <v>319</v>
      </c>
      <c r="C4" s="720"/>
      <c r="D4" s="720"/>
      <c r="E4" s="720"/>
      <c r="F4" s="720"/>
      <c r="G4" s="720"/>
      <c r="H4" s="720"/>
      <c r="I4" s="720"/>
      <c r="J4" s="720"/>
      <c r="K4" s="720"/>
    </row>
    <row r="5" spans="1:11" ht="15.75" x14ac:dyDescent="0.2">
      <c r="A5" s="62"/>
      <c r="B5" s="720" t="s">
        <v>320</v>
      </c>
      <c r="C5" s="720"/>
      <c r="D5" s="720"/>
      <c r="E5" s="720"/>
      <c r="F5" s="720"/>
      <c r="G5" s="720"/>
      <c r="H5" s="720"/>
      <c r="I5" s="720"/>
      <c r="J5" s="720"/>
      <c r="K5" s="720"/>
    </row>
    <row r="6" spans="1:11" ht="15.75" x14ac:dyDescent="0.2">
      <c r="A6" s="62"/>
      <c r="B6" s="720" t="s">
        <v>321</v>
      </c>
      <c r="C6" s="720"/>
      <c r="D6" s="720"/>
      <c r="E6" s="720"/>
      <c r="F6" s="720"/>
      <c r="G6" s="720"/>
      <c r="H6" s="720"/>
      <c r="I6" s="720"/>
      <c r="J6" s="720"/>
      <c r="K6" s="720"/>
    </row>
    <row r="7" spans="1:11" ht="50.25" customHeight="1" x14ac:dyDescent="0.2">
      <c r="A7" s="720" t="s">
        <v>51</v>
      </c>
      <c r="B7" s="720"/>
      <c r="C7" s="720"/>
      <c r="D7" s="720"/>
      <c r="E7" s="720"/>
      <c r="F7" s="720"/>
      <c r="G7" s="720"/>
      <c r="H7" s="720"/>
      <c r="I7" s="720"/>
      <c r="J7" s="720"/>
      <c r="K7" s="720"/>
    </row>
    <row r="8" spans="1:11" ht="15" x14ac:dyDescent="0.2">
      <c r="A8" s="62"/>
      <c r="B8" s="722" t="s">
        <v>291</v>
      </c>
      <c r="C8" s="722"/>
      <c r="D8" s="722"/>
      <c r="E8" s="722"/>
      <c r="F8" s="722"/>
      <c r="G8" s="722"/>
      <c r="H8" s="722"/>
      <c r="I8" s="722"/>
      <c r="J8" s="722"/>
      <c r="K8" s="722"/>
    </row>
    <row r="9" spans="1:11" ht="15.75" thickBot="1" x14ac:dyDescent="0.25">
      <c r="A9" s="62"/>
      <c r="B9" s="67"/>
      <c r="C9" s="67"/>
      <c r="D9" s="67"/>
      <c r="E9" s="67"/>
      <c r="F9" s="67"/>
      <c r="G9" s="67"/>
      <c r="H9" s="67"/>
      <c r="I9" s="63"/>
      <c r="J9" s="63"/>
      <c r="K9" s="63"/>
    </row>
    <row r="10" spans="1:11" ht="13.5" thickBot="1" x14ac:dyDescent="0.25">
      <c r="A10" s="903" t="s">
        <v>55</v>
      </c>
      <c r="B10" s="715" t="s">
        <v>56</v>
      </c>
      <c r="C10" s="906"/>
      <c r="D10" s="908" t="s">
        <v>76</v>
      </c>
      <c r="E10" s="908"/>
      <c r="F10" s="908"/>
      <c r="G10" s="715" t="s">
        <v>56</v>
      </c>
      <c r="H10" s="906"/>
      <c r="I10" s="908" t="s">
        <v>231</v>
      </c>
      <c r="J10" s="908"/>
      <c r="K10" s="909"/>
    </row>
    <row r="11" spans="1:11" ht="12.75" customHeight="1" x14ac:dyDescent="0.2">
      <c r="A11" s="904"/>
      <c r="B11" s="539" t="s">
        <v>246</v>
      </c>
      <c r="C11" s="540" t="s">
        <v>247</v>
      </c>
      <c r="D11" s="828" t="s">
        <v>221</v>
      </c>
      <c r="E11" s="830" t="s">
        <v>220</v>
      </c>
      <c r="F11" s="923" t="s">
        <v>27</v>
      </c>
      <c r="G11" s="541" t="s">
        <v>246</v>
      </c>
      <c r="H11" s="540" t="s">
        <v>247</v>
      </c>
      <c r="I11" s="828" t="s">
        <v>221</v>
      </c>
      <c r="J11" s="830" t="s">
        <v>220</v>
      </c>
      <c r="K11" s="899" t="s">
        <v>27</v>
      </c>
    </row>
    <row r="12" spans="1:11" ht="24.75" thickBot="1" x14ac:dyDescent="0.25">
      <c r="A12" s="905"/>
      <c r="B12" s="542" t="s">
        <v>249</v>
      </c>
      <c r="C12" s="543" t="s">
        <v>249</v>
      </c>
      <c r="D12" s="829"/>
      <c r="E12" s="831"/>
      <c r="F12" s="924"/>
      <c r="G12" s="545" t="s">
        <v>249</v>
      </c>
      <c r="H12" s="546" t="s">
        <v>249</v>
      </c>
      <c r="I12" s="829"/>
      <c r="J12" s="831"/>
      <c r="K12" s="900"/>
    </row>
    <row r="13" spans="1:11" ht="13.5" thickBot="1" x14ac:dyDescent="0.25">
      <c r="A13" s="715" t="s">
        <v>66</v>
      </c>
      <c r="B13" s="716"/>
      <c r="C13" s="716"/>
      <c r="D13" s="716"/>
      <c r="E13" s="716"/>
      <c r="F13" s="716"/>
      <c r="G13" s="715" t="s">
        <v>66</v>
      </c>
      <c r="H13" s="716"/>
      <c r="I13" s="716"/>
      <c r="J13" s="716"/>
      <c r="K13" s="717"/>
    </row>
    <row r="14" spans="1:11" x14ac:dyDescent="0.2">
      <c r="A14" s="547"/>
      <c r="B14" s="548"/>
      <c r="C14" s="98"/>
      <c r="D14" s="76"/>
      <c r="E14" s="78"/>
      <c r="F14" s="149">
        <v>0</v>
      </c>
      <c r="G14" s="613"/>
      <c r="H14" s="549"/>
      <c r="I14" s="76"/>
      <c r="J14" s="78"/>
      <c r="K14" s="129">
        <v>0</v>
      </c>
    </row>
    <row r="15" spans="1:11" x14ac:dyDescent="0.2">
      <c r="A15" s="550"/>
      <c r="B15" s="551"/>
      <c r="C15" s="552"/>
      <c r="D15" s="555"/>
      <c r="E15" s="556"/>
      <c r="F15" s="149">
        <v>0</v>
      </c>
      <c r="G15" s="614"/>
      <c r="H15" s="557"/>
      <c r="I15" s="555"/>
      <c r="J15" s="556"/>
      <c r="K15" s="129">
        <v>0</v>
      </c>
    </row>
    <row r="16" spans="1:11" x14ac:dyDescent="0.2">
      <c r="A16" s="558"/>
      <c r="B16" s="559"/>
      <c r="C16" s="85"/>
      <c r="D16" s="82"/>
      <c r="E16" s="78"/>
      <c r="F16" s="149">
        <v>0</v>
      </c>
      <c r="G16" s="615"/>
      <c r="H16" s="560"/>
      <c r="I16" s="82"/>
      <c r="J16" s="78"/>
      <c r="K16" s="129">
        <v>0</v>
      </c>
    </row>
    <row r="17" spans="1:11" x14ac:dyDescent="0.2">
      <c r="A17" s="558"/>
      <c r="B17" s="561"/>
      <c r="C17" s="81"/>
      <c r="D17" s="82"/>
      <c r="E17" s="78"/>
      <c r="F17" s="149">
        <v>0</v>
      </c>
      <c r="G17" s="616"/>
      <c r="H17" s="562"/>
      <c r="I17" s="82"/>
      <c r="J17" s="78"/>
      <c r="K17" s="129">
        <v>0</v>
      </c>
    </row>
    <row r="18" spans="1:11" x14ac:dyDescent="0.2">
      <c r="A18" s="558"/>
      <c r="B18" s="561"/>
      <c r="C18" s="81"/>
      <c r="D18" s="82"/>
      <c r="E18" s="78"/>
      <c r="F18" s="149">
        <v>0</v>
      </c>
      <c r="G18" s="616"/>
      <c r="H18" s="562"/>
      <c r="I18" s="82"/>
      <c r="J18" s="78"/>
      <c r="K18" s="129">
        <v>0</v>
      </c>
    </row>
    <row r="19" spans="1:11" x14ac:dyDescent="0.2">
      <c r="A19" s="550"/>
      <c r="B19" s="551"/>
      <c r="C19" s="552"/>
      <c r="D19" s="555"/>
      <c r="E19" s="556"/>
      <c r="F19" s="149">
        <v>0</v>
      </c>
      <c r="G19" s="614"/>
      <c r="H19" s="557"/>
      <c r="I19" s="555"/>
      <c r="J19" s="556"/>
      <c r="K19" s="129">
        <v>0</v>
      </c>
    </row>
    <row r="20" spans="1:11" x14ac:dyDescent="0.2">
      <c r="A20" s="558"/>
      <c r="B20" s="559"/>
      <c r="C20" s="85"/>
      <c r="D20" s="82"/>
      <c r="E20" s="78"/>
      <c r="F20" s="149">
        <v>0</v>
      </c>
      <c r="G20" s="615"/>
      <c r="H20" s="560"/>
      <c r="I20" s="82"/>
      <c r="J20" s="78"/>
      <c r="K20" s="129">
        <v>0</v>
      </c>
    </row>
    <row r="21" spans="1:11" x14ac:dyDescent="0.2">
      <c r="A21" s="558"/>
      <c r="B21" s="561"/>
      <c r="C21" s="81"/>
      <c r="D21" s="82"/>
      <c r="E21" s="78"/>
      <c r="F21" s="149">
        <v>0</v>
      </c>
      <c r="G21" s="616"/>
      <c r="H21" s="562"/>
      <c r="I21" s="82"/>
      <c r="J21" s="78"/>
      <c r="K21" s="129">
        <v>0</v>
      </c>
    </row>
    <row r="22" spans="1:11" x14ac:dyDescent="0.2">
      <c r="A22" s="558"/>
      <c r="B22" s="561"/>
      <c r="C22" s="81"/>
      <c r="D22" s="82"/>
      <c r="E22" s="78"/>
      <c r="F22" s="149">
        <v>0</v>
      </c>
      <c r="G22" s="616"/>
      <c r="H22" s="562"/>
      <c r="I22" s="82"/>
      <c r="J22" s="78"/>
      <c r="K22" s="129">
        <v>0</v>
      </c>
    </row>
    <row r="23" spans="1:11" x14ac:dyDescent="0.2">
      <c r="A23" s="550"/>
      <c r="B23" s="551"/>
      <c r="C23" s="552"/>
      <c r="D23" s="555"/>
      <c r="E23" s="556"/>
      <c r="F23" s="149">
        <v>0</v>
      </c>
      <c r="G23" s="614"/>
      <c r="H23" s="557"/>
      <c r="I23" s="555"/>
      <c r="J23" s="556"/>
      <c r="K23" s="129">
        <v>0</v>
      </c>
    </row>
    <row r="24" spans="1:11" x14ac:dyDescent="0.2">
      <c r="A24" s="558"/>
      <c r="B24" s="559"/>
      <c r="C24" s="85"/>
      <c r="D24" s="82"/>
      <c r="E24" s="78"/>
      <c r="F24" s="149">
        <v>0</v>
      </c>
      <c r="G24" s="615"/>
      <c r="H24" s="560"/>
      <c r="I24" s="82"/>
      <c r="J24" s="78"/>
      <c r="K24" s="129">
        <v>0</v>
      </c>
    </row>
    <row r="25" spans="1:11" x14ac:dyDescent="0.2">
      <c r="A25" s="558"/>
      <c r="B25" s="561"/>
      <c r="C25" s="81"/>
      <c r="D25" s="82"/>
      <c r="E25" s="78"/>
      <c r="F25" s="149">
        <v>0</v>
      </c>
      <c r="G25" s="616"/>
      <c r="H25" s="562"/>
      <c r="I25" s="82"/>
      <c r="J25" s="78"/>
      <c r="K25" s="129">
        <v>0</v>
      </c>
    </row>
    <row r="26" spans="1:11" x14ac:dyDescent="0.2">
      <c r="A26" s="558"/>
      <c r="B26" s="561"/>
      <c r="C26" s="81"/>
      <c r="D26" s="82"/>
      <c r="E26" s="78"/>
      <c r="F26" s="149">
        <v>0</v>
      </c>
      <c r="G26" s="616"/>
      <c r="H26" s="562"/>
      <c r="I26" s="82"/>
      <c r="J26" s="78"/>
      <c r="K26" s="129">
        <v>0</v>
      </c>
    </row>
    <row r="27" spans="1:11" x14ac:dyDescent="0.2">
      <c r="A27" s="550"/>
      <c r="B27" s="563"/>
      <c r="C27" s="553"/>
      <c r="D27" s="555"/>
      <c r="E27" s="556"/>
      <c r="F27" s="149">
        <v>0</v>
      </c>
      <c r="G27" s="617"/>
      <c r="H27" s="564"/>
      <c r="I27" s="555"/>
      <c r="J27" s="556"/>
      <c r="K27" s="129">
        <v>0</v>
      </c>
    </row>
    <row r="28" spans="1:11" x14ac:dyDescent="0.2">
      <c r="A28" s="558"/>
      <c r="B28" s="559"/>
      <c r="C28" s="85"/>
      <c r="D28" s="82"/>
      <c r="E28" s="78"/>
      <c r="F28" s="149">
        <v>0</v>
      </c>
      <c r="G28" s="615"/>
      <c r="H28" s="560"/>
      <c r="I28" s="82"/>
      <c r="J28" s="78"/>
      <c r="K28" s="129">
        <v>0</v>
      </c>
    </row>
    <row r="29" spans="1:11" x14ac:dyDescent="0.2">
      <c r="A29" s="558"/>
      <c r="B29" s="561"/>
      <c r="C29" s="81"/>
      <c r="D29" s="82"/>
      <c r="E29" s="78"/>
      <c r="F29" s="149">
        <v>0</v>
      </c>
      <c r="G29" s="616"/>
      <c r="H29" s="562"/>
      <c r="I29" s="82"/>
      <c r="J29" s="78"/>
      <c r="K29" s="129">
        <v>0</v>
      </c>
    </row>
    <row r="30" spans="1:11" x14ac:dyDescent="0.2">
      <c r="A30" s="558"/>
      <c r="B30" s="561"/>
      <c r="C30" s="81"/>
      <c r="D30" s="82"/>
      <c r="E30" s="78"/>
      <c r="F30" s="149">
        <v>0</v>
      </c>
      <c r="G30" s="616"/>
      <c r="H30" s="562"/>
      <c r="I30" s="82"/>
      <c r="J30" s="78"/>
      <c r="K30" s="129">
        <v>0</v>
      </c>
    </row>
    <row r="31" spans="1:11" x14ac:dyDescent="0.2">
      <c r="A31" s="550"/>
      <c r="B31" s="563"/>
      <c r="C31" s="553"/>
      <c r="D31" s="555"/>
      <c r="E31" s="556"/>
      <c r="F31" s="149">
        <v>0</v>
      </c>
      <c r="G31" s="617"/>
      <c r="H31" s="564"/>
      <c r="I31" s="555"/>
      <c r="J31" s="556"/>
      <c r="K31" s="129">
        <v>0</v>
      </c>
    </row>
    <row r="32" spans="1:11" ht="13.5" thickBot="1" x14ac:dyDescent="0.25">
      <c r="A32" s="565"/>
      <c r="B32" s="566"/>
      <c r="C32" s="90"/>
      <c r="D32" s="89"/>
      <c r="E32" s="567"/>
      <c r="F32" s="568">
        <v>0</v>
      </c>
      <c r="G32" s="618"/>
      <c r="H32" s="569"/>
      <c r="I32" s="89"/>
      <c r="J32" s="567"/>
      <c r="K32" s="570">
        <v>0</v>
      </c>
    </row>
    <row r="33" spans="1:11" ht="13.5" thickBot="1" x14ac:dyDescent="0.25">
      <c r="A33" s="571"/>
      <c r="B33" s="572"/>
      <c r="C33" s="572"/>
      <c r="D33" s="572"/>
      <c r="E33" s="572"/>
      <c r="F33" s="612">
        <f>SUM(F14:F32)</f>
        <v>0</v>
      </c>
      <c r="G33" s="575"/>
      <c r="H33" s="576"/>
      <c r="I33" s="576"/>
      <c r="J33" s="576"/>
      <c r="K33" s="574">
        <f>SUM(K14:K32)</f>
        <v>0</v>
      </c>
    </row>
    <row r="34" spans="1:11" ht="13.5" thickBot="1" x14ac:dyDescent="0.25">
      <c r="A34" s="715" t="s">
        <v>66</v>
      </c>
      <c r="B34" s="716"/>
      <c r="C34" s="716"/>
      <c r="D34" s="716"/>
      <c r="E34" s="716"/>
      <c r="F34" s="717"/>
      <c r="G34" s="715" t="s">
        <v>66</v>
      </c>
      <c r="H34" s="716"/>
      <c r="I34" s="716"/>
      <c r="J34" s="716"/>
      <c r="K34" s="717"/>
    </row>
    <row r="35" spans="1:11" x14ac:dyDescent="0.2">
      <c r="A35" s="550"/>
      <c r="B35" s="563"/>
      <c r="C35" s="553"/>
      <c r="D35" s="555"/>
      <c r="E35" s="556"/>
      <c r="F35" s="149">
        <v>0</v>
      </c>
      <c r="G35" s="671"/>
      <c r="H35" s="672"/>
      <c r="I35" s="641"/>
      <c r="J35" s="69"/>
      <c r="K35" s="673">
        <v>0</v>
      </c>
    </row>
    <row r="36" spans="1:11" x14ac:dyDescent="0.2">
      <c r="A36" s="558"/>
      <c r="B36" s="559"/>
      <c r="C36" s="85"/>
      <c r="D36" s="82"/>
      <c r="E36" s="78"/>
      <c r="F36" s="149">
        <v>0</v>
      </c>
      <c r="G36" s="615"/>
      <c r="H36" s="560"/>
      <c r="I36" s="82"/>
      <c r="J36" s="78"/>
      <c r="K36" s="129">
        <v>0</v>
      </c>
    </row>
    <row r="37" spans="1:11" x14ac:dyDescent="0.2">
      <c r="A37" s="558"/>
      <c r="B37" s="561"/>
      <c r="C37" s="81"/>
      <c r="D37" s="82"/>
      <c r="E37" s="78"/>
      <c r="F37" s="149">
        <v>0</v>
      </c>
      <c r="G37" s="616"/>
      <c r="H37" s="562"/>
      <c r="I37" s="82"/>
      <c r="J37" s="78"/>
      <c r="K37" s="129">
        <v>0</v>
      </c>
    </row>
    <row r="38" spans="1:11" x14ac:dyDescent="0.2">
      <c r="A38" s="558"/>
      <c r="B38" s="561"/>
      <c r="C38" s="81"/>
      <c r="D38" s="82"/>
      <c r="E38" s="78"/>
      <c r="F38" s="149">
        <v>0</v>
      </c>
      <c r="G38" s="616"/>
      <c r="H38" s="562"/>
      <c r="I38" s="82"/>
      <c r="J38" s="78"/>
      <c r="K38" s="129">
        <v>0</v>
      </c>
    </row>
    <row r="39" spans="1:11" x14ac:dyDescent="0.2">
      <c r="A39" s="550"/>
      <c r="B39" s="563"/>
      <c r="C39" s="553"/>
      <c r="D39" s="555"/>
      <c r="E39" s="556"/>
      <c r="F39" s="149">
        <v>0</v>
      </c>
      <c r="G39" s="617"/>
      <c r="H39" s="564"/>
      <c r="I39" s="555"/>
      <c r="J39" s="556"/>
      <c r="K39" s="129">
        <v>0</v>
      </c>
    </row>
    <row r="40" spans="1:11" x14ac:dyDescent="0.2">
      <c r="A40" s="558"/>
      <c r="B40" s="559"/>
      <c r="C40" s="85"/>
      <c r="D40" s="82"/>
      <c r="E40" s="78"/>
      <c r="F40" s="149">
        <v>0</v>
      </c>
      <c r="G40" s="615"/>
      <c r="H40" s="560"/>
      <c r="I40" s="82"/>
      <c r="J40" s="78"/>
      <c r="K40" s="129">
        <v>0</v>
      </c>
    </row>
    <row r="41" spans="1:11" x14ac:dyDescent="0.2">
      <c r="A41" s="558"/>
      <c r="B41" s="561"/>
      <c r="C41" s="81"/>
      <c r="D41" s="82"/>
      <c r="E41" s="78"/>
      <c r="F41" s="149">
        <v>0</v>
      </c>
      <c r="G41" s="616"/>
      <c r="H41" s="562"/>
      <c r="I41" s="82"/>
      <c r="J41" s="78"/>
      <c r="K41" s="129">
        <v>0</v>
      </c>
    </row>
    <row r="42" spans="1:11" x14ac:dyDescent="0.2">
      <c r="A42" s="558"/>
      <c r="B42" s="561"/>
      <c r="C42" s="81"/>
      <c r="D42" s="82"/>
      <c r="E42" s="78"/>
      <c r="F42" s="149">
        <v>0</v>
      </c>
      <c r="G42" s="616"/>
      <c r="H42" s="562"/>
      <c r="I42" s="82"/>
      <c r="J42" s="78"/>
      <c r="K42" s="129">
        <v>0</v>
      </c>
    </row>
    <row r="43" spans="1:11" x14ac:dyDescent="0.2">
      <c r="A43" s="550"/>
      <c r="B43" s="563"/>
      <c r="C43" s="553"/>
      <c r="D43" s="555"/>
      <c r="E43" s="556"/>
      <c r="F43" s="149">
        <v>0</v>
      </c>
      <c r="G43" s="617"/>
      <c r="H43" s="564"/>
      <c r="I43" s="555"/>
      <c r="J43" s="556"/>
      <c r="K43" s="129">
        <v>0</v>
      </c>
    </row>
    <row r="44" spans="1:11" x14ac:dyDescent="0.2">
      <c r="A44" s="558"/>
      <c r="B44" s="561"/>
      <c r="C44" s="81"/>
      <c r="D44" s="82"/>
      <c r="E44" s="78"/>
      <c r="F44" s="149">
        <v>0</v>
      </c>
      <c r="G44" s="616"/>
      <c r="H44" s="562"/>
      <c r="I44" s="82"/>
      <c r="J44" s="78"/>
      <c r="K44" s="129">
        <v>0</v>
      </c>
    </row>
    <row r="45" spans="1:11" x14ac:dyDescent="0.2">
      <c r="A45" s="558"/>
      <c r="B45" s="561"/>
      <c r="C45" s="81"/>
      <c r="D45" s="82"/>
      <c r="E45" s="78"/>
      <c r="F45" s="149">
        <v>0</v>
      </c>
      <c r="G45" s="616"/>
      <c r="H45" s="562"/>
      <c r="I45" s="82"/>
      <c r="J45" s="78"/>
      <c r="K45" s="129">
        <v>0</v>
      </c>
    </row>
    <row r="46" spans="1:11" x14ac:dyDescent="0.2">
      <c r="A46" s="550"/>
      <c r="B46" s="563"/>
      <c r="C46" s="553"/>
      <c r="D46" s="555"/>
      <c r="E46" s="556"/>
      <c r="F46" s="149">
        <v>0</v>
      </c>
      <c r="G46" s="617"/>
      <c r="H46" s="564"/>
      <c r="I46" s="555"/>
      <c r="J46" s="556"/>
      <c r="K46" s="129">
        <v>0</v>
      </c>
    </row>
    <row r="47" spans="1:11" x14ac:dyDescent="0.2">
      <c r="A47" s="558"/>
      <c r="B47" s="559"/>
      <c r="C47" s="85"/>
      <c r="D47" s="82"/>
      <c r="E47" s="78"/>
      <c r="F47" s="149">
        <v>0</v>
      </c>
      <c r="G47" s="615"/>
      <c r="H47" s="560"/>
      <c r="I47" s="82"/>
      <c r="J47" s="78"/>
      <c r="K47" s="129">
        <v>0</v>
      </c>
    </row>
    <row r="48" spans="1:11" x14ac:dyDescent="0.2">
      <c r="A48" s="558"/>
      <c r="B48" s="559"/>
      <c r="C48" s="85"/>
      <c r="D48" s="82"/>
      <c r="E48" s="78"/>
      <c r="F48" s="149">
        <v>0</v>
      </c>
      <c r="G48" s="615"/>
      <c r="H48" s="560"/>
      <c r="I48" s="82"/>
      <c r="J48" s="78"/>
      <c r="K48" s="129">
        <v>0</v>
      </c>
    </row>
    <row r="49" spans="1:11" x14ac:dyDescent="0.2">
      <c r="A49" s="558"/>
      <c r="B49" s="559"/>
      <c r="C49" s="85"/>
      <c r="D49" s="82"/>
      <c r="E49" s="78"/>
      <c r="F49" s="149">
        <v>0</v>
      </c>
      <c r="G49" s="615"/>
      <c r="H49" s="560"/>
      <c r="I49" s="82"/>
      <c r="J49" s="78"/>
      <c r="K49" s="129">
        <v>0</v>
      </c>
    </row>
    <row r="50" spans="1:11" ht="13.5" thickBot="1" x14ac:dyDescent="0.25">
      <c r="A50" s="558"/>
      <c r="B50" s="559"/>
      <c r="C50" s="85"/>
      <c r="D50" s="82"/>
      <c r="E50" s="78"/>
      <c r="F50" s="149">
        <v>0</v>
      </c>
      <c r="G50" s="615"/>
      <c r="H50" s="560"/>
      <c r="I50" s="82"/>
      <c r="J50" s="78"/>
      <c r="K50" s="129">
        <v>0</v>
      </c>
    </row>
    <row r="51" spans="1:11" ht="13.5" thickBot="1" x14ac:dyDescent="0.25">
      <c r="A51" s="571"/>
      <c r="B51" s="572"/>
      <c r="C51" s="572"/>
      <c r="D51" s="572"/>
      <c r="E51" s="572"/>
      <c r="F51" s="612">
        <f>SUM(F35:F50)</f>
        <v>0</v>
      </c>
      <c r="G51" s="575"/>
      <c r="H51" s="576"/>
      <c r="I51" s="576"/>
      <c r="J51" s="576"/>
      <c r="K51" s="574">
        <f>SUM(K35:K50)</f>
        <v>0</v>
      </c>
    </row>
    <row r="52" spans="1:11" ht="15.75" x14ac:dyDescent="0.25">
      <c r="A52" s="101"/>
      <c r="B52" s="102"/>
      <c r="C52" s="102"/>
      <c r="D52" s="105"/>
      <c r="E52" s="105"/>
      <c r="F52" s="106">
        <f>SUM(F51,F33)</f>
        <v>0</v>
      </c>
      <c r="G52" s="102"/>
      <c r="H52" s="102"/>
      <c r="I52" s="105"/>
      <c r="J52" s="105"/>
      <c r="K52" s="106">
        <f>SUM(K51,K33)</f>
        <v>0</v>
      </c>
    </row>
    <row r="53" spans="1:11" ht="15.75" x14ac:dyDescent="0.25">
      <c r="A53" s="101"/>
      <c r="B53" s="102"/>
      <c r="C53" s="103"/>
      <c r="D53" s="578"/>
      <c r="E53" s="578"/>
      <c r="F53" s="578"/>
      <c r="G53" s="579"/>
      <c r="H53" s="578"/>
      <c r="I53" s="102"/>
      <c r="J53" s="102"/>
      <c r="K53" s="102"/>
    </row>
    <row r="54" spans="1:11" x14ac:dyDescent="0.2">
      <c r="A54" s="107" t="s">
        <v>16</v>
      </c>
      <c r="B54" s="108"/>
      <c r="C54" s="107"/>
      <c r="D54" s="107"/>
      <c r="E54" s="109"/>
      <c r="F54" s="217"/>
      <c r="G54" s="580"/>
      <c r="H54" s="217"/>
      <c r="I54" s="68"/>
      <c r="J54" s="68"/>
      <c r="K54" s="68"/>
    </row>
    <row r="55" spans="1:11" ht="15" x14ac:dyDescent="0.2">
      <c r="A55" s="109" t="s">
        <v>69</v>
      </c>
      <c r="B55" s="581"/>
      <c r="C55" s="581"/>
      <c r="D55" s="581"/>
      <c r="E55" s="581"/>
      <c r="F55" s="581"/>
      <c r="G55" s="582"/>
      <c r="H55" s="68"/>
      <c r="I55" s="63"/>
      <c r="J55" s="63"/>
      <c r="K55" s="68"/>
    </row>
    <row r="56" spans="1:11" ht="15" x14ac:dyDescent="0.2">
      <c r="A56" s="62"/>
      <c r="B56" s="79"/>
      <c r="C56" s="107"/>
      <c r="D56" s="107"/>
      <c r="E56" s="109"/>
      <c r="F56" s="113"/>
      <c r="G56" s="537"/>
      <c r="H56" s="63"/>
      <c r="I56" s="583"/>
      <c r="J56" s="583"/>
    </row>
    <row r="57" spans="1:11" ht="15" x14ac:dyDescent="0.2">
      <c r="A57" s="62"/>
      <c r="B57" s="63"/>
      <c r="C57" s="63"/>
      <c r="D57" s="154"/>
      <c r="E57" s="154"/>
      <c r="F57" s="113"/>
      <c r="G57" s="537"/>
      <c r="H57" s="63"/>
      <c r="I57" s="583"/>
      <c r="J57" s="583"/>
      <c r="K57" s="154"/>
    </row>
    <row r="58" spans="1:11" ht="15" x14ac:dyDescent="0.2">
      <c r="A58" s="62"/>
      <c r="B58" s="63"/>
      <c r="C58" s="63"/>
      <c r="D58" s="154"/>
      <c r="E58" s="154"/>
      <c r="F58" s="113"/>
      <c r="G58" s="537"/>
      <c r="H58" s="63"/>
      <c r="I58" s="154"/>
      <c r="J58" s="154"/>
      <c r="K58" s="154"/>
    </row>
    <row r="59" spans="1:11" ht="15" x14ac:dyDescent="0.2">
      <c r="A59" s="62"/>
      <c r="B59" s="63"/>
      <c r="C59" s="63"/>
      <c r="D59" s="63"/>
      <c r="E59" s="79"/>
      <c r="F59" s="79"/>
      <c r="G59" s="79"/>
      <c r="H59" s="79"/>
      <c r="I59" s="79"/>
      <c r="J59" s="79"/>
      <c r="K59" s="63"/>
    </row>
    <row r="60" spans="1:11" ht="15" x14ac:dyDescent="0.2">
      <c r="A60" s="62"/>
      <c r="B60" s="63"/>
      <c r="C60" s="63"/>
      <c r="D60" s="692"/>
      <c r="F60" s="112"/>
      <c r="G60" s="112"/>
      <c r="H60" s="112"/>
      <c r="I60" s="692"/>
      <c r="K60" s="63"/>
    </row>
    <row r="61" spans="1:11" ht="15" x14ac:dyDescent="0.2">
      <c r="A61" s="62"/>
      <c r="B61" s="63"/>
      <c r="C61" s="63"/>
      <c r="D61" s="693"/>
      <c r="F61" s="113"/>
      <c r="G61" s="63"/>
      <c r="H61" s="113"/>
      <c r="I61" s="693"/>
      <c r="K61" s="63"/>
    </row>
    <row r="62" spans="1:11" ht="15" x14ac:dyDescent="0.2">
      <c r="A62" s="62"/>
      <c r="B62" s="63"/>
      <c r="C62" s="63"/>
      <c r="D62" s="114" t="s">
        <v>35</v>
      </c>
      <c r="F62" s="63"/>
      <c r="G62" s="113"/>
      <c r="H62" s="113"/>
      <c r="I62" s="44" t="s">
        <v>35</v>
      </c>
      <c r="J62" s="44"/>
      <c r="K62" s="63"/>
    </row>
    <row r="63" spans="1:11" ht="15" x14ac:dyDescent="0.2">
      <c r="A63" s="62"/>
      <c r="B63" s="63"/>
      <c r="C63" s="63"/>
      <c r="D63" s="46" t="s">
        <v>36</v>
      </c>
      <c r="F63" s="113"/>
      <c r="G63" s="63"/>
      <c r="H63" s="113"/>
      <c r="I63" s="45" t="s">
        <v>70</v>
      </c>
      <c r="J63" s="45"/>
      <c r="K63" s="63"/>
    </row>
  </sheetData>
  <mergeCells count="23">
    <mergeCell ref="K11:K12"/>
    <mergeCell ref="A13:F13"/>
    <mergeCell ref="G13:K13"/>
    <mergeCell ref="A34:F34"/>
    <mergeCell ref="G34:K34"/>
    <mergeCell ref="A10:A12"/>
    <mergeCell ref="B10:C10"/>
    <mergeCell ref="D10:F10"/>
    <mergeCell ref="G10:H10"/>
    <mergeCell ref="I10:K10"/>
    <mergeCell ref="D60:D61"/>
    <mergeCell ref="I60:I61"/>
    <mergeCell ref="F11:F12"/>
    <mergeCell ref="I11:I12"/>
    <mergeCell ref="J11:J12"/>
    <mergeCell ref="D11:D12"/>
    <mergeCell ref="E11:E12"/>
    <mergeCell ref="B8:K8"/>
    <mergeCell ref="B3:C3"/>
    <mergeCell ref="B4:K4"/>
    <mergeCell ref="B5:K5"/>
    <mergeCell ref="B6:K6"/>
    <mergeCell ref="A7:K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8E9E-3EB6-4AD2-AC05-B45B4DDA4333}">
  <dimension ref="A1:N41"/>
  <sheetViews>
    <sheetView tabSelected="1" workbookViewId="0">
      <selection activeCell="K49" sqref="K49"/>
    </sheetView>
  </sheetViews>
  <sheetFormatPr defaultRowHeight="12.75" x14ac:dyDescent="0.2"/>
  <cols>
    <col min="1" max="1" width="4.140625" customWidth="1"/>
    <col min="3" max="3" width="11.85546875" customWidth="1"/>
    <col min="4" max="4" width="13.140625" customWidth="1"/>
    <col min="5" max="5" width="13.7109375" customWidth="1"/>
    <col min="6" max="8" width="11.42578125" customWidth="1"/>
    <col min="11" max="11" width="24.7109375" customWidth="1"/>
    <col min="14" max="14" width="26.85546875" customWidth="1"/>
  </cols>
  <sheetData>
    <row r="1" spans="1:14" x14ac:dyDescent="0.2">
      <c r="A1" s="955" t="s">
        <v>299</v>
      </c>
      <c r="B1" s="955"/>
      <c r="C1" s="955"/>
      <c r="D1" s="674"/>
      <c r="E1" s="674"/>
      <c r="K1" s="675"/>
      <c r="M1" s="676"/>
      <c r="N1" s="676" t="s">
        <v>316</v>
      </c>
    </row>
    <row r="2" spans="1:14" x14ac:dyDescent="0.2">
      <c r="A2" s="954" t="s">
        <v>124</v>
      </c>
      <c r="B2" s="954"/>
      <c r="C2" s="954"/>
      <c r="D2" s="677"/>
      <c r="E2" s="677"/>
      <c r="J2" s="678"/>
    </row>
    <row r="3" spans="1:14" ht="15.75" x14ac:dyDescent="0.25">
      <c r="A3" s="956" t="s">
        <v>300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</row>
    <row r="4" spans="1:14" x14ac:dyDescent="0.2">
      <c r="A4" s="957" t="s">
        <v>301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</row>
    <row r="5" spans="1:14" ht="37.5" customHeight="1" x14ac:dyDescent="0.25">
      <c r="A5" s="958" t="s">
        <v>51</v>
      </c>
      <c r="B5" s="958"/>
      <c r="C5" s="958"/>
      <c r="D5" s="958"/>
      <c r="E5" s="958"/>
      <c r="F5" s="958"/>
      <c r="G5" s="958"/>
      <c r="H5" s="958"/>
      <c r="I5" s="958"/>
      <c r="J5" s="958"/>
      <c r="K5" s="958"/>
      <c r="L5" s="958"/>
      <c r="M5" s="958"/>
      <c r="N5" s="958"/>
    </row>
    <row r="6" spans="1:14" x14ac:dyDescent="0.2">
      <c r="A6" s="954" t="s">
        <v>317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</row>
    <row r="7" spans="1:14" x14ac:dyDescent="0.2">
      <c r="A7" s="959" t="s">
        <v>318</v>
      </c>
      <c r="B7" s="959"/>
      <c r="C7" s="959"/>
      <c r="D7" s="959"/>
      <c r="E7" s="959"/>
      <c r="F7" s="959"/>
      <c r="G7" s="959"/>
      <c r="H7" s="959"/>
      <c r="I7" s="959"/>
      <c r="J7" s="959"/>
      <c r="K7" s="959"/>
      <c r="L7" s="959"/>
      <c r="M7" s="959"/>
      <c r="N7" s="959"/>
    </row>
    <row r="8" spans="1:14" ht="13.5" thickBot="1" x14ac:dyDescent="0.25"/>
    <row r="9" spans="1:14" x14ac:dyDescent="0.2">
      <c r="A9" s="960" t="s">
        <v>74</v>
      </c>
      <c r="B9" s="963" t="s">
        <v>302</v>
      </c>
      <c r="C9" s="964"/>
      <c r="D9" s="969" t="s">
        <v>303</v>
      </c>
      <c r="E9" s="972" t="s">
        <v>304</v>
      </c>
      <c r="F9" s="975" t="s">
        <v>305</v>
      </c>
      <c r="G9" s="975" t="s">
        <v>306</v>
      </c>
      <c r="H9" s="975" t="s">
        <v>307</v>
      </c>
      <c r="I9" s="978" t="s">
        <v>308</v>
      </c>
      <c r="J9" s="978"/>
      <c r="K9" s="979"/>
      <c r="L9" s="984" t="s">
        <v>309</v>
      </c>
      <c r="M9" s="984"/>
      <c r="N9" s="985"/>
    </row>
    <row r="10" spans="1:14" x14ac:dyDescent="0.2">
      <c r="A10" s="961"/>
      <c r="B10" s="965"/>
      <c r="C10" s="966"/>
      <c r="D10" s="970"/>
      <c r="E10" s="973"/>
      <c r="F10" s="976"/>
      <c r="G10" s="976"/>
      <c r="H10" s="976"/>
      <c r="I10" s="980"/>
      <c r="J10" s="980"/>
      <c r="K10" s="981"/>
      <c r="L10" s="986"/>
      <c r="M10" s="986"/>
      <c r="N10" s="987"/>
    </row>
    <row r="11" spans="1:14" ht="36" customHeight="1" thickBot="1" x14ac:dyDescent="0.25">
      <c r="A11" s="962"/>
      <c r="B11" s="967"/>
      <c r="C11" s="968"/>
      <c r="D11" s="971"/>
      <c r="E11" s="974"/>
      <c r="F11" s="977"/>
      <c r="G11" s="977"/>
      <c r="H11" s="977"/>
      <c r="I11" s="982"/>
      <c r="J11" s="982"/>
      <c r="K11" s="983"/>
      <c r="L11" s="988"/>
      <c r="M11" s="988"/>
      <c r="N11" s="989"/>
    </row>
    <row r="12" spans="1:14" x14ac:dyDescent="0.2">
      <c r="A12" s="679" t="s">
        <v>3</v>
      </c>
      <c r="B12" s="990"/>
      <c r="C12" s="991"/>
      <c r="D12" s="680"/>
      <c r="E12" s="98"/>
      <c r="F12" s="681">
        <v>0</v>
      </c>
      <c r="G12" s="681">
        <v>0</v>
      </c>
      <c r="H12" s="681">
        <f>SUM(F12:G12)</f>
        <v>0</v>
      </c>
      <c r="I12" s="992"/>
      <c r="J12" s="993"/>
      <c r="K12" s="994"/>
      <c r="L12" s="993"/>
      <c r="M12" s="993"/>
      <c r="N12" s="995"/>
    </row>
    <row r="13" spans="1:14" x14ac:dyDescent="0.2">
      <c r="A13" s="682" t="s">
        <v>4</v>
      </c>
      <c r="B13" s="996"/>
      <c r="C13" s="997"/>
      <c r="D13" s="81"/>
      <c r="E13" s="81"/>
      <c r="F13" s="683">
        <v>0</v>
      </c>
      <c r="G13" s="683">
        <v>0</v>
      </c>
      <c r="H13" s="683">
        <f t="shared" ref="H13:H32" si="0">SUM(F13:G13)</f>
        <v>0</v>
      </c>
      <c r="I13" s="998"/>
      <c r="J13" s="999"/>
      <c r="K13" s="1000"/>
      <c r="L13" s="999"/>
      <c r="M13" s="999"/>
      <c r="N13" s="1001"/>
    </row>
    <row r="14" spans="1:14" x14ac:dyDescent="0.2">
      <c r="A14" s="679" t="s">
        <v>5</v>
      </c>
      <c r="B14" s="990"/>
      <c r="C14" s="991"/>
      <c r="D14" s="680"/>
      <c r="E14" s="81"/>
      <c r="F14" s="683">
        <v>0</v>
      </c>
      <c r="G14" s="683">
        <v>0</v>
      </c>
      <c r="H14" s="683">
        <f t="shared" si="0"/>
        <v>0</v>
      </c>
      <c r="I14" s="992"/>
      <c r="J14" s="993"/>
      <c r="K14" s="994"/>
      <c r="L14" s="993"/>
      <c r="M14" s="993"/>
      <c r="N14" s="995"/>
    </row>
    <row r="15" spans="1:14" x14ac:dyDescent="0.2">
      <c r="A15" s="682" t="s">
        <v>7</v>
      </c>
      <c r="B15" s="996"/>
      <c r="C15" s="997"/>
      <c r="D15" s="81"/>
      <c r="E15" s="81"/>
      <c r="F15" s="683">
        <v>0</v>
      </c>
      <c r="G15" s="683">
        <v>0</v>
      </c>
      <c r="H15" s="683">
        <f t="shared" si="0"/>
        <v>0</v>
      </c>
      <c r="I15" s="998"/>
      <c r="J15" s="999"/>
      <c r="K15" s="1000"/>
      <c r="L15" s="998"/>
      <c r="M15" s="999"/>
      <c r="N15" s="1001"/>
    </row>
    <row r="16" spans="1:14" x14ac:dyDescent="0.2">
      <c r="A16" s="679" t="s">
        <v>9</v>
      </c>
      <c r="B16" s="990"/>
      <c r="C16" s="991"/>
      <c r="D16" s="680"/>
      <c r="E16" s="81"/>
      <c r="F16" s="683">
        <v>0</v>
      </c>
      <c r="G16" s="683">
        <v>0</v>
      </c>
      <c r="H16" s="683">
        <f t="shared" si="0"/>
        <v>0</v>
      </c>
      <c r="I16" s="992"/>
      <c r="J16" s="993"/>
      <c r="K16" s="994"/>
      <c r="L16" s="992"/>
      <c r="M16" s="993"/>
      <c r="N16" s="995"/>
    </row>
    <row r="17" spans="1:14" x14ac:dyDescent="0.2">
      <c r="A17" s="682" t="s">
        <v>11</v>
      </c>
      <c r="B17" s="996"/>
      <c r="C17" s="997"/>
      <c r="D17" s="81"/>
      <c r="E17" s="81"/>
      <c r="F17" s="683">
        <v>0</v>
      </c>
      <c r="G17" s="683">
        <v>0</v>
      </c>
      <c r="H17" s="683">
        <f t="shared" si="0"/>
        <v>0</v>
      </c>
      <c r="I17" s="998"/>
      <c r="J17" s="999"/>
      <c r="K17" s="1000"/>
      <c r="L17" s="998"/>
      <c r="M17" s="999"/>
      <c r="N17" s="1001"/>
    </row>
    <row r="18" spans="1:14" x14ac:dyDescent="0.2">
      <c r="A18" s="679" t="s">
        <v>13</v>
      </c>
      <c r="B18" s="990"/>
      <c r="C18" s="991"/>
      <c r="D18" s="680"/>
      <c r="E18" s="81"/>
      <c r="F18" s="683">
        <v>0</v>
      </c>
      <c r="G18" s="683">
        <v>0</v>
      </c>
      <c r="H18" s="683">
        <f t="shared" si="0"/>
        <v>0</v>
      </c>
      <c r="I18" s="992"/>
      <c r="J18" s="993"/>
      <c r="K18" s="994"/>
      <c r="L18" s="992"/>
      <c r="M18" s="993"/>
      <c r="N18" s="995"/>
    </row>
    <row r="19" spans="1:14" x14ac:dyDescent="0.2">
      <c r="A19" s="682" t="s">
        <v>14</v>
      </c>
      <c r="B19" s="996"/>
      <c r="C19" s="997"/>
      <c r="D19" s="81"/>
      <c r="E19" s="81"/>
      <c r="F19" s="683">
        <v>0</v>
      </c>
      <c r="G19" s="683">
        <v>0</v>
      </c>
      <c r="H19" s="683">
        <f t="shared" si="0"/>
        <v>0</v>
      </c>
      <c r="I19" s="998"/>
      <c r="J19" s="999"/>
      <c r="K19" s="1000"/>
      <c r="L19" s="998"/>
      <c r="M19" s="999"/>
      <c r="N19" s="1001"/>
    </row>
    <row r="20" spans="1:14" x14ac:dyDescent="0.2">
      <c r="A20" s="679" t="s">
        <v>15</v>
      </c>
      <c r="B20" s="990"/>
      <c r="C20" s="991"/>
      <c r="D20" s="680"/>
      <c r="E20" s="81"/>
      <c r="F20" s="683">
        <v>0</v>
      </c>
      <c r="G20" s="683">
        <v>0</v>
      </c>
      <c r="H20" s="683">
        <f t="shared" si="0"/>
        <v>0</v>
      </c>
      <c r="I20" s="992"/>
      <c r="J20" s="993"/>
      <c r="K20" s="994"/>
      <c r="L20" s="992"/>
      <c r="M20" s="993"/>
      <c r="N20" s="995"/>
    </row>
    <row r="21" spans="1:14" x14ac:dyDescent="0.2">
      <c r="A21" s="682" t="s">
        <v>20</v>
      </c>
      <c r="B21" s="996"/>
      <c r="C21" s="997"/>
      <c r="D21" s="81"/>
      <c r="E21" s="81"/>
      <c r="F21" s="683">
        <v>0</v>
      </c>
      <c r="G21" s="683">
        <v>0</v>
      </c>
      <c r="H21" s="683">
        <f t="shared" si="0"/>
        <v>0</v>
      </c>
      <c r="I21" s="998"/>
      <c r="J21" s="999"/>
      <c r="K21" s="1000"/>
      <c r="L21" s="998"/>
      <c r="M21" s="999"/>
      <c r="N21" s="1001"/>
    </row>
    <row r="22" spans="1:14" x14ac:dyDescent="0.2">
      <c r="A22" s="679" t="s">
        <v>21</v>
      </c>
      <c r="B22" s="990"/>
      <c r="C22" s="991"/>
      <c r="D22" s="680"/>
      <c r="E22" s="81"/>
      <c r="F22" s="683">
        <v>0</v>
      </c>
      <c r="G22" s="683">
        <v>0</v>
      </c>
      <c r="H22" s="683">
        <f t="shared" si="0"/>
        <v>0</v>
      </c>
      <c r="I22" s="992"/>
      <c r="J22" s="993"/>
      <c r="K22" s="994"/>
      <c r="L22" s="992"/>
      <c r="M22" s="993"/>
      <c r="N22" s="995"/>
    </row>
    <row r="23" spans="1:14" x14ac:dyDescent="0.2">
      <c r="A23" s="682" t="s">
        <v>22</v>
      </c>
      <c r="B23" s="996"/>
      <c r="C23" s="997"/>
      <c r="D23" s="81"/>
      <c r="E23" s="81"/>
      <c r="F23" s="683">
        <v>0</v>
      </c>
      <c r="G23" s="683">
        <v>0</v>
      </c>
      <c r="H23" s="683">
        <f t="shared" si="0"/>
        <v>0</v>
      </c>
      <c r="I23" s="998"/>
      <c r="J23" s="999"/>
      <c r="K23" s="1000"/>
      <c r="L23" s="998"/>
      <c r="M23" s="999"/>
      <c r="N23" s="1001"/>
    </row>
    <row r="24" spans="1:14" x14ac:dyDescent="0.2">
      <c r="A24" s="679" t="s">
        <v>23</v>
      </c>
      <c r="B24" s="990"/>
      <c r="C24" s="991"/>
      <c r="D24" s="680"/>
      <c r="E24" s="81"/>
      <c r="F24" s="683">
        <v>0</v>
      </c>
      <c r="G24" s="683">
        <v>0</v>
      </c>
      <c r="H24" s="683">
        <f t="shared" si="0"/>
        <v>0</v>
      </c>
      <c r="I24" s="992"/>
      <c r="J24" s="993"/>
      <c r="K24" s="994"/>
      <c r="L24" s="993"/>
      <c r="M24" s="993"/>
      <c r="N24" s="995"/>
    </row>
    <row r="25" spans="1:14" x14ac:dyDescent="0.2">
      <c r="A25" s="682" t="s">
        <v>43</v>
      </c>
      <c r="B25" s="996"/>
      <c r="C25" s="997"/>
      <c r="D25" s="81"/>
      <c r="E25" s="81"/>
      <c r="F25" s="683">
        <v>0</v>
      </c>
      <c r="G25" s="683">
        <v>0</v>
      </c>
      <c r="H25" s="683">
        <f t="shared" si="0"/>
        <v>0</v>
      </c>
      <c r="I25" s="998"/>
      <c r="J25" s="999"/>
      <c r="K25" s="1000"/>
      <c r="L25" s="999"/>
      <c r="M25" s="999"/>
      <c r="N25" s="1001"/>
    </row>
    <row r="26" spans="1:14" x14ac:dyDescent="0.2">
      <c r="A26" s="679" t="s">
        <v>49</v>
      </c>
      <c r="B26" s="990"/>
      <c r="C26" s="991"/>
      <c r="D26" s="680"/>
      <c r="E26" s="81"/>
      <c r="F26" s="683">
        <v>0</v>
      </c>
      <c r="G26" s="683">
        <v>0</v>
      </c>
      <c r="H26" s="683">
        <f t="shared" si="0"/>
        <v>0</v>
      </c>
      <c r="I26" s="992"/>
      <c r="J26" s="993"/>
      <c r="K26" s="994"/>
      <c r="L26" s="993"/>
      <c r="M26" s="993"/>
      <c r="N26" s="995"/>
    </row>
    <row r="27" spans="1:14" x14ac:dyDescent="0.2">
      <c r="A27" s="682" t="s">
        <v>267</v>
      </c>
      <c r="B27" s="996"/>
      <c r="C27" s="1002"/>
      <c r="D27" s="81"/>
      <c r="E27" s="81"/>
      <c r="F27" s="683">
        <v>0</v>
      </c>
      <c r="G27" s="683">
        <v>0</v>
      </c>
      <c r="H27" s="683">
        <f t="shared" si="0"/>
        <v>0</v>
      </c>
      <c r="I27" s="998"/>
      <c r="J27" s="999"/>
      <c r="K27" s="1000"/>
      <c r="L27" s="998"/>
      <c r="M27" s="999"/>
      <c r="N27" s="1001"/>
    </row>
    <row r="28" spans="1:14" x14ac:dyDescent="0.2">
      <c r="A28" s="679" t="s">
        <v>268</v>
      </c>
      <c r="B28" s="996"/>
      <c r="C28" s="1002"/>
      <c r="D28" s="680"/>
      <c r="E28" s="81"/>
      <c r="F28" s="683">
        <v>0</v>
      </c>
      <c r="G28" s="683">
        <v>0</v>
      </c>
      <c r="H28" s="683">
        <f t="shared" si="0"/>
        <v>0</v>
      </c>
      <c r="I28" s="998"/>
      <c r="J28" s="999"/>
      <c r="K28" s="1000"/>
      <c r="L28" s="998"/>
      <c r="M28" s="999"/>
      <c r="N28" s="1001"/>
    </row>
    <row r="29" spans="1:14" x14ac:dyDescent="0.2">
      <c r="A29" s="682" t="s">
        <v>269</v>
      </c>
      <c r="B29" s="996"/>
      <c r="C29" s="1002"/>
      <c r="D29" s="81"/>
      <c r="E29" s="81"/>
      <c r="F29" s="683">
        <v>0</v>
      </c>
      <c r="G29" s="683">
        <v>0</v>
      </c>
      <c r="H29" s="683">
        <f t="shared" si="0"/>
        <v>0</v>
      </c>
      <c r="I29" s="998"/>
      <c r="J29" s="999"/>
      <c r="K29" s="1000"/>
      <c r="L29" s="998"/>
      <c r="M29" s="999"/>
      <c r="N29" s="1001"/>
    </row>
    <row r="30" spans="1:14" x14ac:dyDescent="0.2">
      <c r="A30" s="679" t="s">
        <v>270</v>
      </c>
      <c r="B30" s="996"/>
      <c r="C30" s="1002"/>
      <c r="D30" s="680"/>
      <c r="E30" s="81"/>
      <c r="F30" s="683">
        <v>0</v>
      </c>
      <c r="G30" s="683">
        <v>0</v>
      </c>
      <c r="H30" s="683">
        <f t="shared" si="0"/>
        <v>0</v>
      </c>
      <c r="I30" s="998"/>
      <c r="J30" s="999"/>
      <c r="K30" s="1000"/>
      <c r="L30" s="998"/>
      <c r="M30" s="999"/>
      <c r="N30" s="1001"/>
    </row>
    <row r="31" spans="1:14" x14ac:dyDescent="0.2">
      <c r="A31" s="682" t="s">
        <v>310</v>
      </c>
      <c r="B31" s="996"/>
      <c r="C31" s="1002"/>
      <c r="D31" s="81"/>
      <c r="E31" s="81"/>
      <c r="F31" s="683">
        <v>0</v>
      </c>
      <c r="G31" s="683">
        <v>0</v>
      </c>
      <c r="H31" s="683">
        <f t="shared" si="0"/>
        <v>0</v>
      </c>
      <c r="I31" s="998"/>
      <c r="J31" s="999"/>
      <c r="K31" s="1000"/>
      <c r="L31" s="998"/>
      <c r="M31" s="999"/>
      <c r="N31" s="1001"/>
    </row>
    <row r="32" spans="1:14" ht="13.5" thickBot="1" x14ac:dyDescent="0.25">
      <c r="A32" s="679" t="s">
        <v>311</v>
      </c>
      <c r="B32" s="996"/>
      <c r="C32" s="1002"/>
      <c r="D32" s="81"/>
      <c r="E32" s="81"/>
      <c r="F32" s="684">
        <v>0</v>
      </c>
      <c r="G32" s="684">
        <v>0</v>
      </c>
      <c r="H32" s="684">
        <f t="shared" si="0"/>
        <v>0</v>
      </c>
      <c r="I32" s="998"/>
      <c r="J32" s="999"/>
      <c r="K32" s="1000"/>
      <c r="L32" s="998"/>
      <c r="M32" s="999"/>
      <c r="N32" s="1001"/>
    </row>
    <row r="33" spans="1:14" x14ac:dyDescent="0.2">
      <c r="A33" s="1004" t="s">
        <v>67</v>
      </c>
      <c r="B33" s="1005"/>
      <c r="C33" s="1005"/>
      <c r="D33" s="1005"/>
      <c r="E33" s="1006"/>
      <c r="F33" s="1010">
        <f>SUM(F12:F32)</f>
        <v>0</v>
      </c>
      <c r="G33" s="1010">
        <f>SUM(G12:G32)</f>
        <v>0</v>
      </c>
      <c r="H33" s="1010">
        <f>SUM(H12:H32)</f>
        <v>0</v>
      </c>
      <c r="I33" s="1012"/>
      <c r="J33" s="1013"/>
      <c r="K33" s="1013"/>
      <c r="L33" s="1013"/>
      <c r="M33" s="1013"/>
      <c r="N33" s="1014"/>
    </row>
    <row r="34" spans="1:14" ht="13.5" thickBot="1" x14ac:dyDescent="0.25">
      <c r="A34" s="1007"/>
      <c r="B34" s="1008"/>
      <c r="C34" s="1008"/>
      <c r="D34" s="1008"/>
      <c r="E34" s="1009"/>
      <c r="F34" s="1011"/>
      <c r="G34" s="1011"/>
      <c r="H34" s="1011"/>
      <c r="I34" s="1015"/>
      <c r="J34" s="1016"/>
      <c r="K34" s="1016"/>
      <c r="L34" s="1016"/>
      <c r="M34" s="1016"/>
      <c r="N34" s="1017"/>
    </row>
    <row r="35" spans="1:14" x14ac:dyDescent="0.2">
      <c r="A35" s="685"/>
      <c r="B35" s="685"/>
      <c r="C35" s="685"/>
      <c r="D35" s="686"/>
      <c r="E35" s="687"/>
      <c r="F35" s="687"/>
      <c r="G35" s="687"/>
      <c r="H35" s="687"/>
      <c r="I35" s="688"/>
      <c r="J35" s="688"/>
      <c r="K35" s="688"/>
      <c r="L35" s="688"/>
      <c r="M35" s="688"/>
      <c r="N35" s="688"/>
    </row>
    <row r="36" spans="1:14" x14ac:dyDescent="0.2">
      <c r="A36" s="689" t="s">
        <v>312</v>
      </c>
      <c r="I36" s="690"/>
    </row>
    <row r="37" spans="1:14" x14ac:dyDescent="0.2">
      <c r="A37" s="1003" t="s">
        <v>313</v>
      </c>
      <c r="B37" s="1003"/>
      <c r="C37" s="1003"/>
      <c r="D37" s="1003"/>
    </row>
    <row r="38" spans="1:14" x14ac:dyDescent="0.2">
      <c r="A38" s="1003" t="s">
        <v>314</v>
      </c>
      <c r="B38" s="1003"/>
      <c r="C38" s="1003"/>
      <c r="D38" s="1003"/>
    </row>
    <row r="39" spans="1:14" ht="15" x14ac:dyDescent="0.2">
      <c r="A39" s="63"/>
      <c r="B39" s="63"/>
      <c r="C39" s="63"/>
      <c r="D39" s="63"/>
      <c r="E39" s="691" t="s">
        <v>315</v>
      </c>
      <c r="F39" s="63"/>
      <c r="G39" s="63"/>
      <c r="H39" s="63"/>
      <c r="I39" s="113"/>
      <c r="J39" s="537"/>
      <c r="K39" s="537"/>
      <c r="L39" s="537"/>
      <c r="M39" s="691" t="s">
        <v>198</v>
      </c>
      <c r="N39" s="63"/>
    </row>
    <row r="40" spans="1:14" ht="15" x14ac:dyDescent="0.2">
      <c r="A40" s="63"/>
      <c r="B40" s="63"/>
      <c r="C40" s="63"/>
      <c r="D40" s="63"/>
      <c r="E40" s="113" t="s">
        <v>35</v>
      </c>
      <c r="F40" s="63"/>
      <c r="G40" s="63"/>
      <c r="H40" s="63"/>
      <c r="I40" s="113"/>
      <c r="J40" s="537"/>
      <c r="K40" s="537"/>
      <c r="L40" s="537"/>
      <c r="M40" s="113" t="s">
        <v>35</v>
      </c>
      <c r="N40" s="63"/>
    </row>
    <row r="41" spans="1:14" ht="15" x14ac:dyDescent="0.2">
      <c r="A41" s="63"/>
      <c r="B41" s="63"/>
      <c r="C41" s="63"/>
      <c r="D41" s="63"/>
      <c r="E41" s="113" t="s">
        <v>36</v>
      </c>
      <c r="F41" s="63"/>
      <c r="G41" s="63"/>
      <c r="H41" s="63"/>
      <c r="I41" s="113"/>
      <c r="J41" s="537"/>
      <c r="K41" s="537"/>
      <c r="L41" s="537"/>
      <c r="M41" s="113" t="s">
        <v>36</v>
      </c>
      <c r="N41" s="63"/>
    </row>
  </sheetData>
  <mergeCells count="86">
    <mergeCell ref="A37:D37"/>
    <mergeCell ref="A38:D38"/>
    <mergeCell ref="B32:C32"/>
    <mergeCell ref="I32:K32"/>
    <mergeCell ref="L32:N32"/>
    <mergeCell ref="A33:E34"/>
    <mergeCell ref="F33:F34"/>
    <mergeCell ref="G33:G34"/>
    <mergeCell ref="H33:H34"/>
    <mergeCell ref="I33:N34"/>
    <mergeCell ref="B30:C30"/>
    <mergeCell ref="I30:K30"/>
    <mergeCell ref="L30:N30"/>
    <mergeCell ref="B31:C31"/>
    <mergeCell ref="I31:K31"/>
    <mergeCell ref="L31:N31"/>
    <mergeCell ref="B28:C28"/>
    <mergeCell ref="I28:K28"/>
    <mergeCell ref="L28:N28"/>
    <mergeCell ref="B29:C29"/>
    <mergeCell ref="I29:K29"/>
    <mergeCell ref="L29:N29"/>
    <mergeCell ref="B26:C26"/>
    <mergeCell ref="I26:K26"/>
    <mergeCell ref="L26:N26"/>
    <mergeCell ref="B27:C27"/>
    <mergeCell ref="I27:K27"/>
    <mergeCell ref="L27:N27"/>
    <mergeCell ref="B24:C24"/>
    <mergeCell ref="I24:K24"/>
    <mergeCell ref="L24:N24"/>
    <mergeCell ref="B25:C25"/>
    <mergeCell ref="I25:K25"/>
    <mergeCell ref="L25:N25"/>
    <mergeCell ref="B22:C22"/>
    <mergeCell ref="I22:K22"/>
    <mergeCell ref="L22:N22"/>
    <mergeCell ref="B23:C23"/>
    <mergeCell ref="I23:K23"/>
    <mergeCell ref="L23:N23"/>
    <mergeCell ref="B20:C20"/>
    <mergeCell ref="I20:K20"/>
    <mergeCell ref="L20:N20"/>
    <mergeCell ref="B21:C21"/>
    <mergeCell ref="I21:K21"/>
    <mergeCell ref="L21:N21"/>
    <mergeCell ref="B18:C18"/>
    <mergeCell ref="I18:K18"/>
    <mergeCell ref="L18:N18"/>
    <mergeCell ref="B19:C19"/>
    <mergeCell ref="I19:K19"/>
    <mergeCell ref="L19:N19"/>
    <mergeCell ref="B16:C16"/>
    <mergeCell ref="I16:K16"/>
    <mergeCell ref="L16:N16"/>
    <mergeCell ref="B17:C17"/>
    <mergeCell ref="I17:K17"/>
    <mergeCell ref="L17:N17"/>
    <mergeCell ref="B14:C14"/>
    <mergeCell ref="I14:K14"/>
    <mergeCell ref="L14:N14"/>
    <mergeCell ref="B15:C15"/>
    <mergeCell ref="I15:K15"/>
    <mergeCell ref="L15:N15"/>
    <mergeCell ref="B12:C12"/>
    <mergeCell ref="I12:K12"/>
    <mergeCell ref="L12:N12"/>
    <mergeCell ref="B13:C13"/>
    <mergeCell ref="I13:K13"/>
    <mergeCell ref="L13:N13"/>
    <mergeCell ref="A7:N7"/>
    <mergeCell ref="A9:A11"/>
    <mergeCell ref="B9:C11"/>
    <mergeCell ref="D9:D11"/>
    <mergeCell ref="E9:E11"/>
    <mergeCell ref="F9:F11"/>
    <mergeCell ref="G9:G11"/>
    <mergeCell ref="H9:H11"/>
    <mergeCell ref="I9:K11"/>
    <mergeCell ref="L9:N11"/>
    <mergeCell ref="A6:N6"/>
    <mergeCell ref="A1:C1"/>
    <mergeCell ref="A2:C2"/>
    <mergeCell ref="A3:N3"/>
    <mergeCell ref="A4:N4"/>
    <mergeCell ref="A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531F-7386-4609-BEC3-FFE701F5EE39}">
  <dimension ref="A1:E42"/>
  <sheetViews>
    <sheetView topLeftCell="A4" zoomScaleNormal="100" workbookViewId="0">
      <selection activeCell="A33" sqref="A33:B33"/>
    </sheetView>
  </sheetViews>
  <sheetFormatPr defaultRowHeight="12.75" x14ac:dyDescent="0.2"/>
  <cols>
    <col min="1" max="1" width="4.5703125" customWidth="1"/>
    <col min="2" max="2" width="29.42578125" customWidth="1"/>
    <col min="3" max="3" width="26.5703125" customWidth="1"/>
    <col min="4" max="4" width="23.5703125" customWidth="1"/>
    <col min="5" max="5" width="2.7109375" customWidth="1"/>
  </cols>
  <sheetData>
    <row r="1" spans="1:4" x14ac:dyDescent="0.2">
      <c r="D1" s="133" t="s">
        <v>71</v>
      </c>
    </row>
    <row r="3" spans="1:4" x14ac:dyDescent="0.2">
      <c r="B3" s="746"/>
      <c r="C3" s="746"/>
      <c r="D3" s="746"/>
    </row>
    <row r="4" spans="1:4" x14ac:dyDescent="0.2">
      <c r="A4" s="135" t="s">
        <v>0</v>
      </c>
      <c r="B4" s="136"/>
    </row>
    <row r="5" spans="1:4" x14ac:dyDescent="0.2">
      <c r="A5" s="47" t="s">
        <v>37</v>
      </c>
      <c r="B5" s="136"/>
    </row>
    <row r="6" spans="1:4" x14ac:dyDescent="0.2">
      <c r="A6" s="137"/>
    </row>
    <row r="7" spans="1:4" ht="15.75" x14ac:dyDescent="0.2">
      <c r="A7" s="720" t="s">
        <v>72</v>
      </c>
      <c r="B7" s="720"/>
      <c r="C7" s="720"/>
      <c r="D7" s="720"/>
    </row>
    <row r="8" spans="1:4" ht="56.25" customHeight="1" x14ac:dyDescent="0.2">
      <c r="A8" s="721" t="s">
        <v>51</v>
      </c>
      <c r="B8" s="747"/>
      <c r="C8" s="747"/>
      <c r="D8" s="747"/>
    </row>
    <row r="9" spans="1:4" x14ac:dyDescent="0.2">
      <c r="A9" s="748" t="s">
        <v>73</v>
      </c>
      <c r="B9" s="749"/>
      <c r="C9" s="749"/>
      <c r="D9" s="749"/>
    </row>
    <row r="10" spans="1:4" ht="13.5" thickBot="1" x14ac:dyDescent="0.25"/>
    <row r="11" spans="1:4" ht="13.5" thickBot="1" x14ac:dyDescent="0.25">
      <c r="A11" s="496" t="s">
        <v>74</v>
      </c>
      <c r="B11" s="750" t="s">
        <v>75</v>
      </c>
      <c r="C11" s="751"/>
      <c r="D11" s="496" t="s">
        <v>76</v>
      </c>
    </row>
    <row r="12" spans="1:4" x14ac:dyDescent="0.2">
      <c r="A12" s="736" t="s">
        <v>3</v>
      </c>
      <c r="B12" s="738" t="s">
        <v>77</v>
      </c>
      <c r="C12" s="739"/>
      <c r="D12" s="594">
        <f>SUM(D13:D15)</f>
        <v>0</v>
      </c>
    </row>
    <row r="13" spans="1:4" x14ac:dyDescent="0.2">
      <c r="A13" s="737"/>
      <c r="B13" s="740" t="s">
        <v>78</v>
      </c>
      <c r="C13" s="741"/>
      <c r="D13" s="590">
        <v>0</v>
      </c>
    </row>
    <row r="14" spans="1:4" ht="29.25" customHeight="1" x14ac:dyDescent="0.2">
      <c r="A14" s="737"/>
      <c r="B14" s="742" t="s">
        <v>79</v>
      </c>
      <c r="C14" s="743"/>
      <c r="D14" s="590">
        <v>0</v>
      </c>
    </row>
    <row r="15" spans="1:4" ht="16.5" customHeight="1" thickBot="1" x14ac:dyDescent="0.25">
      <c r="A15" s="737"/>
      <c r="B15" s="744" t="s">
        <v>80</v>
      </c>
      <c r="C15" s="745"/>
      <c r="D15" s="590">
        <v>0</v>
      </c>
    </row>
    <row r="16" spans="1:4" x14ac:dyDescent="0.2">
      <c r="A16" s="736" t="s">
        <v>4</v>
      </c>
      <c r="B16" s="738" t="s">
        <v>81</v>
      </c>
      <c r="C16" s="739"/>
      <c r="D16" s="594">
        <f>SUM(D17:D22)</f>
        <v>0</v>
      </c>
    </row>
    <row r="17" spans="1:5" x14ac:dyDescent="0.2">
      <c r="A17" s="752"/>
      <c r="B17" s="740" t="s">
        <v>82</v>
      </c>
      <c r="C17" s="741"/>
      <c r="D17" s="590">
        <v>0</v>
      </c>
    </row>
    <row r="18" spans="1:5" x14ac:dyDescent="0.2">
      <c r="A18" s="752"/>
      <c r="B18" s="740" t="s">
        <v>83</v>
      </c>
      <c r="C18" s="741"/>
      <c r="D18" s="590">
        <v>0</v>
      </c>
    </row>
    <row r="19" spans="1:5" x14ac:dyDescent="0.2">
      <c r="A19" s="752"/>
      <c r="B19" s="740" t="s">
        <v>84</v>
      </c>
      <c r="C19" s="741"/>
      <c r="D19" s="590">
        <v>0</v>
      </c>
    </row>
    <row r="20" spans="1:5" x14ac:dyDescent="0.2">
      <c r="A20" s="752"/>
      <c r="B20" s="609" t="s">
        <v>96</v>
      </c>
      <c r="C20" s="610"/>
      <c r="D20" s="590">
        <v>0</v>
      </c>
    </row>
    <row r="21" spans="1:5" ht="26.25" customHeight="1" x14ac:dyDescent="0.2">
      <c r="A21" s="752"/>
      <c r="B21" s="754" t="s">
        <v>97</v>
      </c>
      <c r="C21" s="755"/>
      <c r="D21" s="590">
        <v>0</v>
      </c>
      <c r="E21" s="139"/>
    </row>
    <row r="22" spans="1:5" ht="25.5" customHeight="1" thickBot="1" x14ac:dyDescent="0.25">
      <c r="A22" s="753"/>
      <c r="B22" s="756" t="s">
        <v>98</v>
      </c>
      <c r="C22" s="757"/>
      <c r="D22" s="591">
        <v>0</v>
      </c>
    </row>
    <row r="23" spans="1:5" ht="13.5" thickBot="1" x14ac:dyDescent="0.25">
      <c r="A23" s="611" t="s">
        <v>5</v>
      </c>
      <c r="B23" s="758" t="s">
        <v>85</v>
      </c>
      <c r="C23" s="759"/>
      <c r="D23" s="594">
        <v>0</v>
      </c>
    </row>
    <row r="24" spans="1:5" ht="13.5" thickBot="1" x14ac:dyDescent="0.25">
      <c r="A24" s="611" t="s">
        <v>7</v>
      </c>
      <c r="B24" s="758" t="s">
        <v>86</v>
      </c>
      <c r="C24" s="759"/>
      <c r="D24" s="607">
        <v>0</v>
      </c>
    </row>
    <row r="25" spans="1:5" ht="13.5" thickBot="1" x14ac:dyDescent="0.25">
      <c r="A25" s="611" t="s">
        <v>9</v>
      </c>
      <c r="B25" s="760" t="s">
        <v>87</v>
      </c>
      <c r="C25" s="761"/>
      <c r="D25" s="607">
        <v>0</v>
      </c>
    </row>
    <row r="26" spans="1:5" ht="13.5" thickBot="1" x14ac:dyDescent="0.25">
      <c r="A26" s="611" t="s">
        <v>11</v>
      </c>
      <c r="B26" s="760" t="s">
        <v>88</v>
      </c>
      <c r="C26" s="761"/>
      <c r="D26" s="607">
        <v>0</v>
      </c>
    </row>
    <row r="27" spans="1:5" x14ac:dyDescent="0.2">
      <c r="A27" s="766" t="s">
        <v>13</v>
      </c>
      <c r="B27" s="738" t="s">
        <v>89</v>
      </c>
      <c r="C27" s="739"/>
      <c r="D27" s="608">
        <f>SUM(D28:D30)</f>
        <v>0</v>
      </c>
    </row>
    <row r="28" spans="1:5" x14ac:dyDescent="0.2">
      <c r="A28" s="767"/>
      <c r="B28" s="768" t="s">
        <v>90</v>
      </c>
      <c r="C28" s="769"/>
      <c r="D28" s="590">
        <v>0</v>
      </c>
    </row>
    <row r="29" spans="1:5" x14ac:dyDescent="0.2">
      <c r="A29" s="767"/>
      <c r="B29" s="768" t="s">
        <v>91</v>
      </c>
      <c r="C29" s="769"/>
      <c r="D29" s="590">
        <v>0</v>
      </c>
    </row>
    <row r="30" spans="1:5" ht="28.5" customHeight="1" thickBot="1" x14ac:dyDescent="0.25">
      <c r="A30" s="767"/>
      <c r="B30" s="770" t="s">
        <v>92</v>
      </c>
      <c r="C30" s="771"/>
      <c r="D30" s="590">
        <v>0</v>
      </c>
    </row>
    <row r="31" spans="1:5" ht="13.5" thickBot="1" x14ac:dyDescent="0.25">
      <c r="A31" s="592"/>
      <c r="B31" s="762" t="s">
        <v>93</v>
      </c>
      <c r="C31" s="763"/>
      <c r="D31" s="174">
        <f>SUM(D12,D16,D23,D24,D25,D26,D27)</f>
        <v>0</v>
      </c>
    </row>
    <row r="32" spans="1:5" x14ac:dyDescent="0.2">
      <c r="A32" s="137"/>
      <c r="B32" s="140"/>
      <c r="C32" s="140"/>
      <c r="D32" s="140"/>
    </row>
    <row r="33" spans="1:4" x14ac:dyDescent="0.2">
      <c r="A33" s="137" t="s">
        <v>94</v>
      </c>
    </row>
    <row r="34" spans="1:4" ht="24.75" customHeight="1" x14ac:dyDescent="0.2">
      <c r="A34" s="764" t="s">
        <v>95</v>
      </c>
      <c r="B34" s="764"/>
      <c r="C34" s="764"/>
      <c r="D34" s="764"/>
    </row>
    <row r="35" spans="1:4" x14ac:dyDescent="0.2">
      <c r="A35" s="765"/>
      <c r="B35" s="765"/>
      <c r="C35" s="765"/>
      <c r="D35" s="765"/>
    </row>
    <row r="36" spans="1:4" x14ac:dyDescent="0.2">
      <c r="A36" s="765"/>
      <c r="B36" s="765"/>
      <c r="C36" s="765"/>
      <c r="D36" s="765"/>
    </row>
    <row r="37" spans="1:4" x14ac:dyDescent="0.2">
      <c r="A37" s="765"/>
      <c r="B37" s="765"/>
      <c r="C37" s="765"/>
      <c r="D37" s="765"/>
    </row>
    <row r="38" spans="1:4" x14ac:dyDescent="0.2">
      <c r="A38" s="141"/>
      <c r="B38" s="141"/>
      <c r="C38" s="141"/>
      <c r="D38" s="141"/>
    </row>
    <row r="39" spans="1:4" x14ac:dyDescent="0.2">
      <c r="B39" s="692"/>
      <c r="D39" s="692"/>
    </row>
    <row r="40" spans="1:4" x14ac:dyDescent="0.2">
      <c r="B40" s="693"/>
      <c r="C40" s="142"/>
      <c r="D40" s="693"/>
    </row>
    <row r="41" spans="1:4" x14ac:dyDescent="0.2">
      <c r="B41" s="114" t="s">
        <v>35</v>
      </c>
      <c r="C41" s="142"/>
      <c r="D41" s="114" t="s">
        <v>35</v>
      </c>
    </row>
    <row r="42" spans="1:4" x14ac:dyDescent="0.2">
      <c r="B42" s="46" t="s">
        <v>36</v>
      </c>
      <c r="C42" s="142"/>
      <c r="D42" s="46" t="s">
        <v>36</v>
      </c>
    </row>
  </sheetData>
  <mergeCells count="33">
    <mergeCell ref="B39:B40"/>
    <mergeCell ref="D39:D40"/>
    <mergeCell ref="B23:C23"/>
    <mergeCell ref="B24:C24"/>
    <mergeCell ref="B25:C25"/>
    <mergeCell ref="B26:C26"/>
    <mergeCell ref="B31:C31"/>
    <mergeCell ref="A34:D34"/>
    <mergeCell ref="A35:D35"/>
    <mergeCell ref="A36:D36"/>
    <mergeCell ref="A37:D37"/>
    <mergeCell ref="A27:A30"/>
    <mergeCell ref="B27:C27"/>
    <mergeCell ref="B28:C28"/>
    <mergeCell ref="B29:C29"/>
    <mergeCell ref="B30:C30"/>
    <mergeCell ref="A16:A22"/>
    <mergeCell ref="B16:C16"/>
    <mergeCell ref="B17:C17"/>
    <mergeCell ref="B18:C18"/>
    <mergeCell ref="B19:C19"/>
    <mergeCell ref="B21:C21"/>
    <mergeCell ref="B22:C22"/>
    <mergeCell ref="B3:D3"/>
    <mergeCell ref="A7:D7"/>
    <mergeCell ref="A8:D8"/>
    <mergeCell ref="A9:D9"/>
    <mergeCell ref="B11:C11"/>
    <mergeCell ref="A12:A15"/>
    <mergeCell ref="B12:C12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1E41-D634-4BEA-8F33-6F5182E4194B}">
  <dimension ref="A1:M21"/>
  <sheetViews>
    <sheetView topLeftCell="A9" workbookViewId="0">
      <selection activeCell="D16" sqref="D16"/>
    </sheetView>
  </sheetViews>
  <sheetFormatPr defaultRowHeight="15" x14ac:dyDescent="0.2"/>
  <cols>
    <col min="1" max="1" width="5.28515625" style="62" customWidth="1"/>
    <col min="2" max="2" width="12.140625" style="63" bestFit="1" customWidth="1"/>
    <col min="3" max="3" width="12.42578125" style="63" customWidth="1"/>
    <col min="4" max="4" width="23" style="63" customWidth="1"/>
    <col min="5" max="5" width="11" style="63" customWidth="1"/>
    <col min="6" max="6" width="14.28515625" style="63" customWidth="1"/>
    <col min="7" max="7" width="29.85546875" style="63" customWidth="1"/>
    <col min="8" max="8" width="32.85546875" style="63" customWidth="1"/>
    <col min="9" max="9" width="29" style="63" customWidth="1"/>
    <col min="10" max="10" width="29.28515625" style="63" customWidth="1"/>
    <col min="11" max="11" width="27.5703125" style="63" customWidth="1"/>
    <col min="12" max="12" width="20.140625" style="63" customWidth="1"/>
    <col min="13" max="13" width="13.140625" style="63" customWidth="1"/>
    <col min="14" max="16384" width="9.140625" style="63"/>
  </cols>
  <sheetData>
    <row r="1" spans="1:13" ht="15.75" customHeight="1" x14ac:dyDescent="0.2">
      <c r="M1" s="64" t="s">
        <v>99</v>
      </c>
    </row>
    <row r="2" spans="1:13" ht="15.75" customHeight="1" x14ac:dyDescent="0.2">
      <c r="A2" s="135" t="s">
        <v>0</v>
      </c>
      <c r="B2" s="135"/>
      <c r="C2" s="65"/>
    </row>
    <row r="3" spans="1:13" ht="15.75" customHeight="1" x14ac:dyDescent="0.2">
      <c r="A3" s="47" t="s">
        <v>37</v>
      </c>
      <c r="B3" s="47"/>
      <c r="C3" s="66"/>
    </row>
    <row r="4" spans="1:13" ht="15.75" customHeight="1" x14ac:dyDescent="0.2"/>
    <row r="5" spans="1:13" ht="15.75" customHeight="1" x14ac:dyDescent="0.2">
      <c r="B5" s="720" t="s">
        <v>322</v>
      </c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</row>
    <row r="6" spans="1:13" ht="45.75" customHeight="1" x14ac:dyDescent="0.2">
      <c r="A6" s="720" t="s">
        <v>51</v>
      </c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</row>
    <row r="7" spans="1:13" ht="15.75" customHeight="1" thickBot="1" x14ac:dyDescent="0.25">
      <c r="B7" s="722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</row>
    <row r="8" spans="1:13" ht="15.75" customHeight="1" thickBot="1" x14ac:dyDescent="0.25">
      <c r="A8" s="772" t="s">
        <v>100</v>
      </c>
      <c r="B8" s="773"/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4"/>
    </row>
    <row r="9" spans="1:13" ht="150.75" customHeight="1" thickBot="1" x14ac:dyDescent="0.25">
      <c r="A9" s="775"/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7"/>
    </row>
    <row r="10" spans="1:13" ht="15.75" customHeight="1" thickBot="1" x14ac:dyDescent="0.25">
      <c r="A10" s="772" t="s">
        <v>101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4"/>
    </row>
    <row r="11" spans="1:13" ht="180" customHeight="1" thickBot="1" x14ac:dyDescent="0.25">
      <c r="A11" s="775"/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7"/>
    </row>
    <row r="12" spans="1:13" ht="15.75" customHeight="1" x14ac:dyDescent="0.2">
      <c r="A12" s="107"/>
      <c r="B12" s="108"/>
      <c r="C12" s="107"/>
      <c r="D12" s="107"/>
      <c r="E12" s="107"/>
      <c r="F12" s="107"/>
      <c r="G12" s="107"/>
      <c r="H12" s="109"/>
      <c r="I12" s="109"/>
      <c r="J12" s="109"/>
      <c r="K12" s="109"/>
      <c r="L12" s="109"/>
      <c r="M12" s="109"/>
    </row>
    <row r="13" spans="1:13" ht="15.75" customHeight="1" x14ac:dyDescent="0.2">
      <c r="A13" s="778" t="str">
        <f>'zał. 3'!A33</f>
        <v>*-niewłaściwe skreślić</v>
      </c>
      <c r="B13" s="778"/>
      <c r="C13" s="778"/>
      <c r="D13" s="778"/>
      <c r="E13" s="778"/>
      <c r="F13" s="778"/>
      <c r="G13" s="778"/>
      <c r="H13" s="778"/>
      <c r="I13" s="144"/>
      <c r="J13" s="144"/>
      <c r="K13" s="109"/>
      <c r="L13" s="109"/>
      <c r="M13" s="109"/>
    </row>
    <row r="14" spans="1:13" x14ac:dyDescent="0.2">
      <c r="A14" s="109"/>
      <c r="B14" s="79"/>
      <c r="C14" s="107"/>
      <c r="D14" s="107"/>
      <c r="E14" s="107"/>
      <c r="F14" s="107"/>
      <c r="G14" s="107"/>
      <c r="H14" s="109"/>
      <c r="I14" s="109"/>
      <c r="J14" s="109"/>
      <c r="K14" s="107"/>
      <c r="L14" s="79"/>
      <c r="M14" s="107"/>
    </row>
    <row r="15" spans="1:13" x14ac:dyDescent="0.2">
      <c r="A15" s="111"/>
      <c r="B15" s="79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79"/>
    </row>
    <row r="16" spans="1:13" x14ac:dyDescent="0.2">
      <c r="A16" s="6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x14ac:dyDescent="0.2">
      <c r="A17" s="692"/>
      <c r="B17" s="692"/>
      <c r="C17" s="42"/>
      <c r="D17" s="42"/>
      <c r="E17" s="145"/>
      <c r="F17" s="79"/>
      <c r="G17" s="692"/>
      <c r="H17" s="59"/>
      <c r="I17" s="146"/>
      <c r="J17" s="692"/>
      <c r="K17" s="692"/>
      <c r="L17" s="79"/>
      <c r="M17" s="79"/>
    </row>
    <row r="18" spans="1:13" x14ac:dyDescent="0.2">
      <c r="A18" s="693"/>
      <c r="B18" s="693"/>
      <c r="C18" s="43"/>
      <c r="D18" s="43"/>
      <c r="E18" s="145"/>
      <c r="G18" s="693"/>
      <c r="H18" s="60"/>
      <c r="I18" s="146"/>
      <c r="J18" s="693"/>
      <c r="K18" s="693"/>
    </row>
    <row r="19" spans="1:13" x14ac:dyDescent="0.2">
      <c r="A19" s="779" t="s">
        <v>35</v>
      </c>
      <c r="B19" s="779"/>
      <c r="C19" s="779"/>
      <c r="D19" s="779"/>
      <c r="E19" s="113"/>
      <c r="G19" s="779" t="s">
        <v>102</v>
      </c>
      <c r="H19" s="779"/>
      <c r="I19" s="44"/>
      <c r="J19" s="779" t="s">
        <v>35</v>
      </c>
      <c r="K19" s="779"/>
      <c r="L19" s="113"/>
      <c r="M19" s="113"/>
    </row>
    <row r="20" spans="1:13" x14ac:dyDescent="0.2">
      <c r="A20" s="780" t="s">
        <v>36</v>
      </c>
      <c r="B20" s="780"/>
      <c r="C20" s="780"/>
      <c r="D20" s="780"/>
      <c r="E20" s="113"/>
      <c r="G20" s="780" t="s">
        <v>103</v>
      </c>
      <c r="H20" s="780"/>
      <c r="I20" s="45"/>
      <c r="J20" s="780" t="s">
        <v>70</v>
      </c>
      <c r="K20" s="780"/>
    </row>
    <row r="21" spans="1:13" x14ac:dyDescent="0.2">
      <c r="A21" s="63"/>
    </row>
  </sheetData>
  <mergeCells count="19">
    <mergeCell ref="A19:D19"/>
    <mergeCell ref="G19:H19"/>
    <mergeCell ref="J19:K19"/>
    <mergeCell ref="A20:D20"/>
    <mergeCell ref="G20:H20"/>
    <mergeCell ref="J20:K20"/>
    <mergeCell ref="A11:M11"/>
    <mergeCell ref="A13:H13"/>
    <mergeCell ref="A17:A18"/>
    <mergeCell ref="B17:B18"/>
    <mergeCell ref="G17:G18"/>
    <mergeCell ref="J17:J18"/>
    <mergeCell ref="K17:K18"/>
    <mergeCell ref="A10:M10"/>
    <mergeCell ref="B5:M5"/>
    <mergeCell ref="A6:M6"/>
    <mergeCell ref="B7:M7"/>
    <mergeCell ref="A8:M8"/>
    <mergeCell ref="A9:M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0C73-9D34-4565-9431-629D1EC4654B}">
  <dimension ref="A1:L60"/>
  <sheetViews>
    <sheetView zoomScaleNormal="100" workbookViewId="0">
      <selection activeCell="D16" sqref="D16"/>
    </sheetView>
  </sheetViews>
  <sheetFormatPr defaultRowHeight="12.75" x14ac:dyDescent="0.2"/>
  <cols>
    <col min="1" max="1" width="5.28515625" customWidth="1"/>
    <col min="2" max="2" width="12.140625" bestFit="1" customWidth="1"/>
    <col min="3" max="3" width="12.42578125" customWidth="1"/>
    <col min="4" max="4" width="23" customWidth="1"/>
    <col min="5" max="5" width="11" customWidth="1"/>
    <col min="6" max="6" width="14.28515625" customWidth="1"/>
    <col min="7" max="7" width="29.85546875" customWidth="1"/>
    <col min="8" max="8" width="32.85546875" customWidth="1"/>
    <col min="9" max="9" width="29" customWidth="1"/>
    <col min="10" max="10" width="29.28515625" customWidth="1"/>
    <col min="11" max="11" width="27.5703125" customWidth="1"/>
    <col min="12" max="12" width="20.140625" customWidth="1"/>
  </cols>
  <sheetData>
    <row r="1" spans="1:12" ht="15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4" t="s">
        <v>104</v>
      </c>
    </row>
    <row r="2" spans="1:12" ht="15" x14ac:dyDescent="0.2">
      <c r="A2" s="135" t="s">
        <v>0</v>
      </c>
      <c r="B2" s="135"/>
      <c r="C2" s="65"/>
      <c r="D2" s="63"/>
      <c r="E2" s="63"/>
      <c r="F2" s="63"/>
      <c r="G2" s="63"/>
      <c r="H2" s="63"/>
      <c r="I2" s="63"/>
      <c r="J2" s="63"/>
      <c r="K2" s="63"/>
      <c r="L2" s="63"/>
    </row>
    <row r="3" spans="1:12" ht="15" x14ac:dyDescent="0.2">
      <c r="A3" s="47" t="s">
        <v>37</v>
      </c>
      <c r="B3" s="47"/>
      <c r="C3" s="66"/>
      <c r="D3" s="63"/>
      <c r="E3" s="63"/>
      <c r="F3" s="63"/>
      <c r="G3" s="63"/>
      <c r="H3" s="63"/>
      <c r="I3" s="63"/>
      <c r="J3" s="63"/>
      <c r="K3" s="63"/>
      <c r="L3" s="63"/>
    </row>
    <row r="4" spans="1:12" ht="15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15.75" x14ac:dyDescent="0.2">
      <c r="A5" s="62"/>
      <c r="B5" s="720" t="s">
        <v>105</v>
      </c>
      <c r="C5" s="720"/>
      <c r="D5" s="720"/>
      <c r="E5" s="720"/>
      <c r="F5" s="720"/>
      <c r="G5" s="720"/>
      <c r="H5" s="720"/>
      <c r="I5" s="720"/>
      <c r="J5" s="720"/>
      <c r="K5" s="720"/>
      <c r="L5" s="720"/>
    </row>
    <row r="6" spans="1:12" ht="41.25" customHeight="1" x14ac:dyDescent="0.2">
      <c r="A6" s="720" t="s">
        <v>51</v>
      </c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</row>
    <row r="7" spans="1:12" ht="15.75" thickBot="1" x14ac:dyDescent="0.25">
      <c r="A7" s="62"/>
      <c r="B7" s="722" t="s">
        <v>106</v>
      </c>
      <c r="C7" s="723"/>
      <c r="D7" s="723"/>
      <c r="E7" s="723"/>
      <c r="F7" s="723"/>
      <c r="G7" s="723"/>
      <c r="H7" s="723"/>
      <c r="I7" s="723"/>
      <c r="J7" s="723"/>
      <c r="K7" s="723"/>
      <c r="L7" s="723"/>
    </row>
    <row r="8" spans="1:12" ht="26.25" customHeight="1" x14ac:dyDescent="0.2">
      <c r="A8" s="781" t="s">
        <v>107</v>
      </c>
      <c r="B8" s="782"/>
      <c r="C8" s="782"/>
      <c r="D8" s="782"/>
      <c r="E8" s="782"/>
      <c r="F8" s="782"/>
      <c r="G8" s="782"/>
      <c r="H8" s="782"/>
      <c r="I8" s="782"/>
      <c r="J8" s="782"/>
      <c r="K8" s="782"/>
      <c r="L8" s="783"/>
    </row>
    <row r="9" spans="1:12" ht="142.5" customHeight="1" thickBot="1" x14ac:dyDescent="0.25">
      <c r="A9" s="784"/>
      <c r="B9" s="785"/>
      <c r="C9" s="785"/>
      <c r="D9" s="785"/>
      <c r="E9" s="785"/>
      <c r="F9" s="785"/>
      <c r="G9" s="785"/>
      <c r="H9" s="785"/>
      <c r="I9" s="785"/>
      <c r="J9" s="785"/>
      <c r="K9" s="785"/>
      <c r="L9" s="786"/>
    </row>
    <row r="10" spans="1:12" ht="15" x14ac:dyDescent="0.2">
      <c r="A10" s="781" t="s">
        <v>323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3"/>
    </row>
    <row r="11" spans="1:12" ht="140.25" customHeight="1" thickBot="1" x14ac:dyDescent="0.25">
      <c r="A11" s="784"/>
      <c r="B11" s="785"/>
      <c r="C11" s="785"/>
      <c r="D11" s="785"/>
      <c r="E11" s="785"/>
      <c r="F11" s="785"/>
      <c r="G11" s="785"/>
      <c r="H11" s="785"/>
      <c r="I11" s="785"/>
      <c r="J11" s="785"/>
      <c r="K11" s="785"/>
      <c r="L11" s="786"/>
    </row>
    <row r="12" spans="1:12" ht="15.75" thickBot="1" x14ac:dyDescent="0.25">
      <c r="A12" s="787" t="s">
        <v>108</v>
      </c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9"/>
    </row>
    <row r="13" spans="1:12" ht="15.75" x14ac:dyDescent="0.2">
      <c r="A13" s="724" t="s">
        <v>55</v>
      </c>
      <c r="B13" s="726" t="s">
        <v>56</v>
      </c>
      <c r="C13" s="727"/>
      <c r="D13" s="732" t="s">
        <v>109</v>
      </c>
      <c r="E13" s="730" t="s">
        <v>58</v>
      </c>
      <c r="F13" s="731"/>
      <c r="G13" s="732" t="s">
        <v>110</v>
      </c>
      <c r="H13" s="732" t="s">
        <v>111</v>
      </c>
      <c r="I13" s="732" t="s">
        <v>112</v>
      </c>
      <c r="J13" s="732" t="s">
        <v>113</v>
      </c>
      <c r="K13" s="732" t="s">
        <v>114</v>
      </c>
      <c r="L13" s="734" t="s">
        <v>27</v>
      </c>
    </row>
    <row r="14" spans="1:12" ht="34.5" customHeight="1" thickBot="1" x14ac:dyDescent="0.25">
      <c r="A14" s="725"/>
      <c r="B14" s="70" t="s">
        <v>62</v>
      </c>
      <c r="C14" s="71" t="s">
        <v>63</v>
      </c>
      <c r="D14" s="733"/>
      <c r="E14" s="70" t="s">
        <v>115</v>
      </c>
      <c r="F14" s="70" t="s">
        <v>116</v>
      </c>
      <c r="G14" s="733"/>
      <c r="H14" s="733"/>
      <c r="I14" s="790"/>
      <c r="J14" s="790"/>
      <c r="K14" s="733"/>
      <c r="L14" s="735"/>
    </row>
    <row r="15" spans="1:12" ht="13.5" thickBot="1" x14ac:dyDescent="0.25">
      <c r="A15" s="147"/>
      <c r="B15" s="148"/>
      <c r="C15" s="148"/>
      <c r="D15" s="148"/>
      <c r="E15" s="148"/>
      <c r="F15" s="148"/>
      <c r="G15" s="148" t="s">
        <v>117</v>
      </c>
      <c r="H15" s="148"/>
      <c r="I15" s="148"/>
      <c r="J15" s="148"/>
      <c r="K15" s="148"/>
      <c r="L15" s="151"/>
    </row>
    <row r="16" spans="1:12" x14ac:dyDescent="0.2">
      <c r="A16" s="74"/>
      <c r="B16" s="75"/>
      <c r="C16" s="76"/>
      <c r="D16" s="76"/>
      <c r="E16" s="77"/>
      <c r="F16" s="77"/>
      <c r="G16" s="77"/>
      <c r="H16" s="76"/>
      <c r="I16" s="78"/>
      <c r="J16" s="78"/>
      <c r="K16" s="78"/>
      <c r="L16" s="124">
        <v>0</v>
      </c>
    </row>
    <row r="17" spans="1:12" x14ac:dyDescent="0.2">
      <c r="A17" s="80"/>
      <c r="B17" s="81"/>
      <c r="C17" s="81"/>
      <c r="D17" s="82"/>
      <c r="E17" s="83"/>
      <c r="F17" s="83"/>
      <c r="G17" s="83"/>
      <c r="H17" s="82"/>
      <c r="I17" s="84"/>
      <c r="J17" s="84"/>
      <c r="K17" s="84"/>
      <c r="L17" s="125">
        <v>0</v>
      </c>
    </row>
    <row r="18" spans="1:12" x14ac:dyDescent="0.2">
      <c r="A18" s="80"/>
      <c r="B18" s="81"/>
      <c r="C18" s="81"/>
      <c r="D18" s="82"/>
      <c r="E18" s="83"/>
      <c r="F18" s="83"/>
      <c r="G18" s="83"/>
      <c r="H18" s="82"/>
      <c r="I18" s="84"/>
      <c r="J18" s="84"/>
      <c r="K18" s="84"/>
      <c r="L18" s="125">
        <v>0</v>
      </c>
    </row>
    <row r="19" spans="1:12" x14ac:dyDescent="0.2">
      <c r="A19" s="80"/>
      <c r="B19" s="82"/>
      <c r="C19" s="82"/>
      <c r="D19" s="85"/>
      <c r="E19" s="83"/>
      <c r="F19" s="83"/>
      <c r="G19" s="83"/>
      <c r="H19" s="86"/>
      <c r="I19" s="87"/>
      <c r="J19" s="87"/>
      <c r="K19" s="87"/>
      <c r="L19" s="126">
        <v>0</v>
      </c>
    </row>
    <row r="20" spans="1:12" x14ac:dyDescent="0.2">
      <c r="A20" s="80"/>
      <c r="B20" s="82"/>
      <c r="C20" s="82"/>
      <c r="D20" s="85"/>
      <c r="E20" s="83"/>
      <c r="F20" s="83"/>
      <c r="G20" s="83"/>
      <c r="H20" s="86"/>
      <c r="I20" s="87"/>
      <c r="J20" s="87"/>
      <c r="K20" s="87"/>
      <c r="L20" s="126">
        <v>0</v>
      </c>
    </row>
    <row r="21" spans="1:12" x14ac:dyDescent="0.2">
      <c r="A21" s="80"/>
      <c r="B21" s="82"/>
      <c r="C21" s="82"/>
      <c r="D21" s="85"/>
      <c r="E21" s="83"/>
      <c r="F21" s="83"/>
      <c r="G21" s="83"/>
      <c r="H21" s="86"/>
      <c r="I21" s="87"/>
      <c r="J21" s="87"/>
      <c r="K21" s="87"/>
      <c r="L21" s="126">
        <v>0</v>
      </c>
    </row>
    <row r="22" spans="1:12" x14ac:dyDescent="0.2">
      <c r="A22" s="80"/>
      <c r="B22" s="82"/>
      <c r="C22" s="82"/>
      <c r="D22" s="85"/>
      <c r="E22" s="83"/>
      <c r="F22" s="83"/>
      <c r="G22" s="83"/>
      <c r="H22" s="86"/>
      <c r="I22" s="87"/>
      <c r="J22" s="87"/>
      <c r="K22" s="87"/>
      <c r="L22" s="126">
        <v>0</v>
      </c>
    </row>
    <row r="23" spans="1:12" x14ac:dyDescent="0.2">
      <c r="A23" s="80"/>
      <c r="B23" s="82"/>
      <c r="C23" s="82"/>
      <c r="D23" s="85"/>
      <c r="E23" s="83"/>
      <c r="F23" s="83"/>
      <c r="G23" s="83"/>
      <c r="H23" s="86"/>
      <c r="I23" s="87"/>
      <c r="J23" s="87"/>
      <c r="K23" s="87"/>
      <c r="L23" s="126">
        <v>0</v>
      </c>
    </row>
    <row r="24" spans="1:12" x14ac:dyDescent="0.2">
      <c r="A24" s="80"/>
      <c r="B24" s="82"/>
      <c r="C24" s="82"/>
      <c r="D24" s="85"/>
      <c r="E24" s="83"/>
      <c r="F24" s="83"/>
      <c r="G24" s="83"/>
      <c r="H24" s="86"/>
      <c r="I24" s="87"/>
      <c r="J24" s="87"/>
      <c r="K24" s="87"/>
      <c r="L24" s="126">
        <v>0</v>
      </c>
    </row>
    <row r="25" spans="1:12" x14ac:dyDescent="0.2">
      <c r="A25" s="80"/>
      <c r="B25" s="82"/>
      <c r="C25" s="82"/>
      <c r="D25" s="85"/>
      <c r="E25" s="83"/>
      <c r="F25" s="83"/>
      <c r="G25" s="83"/>
      <c r="H25" s="86"/>
      <c r="I25" s="87"/>
      <c r="J25" s="87"/>
      <c r="K25" s="87"/>
      <c r="L25" s="126">
        <v>0</v>
      </c>
    </row>
    <row r="26" spans="1:12" x14ac:dyDescent="0.2">
      <c r="A26" s="80"/>
      <c r="B26" s="82"/>
      <c r="C26" s="82"/>
      <c r="D26" s="85"/>
      <c r="E26" s="83"/>
      <c r="F26" s="83"/>
      <c r="G26" s="83"/>
      <c r="H26" s="86"/>
      <c r="I26" s="87"/>
      <c r="J26" s="87"/>
      <c r="K26" s="87"/>
      <c r="L26" s="126">
        <v>0</v>
      </c>
    </row>
    <row r="27" spans="1:12" x14ac:dyDescent="0.2">
      <c r="A27" s="80"/>
      <c r="B27" s="82"/>
      <c r="C27" s="82"/>
      <c r="D27" s="85"/>
      <c r="E27" s="83"/>
      <c r="F27" s="83"/>
      <c r="G27" s="83"/>
      <c r="H27" s="86"/>
      <c r="I27" s="87"/>
      <c r="J27" s="87"/>
      <c r="K27" s="87"/>
      <c r="L27" s="126">
        <v>0</v>
      </c>
    </row>
    <row r="28" spans="1:12" x14ac:dyDescent="0.2">
      <c r="A28" s="80"/>
      <c r="B28" s="82"/>
      <c r="C28" s="82"/>
      <c r="D28" s="85"/>
      <c r="E28" s="83"/>
      <c r="F28" s="83"/>
      <c r="G28" s="83"/>
      <c r="H28" s="86"/>
      <c r="I28" s="87"/>
      <c r="J28" s="87"/>
      <c r="K28" s="87"/>
      <c r="L28" s="126">
        <v>0</v>
      </c>
    </row>
    <row r="29" spans="1:12" x14ac:dyDescent="0.2">
      <c r="A29" s="88"/>
      <c r="B29" s="89"/>
      <c r="C29" s="89"/>
      <c r="D29" s="90"/>
      <c r="E29" s="91"/>
      <c r="F29" s="91"/>
      <c r="G29" s="91"/>
      <c r="H29" s="92"/>
      <c r="I29" s="93"/>
      <c r="J29" s="93"/>
      <c r="K29" s="93"/>
      <c r="L29" s="127">
        <v>0</v>
      </c>
    </row>
    <row r="30" spans="1:12" x14ac:dyDescent="0.2">
      <c r="A30" s="80"/>
      <c r="B30" s="89"/>
      <c r="C30" s="89"/>
      <c r="D30" s="90"/>
      <c r="E30" s="91"/>
      <c r="F30" s="91"/>
      <c r="G30" s="91"/>
      <c r="H30" s="92"/>
      <c r="I30" s="93"/>
      <c r="J30" s="93"/>
      <c r="K30" s="93"/>
      <c r="L30" s="127">
        <v>0</v>
      </c>
    </row>
    <row r="31" spans="1:12" ht="13.5" thickBot="1" x14ac:dyDescent="0.25">
      <c r="A31" s="88"/>
      <c r="B31" s="90"/>
      <c r="C31" s="90"/>
      <c r="D31" s="89"/>
      <c r="E31" s="91"/>
      <c r="F31" s="91"/>
      <c r="G31" s="91"/>
      <c r="H31" s="92"/>
      <c r="I31" s="92"/>
      <c r="J31" s="92"/>
      <c r="K31" s="92"/>
      <c r="L31" s="128">
        <v>0</v>
      </c>
    </row>
    <row r="32" spans="1:12" ht="13.5" thickBot="1" x14ac:dyDescent="0.25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6" t="s">
        <v>67</v>
      </c>
      <c r="L32" s="97">
        <f>SUM(L16:L31)</f>
        <v>0</v>
      </c>
    </row>
    <row r="33" spans="1:12" ht="13.5" thickBot="1" x14ac:dyDescent="0.25">
      <c r="A33" s="147"/>
      <c r="B33" s="148"/>
      <c r="C33" s="148"/>
      <c r="D33" s="148"/>
      <c r="E33" s="148"/>
      <c r="F33" s="148"/>
      <c r="G33" s="148" t="s">
        <v>117</v>
      </c>
      <c r="H33" s="148"/>
      <c r="I33" s="148"/>
      <c r="J33" s="148"/>
      <c r="K33" s="148"/>
      <c r="L33" s="151"/>
    </row>
    <row r="34" spans="1:12" x14ac:dyDescent="0.2">
      <c r="A34" s="74"/>
      <c r="B34" s="98"/>
      <c r="C34" s="98"/>
      <c r="D34" s="76"/>
      <c r="E34" s="77"/>
      <c r="F34" s="77"/>
      <c r="G34" s="77"/>
      <c r="H34" s="76"/>
      <c r="I34" s="78"/>
      <c r="J34" s="78"/>
      <c r="K34" s="78"/>
      <c r="L34" s="129">
        <v>0</v>
      </c>
    </row>
    <row r="35" spans="1:12" x14ac:dyDescent="0.2">
      <c r="A35" s="80"/>
      <c r="B35" s="81"/>
      <c r="C35" s="81"/>
      <c r="D35" s="82"/>
      <c r="E35" s="83"/>
      <c r="F35" s="83"/>
      <c r="G35" s="83"/>
      <c r="H35" s="82"/>
      <c r="I35" s="84"/>
      <c r="J35" s="84"/>
      <c r="K35" s="84"/>
      <c r="L35" s="130">
        <v>0</v>
      </c>
    </row>
    <row r="36" spans="1:12" x14ac:dyDescent="0.2">
      <c r="A36" s="80"/>
      <c r="B36" s="81"/>
      <c r="C36" s="81"/>
      <c r="D36" s="82"/>
      <c r="E36" s="83"/>
      <c r="F36" s="83"/>
      <c r="G36" s="83"/>
      <c r="H36" s="82"/>
      <c r="I36" s="84"/>
      <c r="J36" s="84"/>
      <c r="K36" s="84"/>
      <c r="L36" s="130">
        <v>0</v>
      </c>
    </row>
    <row r="37" spans="1:12" x14ac:dyDescent="0.2">
      <c r="A37" s="80"/>
      <c r="B37" s="81"/>
      <c r="C37" s="81"/>
      <c r="D37" s="82"/>
      <c r="E37" s="83"/>
      <c r="F37" s="83"/>
      <c r="G37" s="83"/>
      <c r="H37" s="82"/>
      <c r="I37" s="84"/>
      <c r="J37" s="84"/>
      <c r="K37" s="84"/>
      <c r="L37" s="130">
        <v>0</v>
      </c>
    </row>
    <row r="38" spans="1:12" x14ac:dyDescent="0.2">
      <c r="A38" s="80"/>
      <c r="B38" s="85"/>
      <c r="C38" s="85"/>
      <c r="D38" s="85"/>
      <c r="E38" s="83"/>
      <c r="F38" s="83"/>
      <c r="G38" s="83"/>
      <c r="H38" s="86"/>
      <c r="I38" s="87"/>
      <c r="J38" s="87"/>
      <c r="K38" s="87"/>
      <c r="L38" s="131">
        <v>0</v>
      </c>
    </row>
    <row r="39" spans="1:12" x14ac:dyDescent="0.2">
      <c r="A39" s="80"/>
      <c r="B39" s="85"/>
      <c r="C39" s="85"/>
      <c r="D39" s="82"/>
      <c r="E39" s="83"/>
      <c r="F39" s="83"/>
      <c r="G39" s="83"/>
      <c r="H39" s="82"/>
      <c r="I39" s="84"/>
      <c r="J39" s="84"/>
      <c r="K39" s="84"/>
      <c r="L39" s="130">
        <v>0</v>
      </c>
    </row>
    <row r="40" spans="1:12" x14ac:dyDescent="0.2">
      <c r="A40" s="80"/>
      <c r="B40" s="85"/>
      <c r="C40" s="85"/>
      <c r="D40" s="82"/>
      <c r="E40" s="83"/>
      <c r="F40" s="83"/>
      <c r="G40" s="83"/>
      <c r="H40" s="82"/>
      <c r="I40" s="84"/>
      <c r="J40" s="84"/>
      <c r="K40" s="84"/>
      <c r="L40" s="130">
        <v>0</v>
      </c>
    </row>
    <row r="41" spans="1:12" x14ac:dyDescent="0.2">
      <c r="A41" s="80"/>
      <c r="B41" s="85"/>
      <c r="C41" s="85"/>
      <c r="D41" s="82"/>
      <c r="E41" s="83"/>
      <c r="F41" s="83"/>
      <c r="G41" s="83"/>
      <c r="H41" s="82"/>
      <c r="I41" s="84"/>
      <c r="J41" s="84"/>
      <c r="K41" s="84"/>
      <c r="L41" s="130">
        <v>0</v>
      </c>
    </row>
    <row r="42" spans="1:12" x14ac:dyDescent="0.2">
      <c r="A42" s="80"/>
      <c r="B42" s="85"/>
      <c r="C42" s="85"/>
      <c r="D42" s="85"/>
      <c r="E42" s="83"/>
      <c r="F42" s="83"/>
      <c r="G42" s="83"/>
      <c r="H42" s="86"/>
      <c r="I42" s="87"/>
      <c r="J42" s="87"/>
      <c r="K42" s="87"/>
      <c r="L42" s="131">
        <v>0</v>
      </c>
    </row>
    <row r="43" spans="1:12" x14ac:dyDescent="0.2">
      <c r="A43" s="80"/>
      <c r="B43" s="85"/>
      <c r="C43" s="85"/>
      <c r="D43" s="82"/>
      <c r="E43" s="83"/>
      <c r="F43" s="83"/>
      <c r="G43" s="83"/>
      <c r="H43" s="82"/>
      <c r="I43" s="84"/>
      <c r="J43" s="84"/>
      <c r="K43" s="84"/>
      <c r="L43" s="130">
        <v>0</v>
      </c>
    </row>
    <row r="44" spans="1:12" ht="13.5" thickBot="1" x14ac:dyDescent="0.25">
      <c r="A44" s="88"/>
      <c r="B44" s="90"/>
      <c r="C44" s="90"/>
      <c r="D44" s="89"/>
      <c r="E44" s="91"/>
      <c r="F44" s="91"/>
      <c r="G44" s="91"/>
      <c r="H44" s="89"/>
      <c r="I44" s="99"/>
      <c r="J44" s="99"/>
      <c r="K44" s="99"/>
      <c r="L44" s="132">
        <v>0</v>
      </c>
    </row>
    <row r="45" spans="1:12" ht="13.5" thickBot="1" x14ac:dyDescent="0.25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6" t="s">
        <v>67</v>
      </c>
      <c r="L45" s="100">
        <f>SUM(L34:L44)</f>
        <v>0</v>
      </c>
    </row>
    <row r="46" spans="1:12" ht="15.75" x14ac:dyDescent="0.25">
      <c r="A46" s="101"/>
      <c r="B46" s="102"/>
      <c r="C46" s="102"/>
      <c r="D46" s="103" t="s">
        <v>68</v>
      </c>
      <c r="E46" s="104">
        <f>SUM(E16:E45)</f>
        <v>0</v>
      </c>
      <c r="F46" s="104">
        <f>SUM(F16:F45)</f>
        <v>0</v>
      </c>
      <c r="G46" s="104"/>
      <c r="H46" s="105"/>
      <c r="I46" s="105"/>
      <c r="J46" s="105"/>
      <c r="K46" s="105"/>
      <c r="L46" s="106">
        <f>SUMIF(K16:K45,K32,L16:L45)</f>
        <v>0</v>
      </c>
    </row>
    <row r="47" spans="1:12" ht="15" x14ac:dyDescent="0.2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12" x14ac:dyDescent="0.2">
      <c r="A48" s="107" t="s">
        <v>16</v>
      </c>
      <c r="B48" s="108"/>
      <c r="C48" s="107"/>
      <c r="D48" s="107"/>
      <c r="E48" s="107"/>
      <c r="F48" s="107"/>
      <c r="G48" s="107"/>
      <c r="H48" s="109"/>
      <c r="I48" s="109"/>
      <c r="J48" s="109"/>
      <c r="K48" s="109"/>
      <c r="L48" s="150" t="s">
        <v>118</v>
      </c>
    </row>
    <row r="49" spans="1:12" x14ac:dyDescent="0.2">
      <c r="A49" s="778" t="s">
        <v>119</v>
      </c>
      <c r="B49" s="778"/>
      <c r="C49" s="778"/>
      <c r="D49" s="778"/>
      <c r="E49" s="778"/>
      <c r="F49" s="778"/>
      <c r="G49" s="778"/>
      <c r="H49" s="778"/>
      <c r="I49" s="144"/>
      <c r="J49" s="144"/>
      <c r="K49" s="109"/>
      <c r="L49" s="150" t="s">
        <v>120</v>
      </c>
    </row>
    <row r="50" spans="1:12" x14ac:dyDescent="0.2">
      <c r="A50" s="109" t="s">
        <v>121</v>
      </c>
      <c r="B50" s="79"/>
      <c r="C50" s="107"/>
      <c r="D50" s="107"/>
      <c r="E50" s="107"/>
      <c r="F50" s="107"/>
      <c r="G50" s="107"/>
      <c r="H50" s="109"/>
      <c r="I50" s="109"/>
      <c r="J50" s="109"/>
      <c r="K50" s="107"/>
      <c r="L50" s="79"/>
    </row>
    <row r="51" spans="1:12" x14ac:dyDescent="0.2">
      <c r="A51" s="111"/>
      <c r="B51" s="79"/>
      <c r="C51" s="107"/>
      <c r="D51" s="107"/>
      <c r="E51" s="107"/>
      <c r="F51" s="107"/>
      <c r="G51" s="107"/>
      <c r="H51" s="107"/>
      <c r="I51" s="107"/>
      <c r="J51" s="107"/>
      <c r="K51" s="107"/>
      <c r="L51" s="107"/>
    </row>
    <row r="52" spans="1:12" x14ac:dyDescent="0.2">
      <c r="A52" s="6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</row>
    <row r="53" spans="1:12" ht="14.25" x14ac:dyDescent="0.2">
      <c r="A53" s="68"/>
      <c r="B53" s="692"/>
      <c r="C53" s="692"/>
      <c r="D53" s="692"/>
      <c r="E53" s="145"/>
      <c r="F53" s="145"/>
      <c r="G53" s="692"/>
      <c r="H53" s="692"/>
      <c r="I53" s="79"/>
      <c r="J53" s="146"/>
      <c r="K53" s="692"/>
      <c r="L53" s="692"/>
    </row>
    <row r="54" spans="1:12" ht="15" x14ac:dyDescent="0.2">
      <c r="A54" s="62"/>
      <c r="B54" s="693"/>
      <c r="C54" s="693"/>
      <c r="D54" s="693"/>
      <c r="E54" s="145"/>
      <c r="F54" s="145"/>
      <c r="G54" s="693"/>
      <c r="H54" s="693"/>
      <c r="I54" s="63"/>
      <c r="J54" s="146"/>
      <c r="K54" s="693"/>
      <c r="L54" s="693"/>
    </row>
    <row r="55" spans="1:12" ht="15" x14ac:dyDescent="0.2">
      <c r="A55" s="62"/>
      <c r="B55" s="779" t="s">
        <v>35</v>
      </c>
      <c r="C55" s="779"/>
      <c r="D55" s="779"/>
      <c r="E55" s="113"/>
      <c r="F55" s="113"/>
      <c r="G55" s="779" t="s">
        <v>122</v>
      </c>
      <c r="H55" s="779"/>
      <c r="I55" s="63"/>
      <c r="J55" s="44"/>
      <c r="K55" s="779" t="s">
        <v>35</v>
      </c>
      <c r="L55" s="779"/>
    </row>
    <row r="56" spans="1:12" ht="15" x14ac:dyDescent="0.2">
      <c r="A56" s="62"/>
      <c r="B56" s="780" t="s">
        <v>36</v>
      </c>
      <c r="C56" s="780"/>
      <c r="D56" s="780"/>
      <c r="E56" s="63"/>
      <c r="F56" s="113"/>
      <c r="G56" s="780" t="s">
        <v>103</v>
      </c>
      <c r="H56" s="780"/>
      <c r="I56" s="63"/>
      <c r="J56" s="45"/>
      <c r="K56" s="780" t="s">
        <v>70</v>
      </c>
      <c r="L56" s="780"/>
    </row>
    <row r="57" spans="1:12" ht="15" x14ac:dyDescent="0.2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  <row r="58" spans="1:12" ht="15" x14ac:dyDescent="0.2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spans="1:12" ht="15" x14ac:dyDescent="0.2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</row>
    <row r="60" spans="1:12" ht="15" x14ac:dyDescent="0.2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</row>
  </sheetData>
  <mergeCells count="32">
    <mergeCell ref="B56:D56"/>
    <mergeCell ref="G56:H56"/>
    <mergeCell ref="K56:L56"/>
    <mergeCell ref="K53:K54"/>
    <mergeCell ref="L53:L54"/>
    <mergeCell ref="B55:D55"/>
    <mergeCell ref="G55:H55"/>
    <mergeCell ref="K55:L55"/>
    <mergeCell ref="A49:H49"/>
    <mergeCell ref="B53:B54"/>
    <mergeCell ref="C53:C54"/>
    <mergeCell ref="D53:D54"/>
    <mergeCell ref="G53:G54"/>
    <mergeCell ref="H53:H54"/>
    <mergeCell ref="A11:L11"/>
    <mergeCell ref="A12:L12"/>
    <mergeCell ref="A13:A14"/>
    <mergeCell ref="B13:C13"/>
    <mergeCell ref="D13:D14"/>
    <mergeCell ref="E13:F13"/>
    <mergeCell ref="G13:G14"/>
    <mergeCell ref="H13:H14"/>
    <mergeCell ref="I13:I14"/>
    <mergeCell ref="J13:J14"/>
    <mergeCell ref="K13:K14"/>
    <mergeCell ref="L13:L14"/>
    <mergeCell ref="A10:L10"/>
    <mergeCell ref="B5:L5"/>
    <mergeCell ref="A6:L6"/>
    <mergeCell ref="B7:L7"/>
    <mergeCell ref="A8:L8"/>
    <mergeCell ref="A9:L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CAFB-E2E4-4114-B203-9B9147CA1F43}">
  <dimension ref="A1:F44"/>
  <sheetViews>
    <sheetView zoomScaleNormal="100" workbookViewId="0">
      <selection activeCell="C41" sqref="C41"/>
    </sheetView>
  </sheetViews>
  <sheetFormatPr defaultRowHeight="12.75" x14ac:dyDescent="0.2"/>
  <cols>
    <col min="1" max="1" width="4.7109375" customWidth="1"/>
    <col min="2" max="2" width="26.28515625" customWidth="1"/>
    <col min="3" max="3" width="19" customWidth="1"/>
    <col min="4" max="4" width="8.28515625" customWidth="1"/>
    <col min="5" max="6" width="11.42578125" customWidth="1"/>
  </cols>
  <sheetData>
    <row r="1" spans="1:6" x14ac:dyDescent="0.2">
      <c r="A1" s="137"/>
      <c r="F1" s="133" t="s">
        <v>123</v>
      </c>
    </row>
    <row r="3" spans="1:6" x14ac:dyDescent="0.2">
      <c r="A3" s="135" t="s">
        <v>0</v>
      </c>
      <c r="B3" s="135"/>
      <c r="C3" s="152"/>
      <c r="D3" s="152"/>
      <c r="E3" s="152"/>
      <c r="F3" s="152"/>
    </row>
    <row r="4" spans="1:6" x14ac:dyDescent="0.2">
      <c r="A4" s="47" t="s">
        <v>124</v>
      </c>
      <c r="B4" s="47"/>
      <c r="C4" s="153"/>
      <c r="D4" s="153"/>
      <c r="E4" s="153"/>
      <c r="F4" s="153"/>
    </row>
    <row r="6" spans="1:6" x14ac:dyDescent="0.2">
      <c r="A6" s="797" t="s">
        <v>125</v>
      </c>
      <c r="B6" s="797"/>
      <c r="C6" s="797"/>
      <c r="D6" s="797"/>
      <c r="E6" s="797"/>
      <c r="F6" s="797"/>
    </row>
    <row r="7" spans="1:6" x14ac:dyDescent="0.2">
      <c r="A7" s="154"/>
      <c r="B7" s="154"/>
      <c r="C7" s="154"/>
      <c r="D7" s="154"/>
      <c r="E7" s="154"/>
      <c r="F7" s="154"/>
    </row>
    <row r="8" spans="1:6" ht="54.75" customHeight="1" x14ac:dyDescent="0.2">
      <c r="A8" s="798" t="s">
        <v>51</v>
      </c>
      <c r="B8" s="798"/>
      <c r="C8" s="798"/>
      <c r="D8" s="798"/>
      <c r="E8" s="798"/>
      <c r="F8" s="798"/>
    </row>
    <row r="9" spans="1:6" x14ac:dyDescent="0.2">
      <c r="A9" s="799" t="s">
        <v>126</v>
      </c>
      <c r="B9" s="799"/>
      <c r="C9" s="799"/>
      <c r="D9" s="799"/>
      <c r="E9" s="799"/>
      <c r="F9" s="799"/>
    </row>
    <row r="10" spans="1:6" ht="13.5" thickBot="1" x14ac:dyDescent="0.25"/>
    <row r="11" spans="1:6" ht="26.25" thickBot="1" x14ac:dyDescent="0.25">
      <c r="A11" s="155" t="s">
        <v>74</v>
      </c>
      <c r="B11" s="800" t="s">
        <v>127</v>
      </c>
      <c r="C11" s="801"/>
      <c r="D11" s="156" t="s">
        <v>128</v>
      </c>
      <c r="E11" s="156" t="s">
        <v>129</v>
      </c>
      <c r="F11" s="156" t="s">
        <v>130</v>
      </c>
    </row>
    <row r="12" spans="1:6" ht="13.5" thickBot="1" x14ac:dyDescent="0.25">
      <c r="A12" s="791" t="s">
        <v>66</v>
      </c>
      <c r="B12" s="792"/>
      <c r="C12" s="792"/>
      <c r="D12" s="792"/>
      <c r="E12" s="792"/>
      <c r="F12" s="792"/>
    </row>
    <row r="13" spans="1:6" x14ac:dyDescent="0.2">
      <c r="A13" s="158" t="s">
        <v>3</v>
      </c>
      <c r="B13" s="159"/>
      <c r="C13" s="160"/>
      <c r="D13" s="161"/>
      <c r="E13" s="33"/>
      <c r="F13" s="33">
        <f>D13*E13</f>
        <v>0</v>
      </c>
    </row>
    <row r="14" spans="1:6" x14ac:dyDescent="0.2">
      <c r="A14" s="162" t="s">
        <v>4</v>
      </c>
      <c r="B14" s="163"/>
      <c r="C14" s="164"/>
      <c r="D14" s="161"/>
      <c r="E14" s="33"/>
      <c r="F14" s="33">
        <f t="shared" ref="F14:F22" si="0">D14*E14</f>
        <v>0</v>
      </c>
    </row>
    <row r="15" spans="1:6" x14ac:dyDescent="0.2">
      <c r="A15" s="162" t="s">
        <v>5</v>
      </c>
      <c r="B15" s="163"/>
      <c r="C15" s="164"/>
      <c r="D15" s="161"/>
      <c r="E15" s="33"/>
      <c r="F15" s="33">
        <f t="shared" si="0"/>
        <v>0</v>
      </c>
    </row>
    <row r="16" spans="1:6" x14ac:dyDescent="0.2">
      <c r="A16" s="162" t="s">
        <v>7</v>
      </c>
      <c r="B16" s="163"/>
      <c r="C16" s="164"/>
      <c r="D16" s="161"/>
      <c r="E16" s="33"/>
      <c r="F16" s="33">
        <f t="shared" si="0"/>
        <v>0</v>
      </c>
    </row>
    <row r="17" spans="1:6" x14ac:dyDescent="0.2">
      <c r="A17" s="162" t="s">
        <v>9</v>
      </c>
      <c r="B17" s="163"/>
      <c r="C17" s="164"/>
      <c r="D17" s="161"/>
      <c r="E17" s="33"/>
      <c r="F17" s="33">
        <f t="shared" si="0"/>
        <v>0</v>
      </c>
    </row>
    <row r="18" spans="1:6" x14ac:dyDescent="0.2">
      <c r="A18" s="162" t="s">
        <v>11</v>
      </c>
      <c r="B18" s="163"/>
      <c r="C18" s="164"/>
      <c r="D18" s="161"/>
      <c r="E18" s="33"/>
      <c r="F18" s="33">
        <f t="shared" si="0"/>
        <v>0</v>
      </c>
    </row>
    <row r="19" spans="1:6" x14ac:dyDescent="0.2">
      <c r="A19" s="162" t="s">
        <v>13</v>
      </c>
      <c r="B19" s="163"/>
      <c r="C19" s="164"/>
      <c r="D19" s="161"/>
      <c r="E19" s="33"/>
      <c r="F19" s="33">
        <f t="shared" si="0"/>
        <v>0</v>
      </c>
    </row>
    <row r="20" spans="1:6" x14ac:dyDescent="0.2">
      <c r="A20" s="162" t="s">
        <v>14</v>
      </c>
      <c r="B20" s="163"/>
      <c r="C20" s="164"/>
      <c r="D20" s="161"/>
      <c r="E20" s="33"/>
      <c r="F20" s="33">
        <f t="shared" si="0"/>
        <v>0</v>
      </c>
    </row>
    <row r="21" spans="1:6" x14ac:dyDescent="0.2">
      <c r="A21" s="162" t="s">
        <v>15</v>
      </c>
      <c r="B21" s="163"/>
      <c r="C21" s="164"/>
      <c r="D21" s="161"/>
      <c r="E21" s="33"/>
      <c r="F21" s="33">
        <f t="shared" si="0"/>
        <v>0</v>
      </c>
    </row>
    <row r="22" spans="1:6" ht="13.5" thickBot="1" x14ac:dyDescent="0.25">
      <c r="A22" s="165" t="s">
        <v>20</v>
      </c>
      <c r="B22" s="166"/>
      <c r="C22" s="167"/>
      <c r="D22" s="168"/>
      <c r="E22" s="169"/>
      <c r="F22" s="33">
        <f t="shared" si="0"/>
        <v>0</v>
      </c>
    </row>
    <row r="23" spans="1:6" ht="13.5" thickBot="1" x14ac:dyDescent="0.25">
      <c r="A23" s="802" t="s">
        <v>67</v>
      </c>
      <c r="B23" s="803"/>
      <c r="C23" s="803"/>
      <c r="D23" s="803"/>
      <c r="E23" s="804"/>
      <c r="F23" s="171">
        <f>SUM(F13:F22)</f>
        <v>0</v>
      </c>
    </row>
    <row r="24" spans="1:6" ht="13.5" thickBot="1" x14ac:dyDescent="0.25">
      <c r="A24" s="791" t="s">
        <v>66</v>
      </c>
      <c r="B24" s="792"/>
      <c r="C24" s="792"/>
      <c r="D24" s="792"/>
      <c r="E24" s="792"/>
      <c r="F24" s="792"/>
    </row>
    <row r="25" spans="1:6" x14ac:dyDescent="0.2">
      <c r="A25" s="162" t="s">
        <v>3</v>
      </c>
      <c r="B25" s="163"/>
      <c r="C25" s="164"/>
      <c r="D25" s="161"/>
      <c r="E25" s="33"/>
      <c r="F25" s="33">
        <f>D25*E25</f>
        <v>0</v>
      </c>
    </row>
    <row r="26" spans="1:6" x14ac:dyDescent="0.2">
      <c r="A26" s="162" t="s">
        <v>4</v>
      </c>
      <c r="B26" s="163"/>
      <c r="C26" s="164"/>
      <c r="D26" s="161"/>
      <c r="E26" s="33"/>
      <c r="F26" s="33">
        <f t="shared" ref="F26:F34" si="1">D26*E26</f>
        <v>0</v>
      </c>
    </row>
    <row r="27" spans="1:6" x14ac:dyDescent="0.2">
      <c r="A27" s="162" t="s">
        <v>5</v>
      </c>
      <c r="B27" s="163"/>
      <c r="C27" s="164"/>
      <c r="D27" s="161"/>
      <c r="E27" s="33"/>
      <c r="F27" s="33">
        <f t="shared" si="1"/>
        <v>0</v>
      </c>
    </row>
    <row r="28" spans="1:6" x14ac:dyDescent="0.2">
      <c r="A28" s="162" t="s">
        <v>7</v>
      </c>
      <c r="B28" s="163"/>
      <c r="C28" s="164"/>
      <c r="D28" s="161"/>
      <c r="E28" s="33"/>
      <c r="F28" s="33">
        <f t="shared" si="1"/>
        <v>0</v>
      </c>
    </row>
    <row r="29" spans="1:6" x14ac:dyDescent="0.2">
      <c r="A29" s="162" t="s">
        <v>9</v>
      </c>
      <c r="B29" s="163"/>
      <c r="C29" s="164"/>
      <c r="D29" s="161"/>
      <c r="E29" s="33"/>
      <c r="F29" s="33">
        <f t="shared" si="1"/>
        <v>0</v>
      </c>
    </row>
    <row r="30" spans="1:6" x14ac:dyDescent="0.2">
      <c r="A30" s="162" t="s">
        <v>11</v>
      </c>
      <c r="B30" s="163"/>
      <c r="C30" s="164"/>
      <c r="D30" s="161"/>
      <c r="E30" s="33"/>
      <c r="F30" s="33">
        <f t="shared" si="1"/>
        <v>0</v>
      </c>
    </row>
    <row r="31" spans="1:6" x14ac:dyDescent="0.2">
      <c r="A31" s="162" t="s">
        <v>13</v>
      </c>
      <c r="B31" s="163"/>
      <c r="C31" s="164"/>
      <c r="D31" s="161"/>
      <c r="E31" s="33"/>
      <c r="F31" s="33">
        <f t="shared" si="1"/>
        <v>0</v>
      </c>
    </row>
    <row r="32" spans="1:6" x14ac:dyDescent="0.2">
      <c r="A32" s="162" t="s">
        <v>14</v>
      </c>
      <c r="B32" s="163"/>
      <c r="C32" s="164"/>
      <c r="D32" s="161"/>
      <c r="E32" s="33"/>
      <c r="F32" s="33">
        <f t="shared" si="1"/>
        <v>0</v>
      </c>
    </row>
    <row r="33" spans="1:6" x14ac:dyDescent="0.2">
      <c r="A33" s="162" t="s">
        <v>15</v>
      </c>
      <c r="B33" s="163"/>
      <c r="C33" s="164"/>
      <c r="D33" s="161"/>
      <c r="E33" s="33"/>
      <c r="F33" s="33">
        <f t="shared" si="1"/>
        <v>0</v>
      </c>
    </row>
    <row r="34" spans="1:6" ht="13.5" thickBot="1" x14ac:dyDescent="0.25">
      <c r="A34" s="165" t="s">
        <v>20</v>
      </c>
      <c r="B34" s="166"/>
      <c r="C34" s="167"/>
      <c r="D34" s="168"/>
      <c r="E34" s="169"/>
      <c r="F34" s="33">
        <f t="shared" si="1"/>
        <v>0</v>
      </c>
    </row>
    <row r="35" spans="1:6" ht="13.5" thickBot="1" x14ac:dyDescent="0.25">
      <c r="A35" s="793" t="s">
        <v>67</v>
      </c>
      <c r="B35" s="794"/>
      <c r="C35" s="794"/>
      <c r="D35" s="794"/>
      <c r="E35" s="795"/>
      <c r="F35" s="172">
        <f>SUM(F25:F34)</f>
        <v>0</v>
      </c>
    </row>
    <row r="36" spans="1:6" ht="13.5" thickBot="1" x14ac:dyDescent="0.25">
      <c r="C36" s="173"/>
      <c r="D36" s="173" t="s">
        <v>131</v>
      </c>
      <c r="E36" s="173"/>
      <c r="F36" s="174">
        <f ca="1">SUMIF(A12:E35,A23,F12:F35)</f>
        <v>0</v>
      </c>
    </row>
    <row r="37" spans="1:6" x14ac:dyDescent="0.2">
      <c r="A37" s="175"/>
    </row>
    <row r="38" spans="1:6" x14ac:dyDescent="0.2">
      <c r="A38" s="796"/>
      <c r="B38" s="796"/>
      <c r="C38" s="796"/>
      <c r="D38" s="796"/>
      <c r="E38" s="796"/>
      <c r="F38" s="796"/>
    </row>
    <row r="39" spans="1:6" x14ac:dyDescent="0.2">
      <c r="A39" s="137"/>
    </row>
    <row r="40" spans="1:6" ht="14.25" x14ac:dyDescent="0.2">
      <c r="A40" s="140"/>
      <c r="B40" s="42"/>
      <c r="C40" s="140"/>
      <c r="D40" s="140"/>
      <c r="E40" s="42"/>
      <c r="F40" s="42"/>
    </row>
    <row r="41" spans="1:6" ht="14.25" x14ac:dyDescent="0.2">
      <c r="B41" s="43"/>
      <c r="C41" s="142"/>
      <c r="D41" s="142"/>
      <c r="E41" s="43"/>
      <c r="F41" s="43"/>
    </row>
    <row r="42" spans="1:6" x14ac:dyDescent="0.2">
      <c r="A42" s="140"/>
      <c r="B42" s="44" t="s">
        <v>35</v>
      </c>
      <c r="C42" s="140"/>
      <c r="D42" s="140"/>
      <c r="E42" s="114" t="s">
        <v>35</v>
      </c>
      <c r="F42" s="114"/>
    </row>
    <row r="43" spans="1:6" x14ac:dyDescent="0.2">
      <c r="B43" s="45" t="s">
        <v>36</v>
      </c>
      <c r="E43" s="780" t="s">
        <v>36</v>
      </c>
      <c r="F43" s="780"/>
    </row>
    <row r="44" spans="1:6" x14ac:dyDescent="0.2">
      <c r="A44" s="176"/>
    </row>
  </sheetData>
  <mergeCells count="10">
    <mergeCell ref="A24:F24"/>
    <mergeCell ref="A35:E35"/>
    <mergeCell ref="A38:F38"/>
    <mergeCell ref="E43:F43"/>
    <mergeCell ref="A6:F6"/>
    <mergeCell ref="A8:F8"/>
    <mergeCell ref="A9:F9"/>
    <mergeCell ref="B11:C11"/>
    <mergeCell ref="A12:F12"/>
    <mergeCell ref="A23:E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454E-7CA5-48EF-A2CA-6CDB1E9658E8}">
  <dimension ref="A1:K22"/>
  <sheetViews>
    <sheetView zoomScaleNormal="100" workbookViewId="0">
      <selection activeCell="H8" sqref="H8"/>
    </sheetView>
  </sheetViews>
  <sheetFormatPr defaultRowHeight="12.75" x14ac:dyDescent="0.2"/>
  <cols>
    <col min="1" max="1" width="6.140625" customWidth="1"/>
    <col min="2" max="2" width="25.28515625" customWidth="1"/>
    <col min="3" max="3" width="37.5703125" customWidth="1"/>
    <col min="4" max="4" width="16.42578125" customWidth="1"/>
    <col min="5" max="5" width="14.42578125" customWidth="1"/>
    <col min="6" max="6" width="18" customWidth="1"/>
    <col min="7" max="8" width="18.28515625" customWidth="1"/>
    <col min="9" max="9" width="16" customWidth="1"/>
    <col min="10" max="10" width="15.140625" customWidth="1"/>
    <col min="11" max="11" width="17.7109375" customWidth="1"/>
  </cols>
  <sheetData>
    <row r="1" spans="1:11" x14ac:dyDescent="0.2">
      <c r="A1" s="177"/>
      <c r="B1" s="177"/>
      <c r="C1" s="177"/>
      <c r="D1" s="177"/>
      <c r="E1" s="177"/>
      <c r="F1" s="177"/>
      <c r="G1" s="178"/>
      <c r="H1" s="178"/>
      <c r="I1" s="178" t="s">
        <v>132</v>
      </c>
      <c r="J1" s="177"/>
      <c r="K1" s="177"/>
    </row>
    <row r="2" spans="1:11" x14ac:dyDescent="0.2">
      <c r="A2" s="805" t="s">
        <v>0</v>
      </c>
      <c r="B2" s="805"/>
      <c r="C2" s="179"/>
      <c r="D2" s="177"/>
      <c r="E2" s="177"/>
      <c r="F2" s="177"/>
      <c r="G2" s="177"/>
      <c r="H2" s="177"/>
      <c r="I2" s="177"/>
      <c r="J2" s="177"/>
      <c r="K2" s="177"/>
    </row>
    <row r="3" spans="1:11" x14ac:dyDescent="0.2">
      <c r="A3" s="806" t="s">
        <v>124</v>
      </c>
      <c r="B3" s="806"/>
      <c r="C3" s="180"/>
      <c r="D3" s="181"/>
      <c r="E3" s="177"/>
      <c r="F3" s="177"/>
      <c r="G3" s="177"/>
      <c r="H3" s="177"/>
      <c r="I3" s="177"/>
      <c r="J3" s="177"/>
      <c r="K3" s="177"/>
    </row>
    <row r="4" spans="1:11" x14ac:dyDescent="0.2">
      <c r="A4" s="180"/>
      <c r="B4" s="180"/>
      <c r="C4" s="180"/>
      <c r="D4" s="181"/>
      <c r="E4" s="177"/>
      <c r="F4" s="177"/>
      <c r="G4" s="177"/>
      <c r="H4" s="177"/>
      <c r="I4" s="177"/>
      <c r="J4" s="177"/>
      <c r="K4" s="177"/>
    </row>
    <row r="5" spans="1:11" ht="15" x14ac:dyDescent="0.2">
      <c r="A5" s="807" t="s">
        <v>133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</row>
    <row r="6" spans="1:11" ht="34.5" customHeight="1" x14ac:dyDescent="0.2">
      <c r="A6" s="807" t="s">
        <v>51</v>
      </c>
      <c r="B6" s="807"/>
      <c r="C6" s="807"/>
      <c r="D6" s="807"/>
      <c r="E6" s="807"/>
      <c r="F6" s="807"/>
      <c r="G6" s="807"/>
      <c r="H6" s="807"/>
      <c r="I6" s="807"/>
      <c r="J6" s="807"/>
      <c r="K6" s="807"/>
    </row>
    <row r="7" spans="1:11" x14ac:dyDescent="0.2">
      <c r="A7" s="808" t="s">
        <v>134</v>
      </c>
      <c r="B7" s="808"/>
      <c r="C7" s="808"/>
      <c r="D7" s="808"/>
      <c r="E7" s="808"/>
      <c r="F7" s="808"/>
      <c r="G7" s="808"/>
      <c r="H7" s="808"/>
      <c r="I7" s="808"/>
      <c r="J7" s="808"/>
      <c r="K7" s="808"/>
    </row>
    <row r="8" spans="1:11" x14ac:dyDescent="0.2">
      <c r="A8" s="177"/>
      <c r="B8" s="182"/>
      <c r="C8" s="182"/>
      <c r="D8" s="182"/>
      <c r="E8" s="182"/>
      <c r="F8" s="182"/>
      <c r="G8" s="182"/>
      <c r="H8" s="182"/>
      <c r="I8" s="73"/>
      <c r="J8" s="177"/>
      <c r="K8" s="177"/>
    </row>
    <row r="9" spans="1:11" ht="13.5" thickBot="1" x14ac:dyDescent="0.25">
      <c r="A9" s="177"/>
      <c r="B9" s="182"/>
      <c r="C9" s="182"/>
      <c r="D9" s="182"/>
      <c r="E9" s="182"/>
      <c r="F9" s="182"/>
      <c r="G9" s="182"/>
      <c r="H9" s="182"/>
      <c r="I9" s="73"/>
      <c r="J9" s="177"/>
      <c r="K9" s="177"/>
    </row>
    <row r="10" spans="1:11" ht="128.25" thickBot="1" x14ac:dyDescent="0.25">
      <c r="A10" s="183" t="s">
        <v>74</v>
      </c>
      <c r="B10" s="184" t="s">
        <v>135</v>
      </c>
      <c r="C10" s="184" t="s">
        <v>136</v>
      </c>
      <c r="D10" s="185" t="s">
        <v>137</v>
      </c>
      <c r="E10" s="185" t="s">
        <v>138</v>
      </c>
      <c r="F10" s="185" t="s">
        <v>139</v>
      </c>
      <c r="G10" s="185" t="s">
        <v>140</v>
      </c>
      <c r="H10" s="185" t="s">
        <v>141</v>
      </c>
      <c r="I10" s="185" t="s">
        <v>142</v>
      </c>
      <c r="J10" s="185" t="s">
        <v>143</v>
      </c>
      <c r="K10" s="186" t="s">
        <v>144</v>
      </c>
    </row>
    <row r="11" spans="1:11" ht="25.5" x14ac:dyDescent="0.2">
      <c r="A11" s="187" t="s">
        <v>3</v>
      </c>
      <c r="B11" s="188" t="s">
        <v>145</v>
      </c>
      <c r="C11" s="189"/>
      <c r="D11" s="189"/>
      <c r="E11" s="189"/>
      <c r="F11" s="189"/>
      <c r="G11" s="189"/>
      <c r="H11" s="190">
        <v>0</v>
      </c>
      <c r="I11" s="190">
        <v>0</v>
      </c>
      <c r="J11" s="190">
        <f>SUM(H11:I11)</f>
        <v>0</v>
      </c>
      <c r="K11" s="210">
        <f>J11*G11</f>
        <v>0</v>
      </c>
    </row>
    <row r="12" spans="1:11" ht="38.25" x14ac:dyDescent="0.2">
      <c r="A12" s="191" t="s">
        <v>4</v>
      </c>
      <c r="B12" s="192" t="s">
        <v>146</v>
      </c>
      <c r="C12" s="193"/>
      <c r="D12" s="193"/>
      <c r="E12" s="193"/>
      <c r="F12" s="194"/>
      <c r="G12" s="194"/>
      <c r="H12" s="195">
        <v>0</v>
      </c>
      <c r="I12" s="195">
        <v>0</v>
      </c>
      <c r="J12" s="195">
        <f>SUM(H12:I12)</f>
        <v>0</v>
      </c>
      <c r="K12" s="211">
        <f>J12*G12</f>
        <v>0</v>
      </c>
    </row>
    <row r="13" spans="1:11" x14ac:dyDescent="0.2">
      <c r="A13" s="191" t="s">
        <v>5</v>
      </c>
      <c r="B13" s="197" t="s">
        <v>122</v>
      </c>
      <c r="C13" s="194"/>
      <c r="D13" s="194"/>
      <c r="E13" s="194"/>
      <c r="F13" s="194"/>
      <c r="G13" s="194"/>
      <c r="H13" s="195">
        <v>0</v>
      </c>
      <c r="I13" s="195">
        <v>0</v>
      </c>
      <c r="J13" s="195">
        <f>SUM(H13:I13)</f>
        <v>0</v>
      </c>
      <c r="K13" s="211">
        <f>J13*G13</f>
        <v>0</v>
      </c>
    </row>
    <row r="14" spans="1:11" x14ac:dyDescent="0.2">
      <c r="A14" s="191" t="s">
        <v>7</v>
      </c>
      <c r="B14" s="192" t="s">
        <v>122</v>
      </c>
      <c r="C14" s="194"/>
      <c r="D14" s="194"/>
      <c r="E14" s="194"/>
      <c r="F14" s="194"/>
      <c r="G14" s="194"/>
      <c r="H14" s="195">
        <v>0</v>
      </c>
      <c r="I14" s="195">
        <v>0</v>
      </c>
      <c r="J14" s="195">
        <v>0</v>
      </c>
      <c r="K14" s="211">
        <f>J14*G14</f>
        <v>0</v>
      </c>
    </row>
    <row r="15" spans="1:11" ht="13.5" thickBot="1" x14ac:dyDescent="0.25">
      <c r="A15" s="198" t="s">
        <v>9</v>
      </c>
      <c r="B15" s="199" t="s">
        <v>122</v>
      </c>
      <c r="C15" s="200"/>
      <c r="D15" s="200"/>
      <c r="E15" s="200"/>
      <c r="F15" s="200"/>
      <c r="G15" s="200"/>
      <c r="H15" s="201">
        <v>0</v>
      </c>
      <c r="I15" s="201">
        <v>0</v>
      </c>
      <c r="J15" s="201">
        <f>SUM(H15:I15)</f>
        <v>0</v>
      </c>
      <c r="K15" s="212">
        <f>J15*G15</f>
        <v>0</v>
      </c>
    </row>
    <row r="16" spans="1:11" ht="13.5" thickBot="1" x14ac:dyDescent="0.25">
      <c r="A16" s="203"/>
      <c r="B16" s="204"/>
      <c r="C16" s="204"/>
      <c r="D16" s="204"/>
      <c r="E16" s="205"/>
      <c r="F16" s="206"/>
      <c r="G16" s="206" t="s">
        <v>67</v>
      </c>
      <c r="H16" s="207">
        <f>SUM(H11:H15)</f>
        <v>0</v>
      </c>
      <c r="I16" s="207">
        <f>SUM(I11:I15)</f>
        <v>0</v>
      </c>
      <c r="J16" s="207">
        <f>SUM(J11:J15)</f>
        <v>0</v>
      </c>
      <c r="K16" s="207">
        <f>SUM(K11:K15)</f>
        <v>0</v>
      </c>
    </row>
    <row r="17" spans="1:11" x14ac:dyDescent="0.2">
      <c r="A17" s="208"/>
      <c r="B17" s="181"/>
      <c r="C17" s="181"/>
      <c r="D17" s="181"/>
      <c r="E17" s="177"/>
      <c r="F17" s="177"/>
      <c r="G17" s="177"/>
      <c r="H17" s="177"/>
      <c r="I17" s="177"/>
      <c r="J17" s="177"/>
      <c r="K17" s="177"/>
    </row>
    <row r="18" spans="1:11" x14ac:dyDescent="0.2">
      <c r="A18" s="208" t="s">
        <v>147</v>
      </c>
      <c r="B18" s="181"/>
      <c r="C18" s="181"/>
      <c r="D18" s="177"/>
      <c r="E18" s="177"/>
      <c r="F18" s="177"/>
      <c r="G18" s="177"/>
      <c r="H18" s="177"/>
      <c r="I18" s="177"/>
      <c r="J18" s="177"/>
      <c r="K18" s="177"/>
    </row>
    <row r="19" spans="1:11" ht="14.25" x14ac:dyDescent="0.2">
      <c r="A19" s="208"/>
      <c r="B19" s="181"/>
      <c r="C19" s="181"/>
      <c r="D19" s="42"/>
      <c r="E19" s="42"/>
      <c r="F19" s="177"/>
      <c r="G19" s="177"/>
      <c r="H19" s="42"/>
      <c r="I19" s="42"/>
      <c r="J19" s="177"/>
      <c r="K19" s="177"/>
    </row>
    <row r="20" spans="1:11" ht="14.25" x14ac:dyDescent="0.2">
      <c r="A20" s="177"/>
      <c r="B20" s="177"/>
      <c r="C20" s="177"/>
      <c r="D20" s="43"/>
      <c r="E20" s="43"/>
      <c r="F20" s="177"/>
      <c r="G20" s="177"/>
      <c r="H20" s="43"/>
      <c r="I20" s="43"/>
      <c r="J20" s="177"/>
      <c r="K20" s="177"/>
    </row>
    <row r="21" spans="1:11" x14ac:dyDescent="0.2">
      <c r="A21" s="177"/>
      <c r="B21" s="177"/>
      <c r="C21" s="177"/>
      <c r="D21" s="114" t="s">
        <v>35</v>
      </c>
      <c r="E21" s="209"/>
      <c r="F21" s="177"/>
      <c r="G21" s="177"/>
      <c r="H21" s="114" t="s">
        <v>35</v>
      </c>
      <c r="I21" s="209"/>
      <c r="J21" s="177"/>
      <c r="K21" s="177"/>
    </row>
    <row r="22" spans="1:11" x14ac:dyDescent="0.2">
      <c r="A22" s="177"/>
      <c r="B22" s="177"/>
      <c r="C22" s="177"/>
      <c r="D22" s="46" t="s">
        <v>36</v>
      </c>
      <c r="E22" s="209"/>
      <c r="F22" s="177"/>
      <c r="G22" s="177"/>
      <c r="H22" s="46" t="s">
        <v>36</v>
      </c>
      <c r="I22" s="209"/>
      <c r="J22" s="177"/>
      <c r="K22" s="177"/>
    </row>
  </sheetData>
  <mergeCells count="5">
    <mergeCell ref="A2:B2"/>
    <mergeCell ref="A3:B3"/>
    <mergeCell ref="A5:K5"/>
    <mergeCell ref="A6:K6"/>
    <mergeCell ref="A7:K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4090-E955-4910-AEE3-5D8047B8D009}">
  <dimension ref="A1:K22"/>
  <sheetViews>
    <sheetView zoomScaleNormal="100" workbookViewId="0">
      <selection activeCell="A19" sqref="A19:XFD22"/>
    </sheetView>
  </sheetViews>
  <sheetFormatPr defaultRowHeight="12.75" x14ac:dyDescent="0.2"/>
  <cols>
    <col min="1" max="1" width="4.140625" customWidth="1"/>
    <col min="2" max="2" width="18.85546875" bestFit="1" customWidth="1"/>
    <col min="3" max="3" width="14.85546875" bestFit="1" customWidth="1"/>
    <col min="4" max="4" width="15.85546875" customWidth="1"/>
    <col min="5" max="5" width="15.42578125" customWidth="1"/>
    <col min="6" max="6" width="13.140625" customWidth="1"/>
    <col min="7" max="7" width="15.140625" customWidth="1"/>
    <col min="8" max="8" width="14.85546875" customWidth="1"/>
    <col min="9" max="9" width="15.85546875" customWidth="1"/>
    <col min="10" max="11" width="14.5703125" customWidth="1"/>
  </cols>
  <sheetData>
    <row r="1" spans="1:11" x14ac:dyDescent="0.2">
      <c r="A1" s="177"/>
      <c r="B1" s="177"/>
      <c r="C1" s="177"/>
      <c r="D1" s="177"/>
      <c r="E1" s="177"/>
      <c r="F1" s="177"/>
      <c r="G1" s="177"/>
      <c r="H1" s="213"/>
      <c r="I1" s="133" t="s">
        <v>148</v>
      </c>
      <c r="J1" s="214"/>
      <c r="K1" s="214"/>
    </row>
    <row r="2" spans="1:11" x14ac:dyDescent="0.2">
      <c r="A2" s="177"/>
      <c r="B2" s="177"/>
      <c r="C2" s="177"/>
      <c r="D2" s="177"/>
      <c r="E2" s="177"/>
      <c r="F2" s="177"/>
      <c r="G2" s="177"/>
      <c r="H2" s="213"/>
      <c r="I2" s="214"/>
      <c r="J2" s="214"/>
      <c r="K2" s="214"/>
    </row>
    <row r="3" spans="1:11" x14ac:dyDescent="0.2">
      <c r="A3" s="805" t="s">
        <v>0</v>
      </c>
      <c r="B3" s="805"/>
      <c r="C3" s="179"/>
      <c r="D3" s="177"/>
      <c r="E3" s="177"/>
      <c r="F3" s="177"/>
      <c r="G3" s="177"/>
      <c r="H3" s="177"/>
      <c r="I3" s="177"/>
      <c r="J3" s="214"/>
      <c r="K3" s="214"/>
    </row>
    <row r="4" spans="1:11" x14ac:dyDescent="0.2">
      <c r="A4" s="806" t="s">
        <v>124</v>
      </c>
      <c r="B4" s="806"/>
      <c r="C4" s="180"/>
      <c r="D4" s="181"/>
      <c r="E4" s="177"/>
      <c r="F4" s="177"/>
      <c r="G4" s="177"/>
      <c r="H4" s="177"/>
      <c r="I4" s="177"/>
      <c r="J4" s="214"/>
      <c r="K4" s="214"/>
    </row>
    <row r="5" spans="1:11" ht="15" x14ac:dyDescent="0.2">
      <c r="A5" s="807" t="s">
        <v>149</v>
      </c>
      <c r="B5" s="807"/>
      <c r="C5" s="807"/>
      <c r="D5" s="807"/>
      <c r="E5" s="807"/>
      <c r="F5" s="807"/>
      <c r="G5" s="807"/>
      <c r="H5" s="807"/>
      <c r="I5" s="807"/>
      <c r="J5" s="215"/>
      <c r="K5" s="215"/>
    </row>
    <row r="6" spans="1:11" ht="29.25" customHeight="1" x14ac:dyDescent="0.2">
      <c r="A6" s="807" t="s">
        <v>51</v>
      </c>
      <c r="B6" s="807"/>
      <c r="C6" s="807"/>
      <c r="D6" s="807"/>
      <c r="E6" s="807"/>
      <c r="F6" s="807"/>
      <c r="G6" s="807"/>
      <c r="H6" s="807"/>
      <c r="I6" s="807"/>
      <c r="J6" s="807"/>
      <c r="K6" s="807"/>
    </row>
    <row r="7" spans="1:11" x14ac:dyDescent="0.2">
      <c r="A7" s="809" t="s">
        <v>150</v>
      </c>
      <c r="B7" s="810"/>
      <c r="C7" s="810"/>
      <c r="D7" s="810"/>
      <c r="E7" s="810"/>
      <c r="F7" s="810"/>
      <c r="G7" s="810"/>
      <c r="H7" s="810"/>
      <c r="I7" s="810"/>
      <c r="J7" s="214"/>
      <c r="K7" s="214"/>
    </row>
    <row r="8" spans="1:11" ht="13.5" thickBot="1" x14ac:dyDescent="0.25">
      <c r="A8" s="177"/>
      <c r="B8" s="182"/>
      <c r="C8" s="182"/>
      <c r="D8" s="182"/>
      <c r="E8" s="182"/>
      <c r="F8" s="182"/>
      <c r="G8" s="182"/>
      <c r="H8" s="182"/>
      <c r="I8" s="73"/>
      <c r="J8" s="214"/>
      <c r="K8" s="214"/>
    </row>
    <row r="9" spans="1:11" ht="115.5" thickBot="1" x14ac:dyDescent="0.25">
      <c r="A9" s="183" t="s">
        <v>74</v>
      </c>
      <c r="B9" s="218" t="s">
        <v>135</v>
      </c>
      <c r="C9" s="218" t="s">
        <v>136</v>
      </c>
      <c r="D9" s="219" t="s">
        <v>151</v>
      </c>
      <c r="E9" s="219" t="s">
        <v>152</v>
      </c>
      <c r="F9" s="219" t="s">
        <v>139</v>
      </c>
      <c r="G9" s="219" t="s">
        <v>140</v>
      </c>
      <c r="H9" s="219" t="s">
        <v>141</v>
      </c>
      <c r="I9" s="219" t="s">
        <v>142</v>
      </c>
      <c r="J9" s="219" t="s">
        <v>143</v>
      </c>
      <c r="K9" s="220" t="s">
        <v>144</v>
      </c>
    </row>
    <row r="10" spans="1:11" x14ac:dyDescent="0.2">
      <c r="A10" s="221" t="s">
        <v>3</v>
      </c>
      <c r="B10" s="189"/>
      <c r="C10" s="189"/>
      <c r="D10" s="189"/>
      <c r="E10" s="189"/>
      <c r="F10" s="189"/>
      <c r="G10" s="190"/>
      <c r="H10" s="190"/>
      <c r="I10" s="190"/>
      <c r="J10" s="190">
        <f>SUM(H10:I10)</f>
        <v>0</v>
      </c>
      <c r="K10" s="210">
        <f>J10*G10</f>
        <v>0</v>
      </c>
    </row>
    <row r="11" spans="1:11" x14ac:dyDescent="0.2">
      <c r="A11" s="222" t="s">
        <v>4</v>
      </c>
      <c r="B11" s="193"/>
      <c r="C11" s="193"/>
      <c r="D11" s="193"/>
      <c r="E11" s="193"/>
      <c r="F11" s="194"/>
      <c r="G11" s="195"/>
      <c r="H11" s="195"/>
      <c r="I11" s="195"/>
      <c r="J11" s="195">
        <f>SUM(H11:I11)</f>
        <v>0</v>
      </c>
      <c r="K11" s="211">
        <f>J11*G11</f>
        <v>0</v>
      </c>
    </row>
    <row r="12" spans="1:11" x14ac:dyDescent="0.2">
      <c r="A12" s="222" t="s">
        <v>5</v>
      </c>
      <c r="B12" s="194"/>
      <c r="C12" s="194"/>
      <c r="D12" s="194"/>
      <c r="E12" s="194"/>
      <c r="F12" s="194"/>
      <c r="G12" s="195"/>
      <c r="H12" s="195"/>
      <c r="I12" s="195"/>
      <c r="J12" s="195">
        <f>SUM(H12:I12)</f>
        <v>0</v>
      </c>
      <c r="K12" s="211">
        <f>J12*G12</f>
        <v>0</v>
      </c>
    </row>
    <row r="13" spans="1:11" x14ac:dyDescent="0.2">
      <c r="A13" s="222" t="s">
        <v>7</v>
      </c>
      <c r="B13" s="194"/>
      <c r="C13" s="194"/>
      <c r="D13" s="194"/>
      <c r="E13" s="194"/>
      <c r="F13" s="194"/>
      <c r="G13" s="195"/>
      <c r="H13" s="195"/>
      <c r="I13" s="195"/>
      <c r="J13" s="195">
        <f>SUM(H13:I13)</f>
        <v>0</v>
      </c>
      <c r="K13" s="211">
        <f>J13*G13</f>
        <v>0</v>
      </c>
    </row>
    <row r="14" spans="1:11" ht="13.5" thickBot="1" x14ac:dyDescent="0.25">
      <c r="A14" s="223" t="s">
        <v>9</v>
      </c>
      <c r="B14" s="200"/>
      <c r="C14" s="200"/>
      <c r="D14" s="200"/>
      <c r="E14" s="200"/>
      <c r="F14" s="200"/>
      <c r="G14" s="201"/>
      <c r="H14" s="201"/>
      <c r="I14" s="201"/>
      <c r="J14" s="201">
        <f>SUM(H14:I14)</f>
        <v>0</v>
      </c>
      <c r="K14" s="212">
        <f>J14*G14</f>
        <v>0</v>
      </c>
    </row>
    <row r="15" spans="1:11" ht="13.5" thickBot="1" x14ac:dyDescent="0.25">
      <c r="A15" s="203"/>
      <c r="B15" s="204"/>
      <c r="C15" s="204"/>
      <c r="D15" s="204"/>
      <c r="E15" s="224"/>
      <c r="F15" s="206"/>
      <c r="G15" s="207" t="s">
        <v>67</v>
      </c>
      <c r="H15" s="225">
        <f>SUM(H10:H14)</f>
        <v>0</v>
      </c>
      <c r="I15" s="226">
        <f>SUM(I10:I14)</f>
        <v>0</v>
      </c>
      <c r="J15" s="226">
        <f>SUM(J10:J14)</f>
        <v>0</v>
      </c>
      <c r="K15" s="226">
        <f>SUM(K10:K14)</f>
        <v>0</v>
      </c>
    </row>
    <row r="16" spans="1:11" x14ac:dyDescent="0.2">
      <c r="A16" s="203"/>
      <c r="B16" s="204"/>
      <c r="C16" s="204"/>
      <c r="D16" s="204"/>
      <c r="E16" s="224"/>
      <c r="F16" s="206"/>
      <c r="G16" s="206"/>
      <c r="H16" s="206"/>
      <c r="I16" s="206"/>
      <c r="J16" s="214"/>
      <c r="K16" s="214"/>
    </row>
    <row r="17" spans="1:11" x14ac:dyDescent="0.2">
      <c r="A17" s="811"/>
      <c r="B17" s="811"/>
      <c r="C17" s="811"/>
      <c r="D17" s="181"/>
      <c r="E17" s="177"/>
      <c r="F17" s="177"/>
      <c r="G17" s="177"/>
      <c r="H17" s="177"/>
      <c r="I17" s="177"/>
      <c r="J17" s="214"/>
      <c r="K17" s="214"/>
    </row>
    <row r="18" spans="1:11" x14ac:dyDescent="0.2">
      <c r="A18" s="228" t="s">
        <v>147</v>
      </c>
      <c r="B18" s="181"/>
      <c r="C18" s="181"/>
      <c r="D18" s="181"/>
      <c r="E18" s="177"/>
      <c r="F18" s="177"/>
      <c r="G18" s="177"/>
      <c r="H18" s="177"/>
      <c r="I18" s="177"/>
      <c r="J18" s="214"/>
      <c r="K18" s="214"/>
    </row>
    <row r="19" spans="1:11" ht="14.25" x14ac:dyDescent="0.2">
      <c r="A19" s="229"/>
      <c r="B19" s="181"/>
      <c r="C19" s="181"/>
      <c r="D19" s="42"/>
      <c r="E19" s="42"/>
      <c r="F19" s="177"/>
      <c r="G19" s="42"/>
      <c r="H19" s="42"/>
      <c r="I19" s="177"/>
      <c r="J19" s="214"/>
      <c r="K19" s="214"/>
    </row>
    <row r="20" spans="1:11" ht="14.25" x14ac:dyDescent="0.2">
      <c r="A20" s="177"/>
      <c r="B20" s="177"/>
      <c r="C20" s="177"/>
      <c r="D20" s="43"/>
      <c r="E20" s="43"/>
      <c r="F20" s="214"/>
      <c r="G20" s="43"/>
      <c r="H20" s="43"/>
      <c r="I20" s="73"/>
      <c r="J20" s="214"/>
      <c r="K20" s="214"/>
    </row>
    <row r="21" spans="1:11" x14ac:dyDescent="0.2">
      <c r="A21" s="177"/>
      <c r="B21" s="177"/>
      <c r="C21" s="177"/>
      <c r="D21" s="114" t="s">
        <v>35</v>
      </c>
      <c r="E21" s="209"/>
      <c r="F21" s="214"/>
      <c r="G21" s="114" t="s">
        <v>35</v>
      </c>
      <c r="H21" s="209"/>
      <c r="I21" s="73"/>
      <c r="J21" s="214"/>
      <c r="K21" s="214"/>
    </row>
    <row r="22" spans="1:11" x14ac:dyDescent="0.2">
      <c r="A22" s="177"/>
      <c r="B22" s="177"/>
      <c r="C22" s="177"/>
      <c r="D22" s="46" t="s">
        <v>36</v>
      </c>
      <c r="E22" s="209"/>
      <c r="F22" s="214"/>
      <c r="G22" s="46" t="s">
        <v>36</v>
      </c>
      <c r="H22" s="209"/>
      <c r="I22" s="73"/>
      <c r="J22" s="214"/>
      <c r="K22" s="214"/>
    </row>
  </sheetData>
  <mergeCells count="6">
    <mergeCell ref="A3:B3"/>
    <mergeCell ref="A4:B4"/>
    <mergeCell ref="A5:I5"/>
    <mergeCell ref="A7:I7"/>
    <mergeCell ref="A17:C17"/>
    <mergeCell ref="A6:K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97DC-4CCB-4181-BE27-FE8DFFC2E590}">
  <dimension ref="A1:K21"/>
  <sheetViews>
    <sheetView zoomScaleNormal="100" workbookViewId="0">
      <selection activeCell="C11" sqref="C11"/>
    </sheetView>
  </sheetViews>
  <sheetFormatPr defaultRowHeight="12.75" x14ac:dyDescent="0.2"/>
  <cols>
    <col min="1" max="1" width="4.140625" customWidth="1"/>
    <col min="2" max="2" width="32.42578125" customWidth="1"/>
    <col min="3" max="3" width="32.85546875" customWidth="1"/>
    <col min="4" max="4" width="33.42578125" customWidth="1"/>
    <col min="5" max="5" width="20.28515625" customWidth="1"/>
    <col min="6" max="6" width="37.7109375" customWidth="1"/>
  </cols>
  <sheetData>
    <row r="1" spans="1:6" x14ac:dyDescent="0.2">
      <c r="A1" s="177"/>
      <c r="B1" s="177"/>
      <c r="C1" s="177"/>
      <c r="D1" s="177"/>
      <c r="E1" s="177"/>
      <c r="F1" s="232" t="s">
        <v>153</v>
      </c>
    </row>
    <row r="2" spans="1:6" x14ac:dyDescent="0.2">
      <c r="A2" s="177"/>
      <c r="B2" s="177"/>
      <c r="C2" s="177"/>
      <c r="D2" s="177"/>
      <c r="E2" s="177"/>
      <c r="F2" s="177"/>
    </row>
    <row r="3" spans="1:6" x14ac:dyDescent="0.2">
      <c r="A3" s="805" t="s">
        <v>0</v>
      </c>
      <c r="B3" s="805"/>
      <c r="C3" s="179"/>
      <c r="D3" s="177"/>
      <c r="E3" s="177"/>
      <c r="F3" s="177"/>
    </row>
    <row r="4" spans="1:6" x14ac:dyDescent="0.2">
      <c r="A4" s="813" t="s">
        <v>154</v>
      </c>
      <c r="B4" s="813"/>
      <c r="C4" s="180"/>
      <c r="D4" s="181"/>
      <c r="E4" s="177"/>
      <c r="F4" s="177"/>
    </row>
    <row r="5" spans="1:6" x14ac:dyDescent="0.2">
      <c r="A5" s="180"/>
      <c r="B5" s="180"/>
      <c r="C5" s="180"/>
      <c r="D5" s="181"/>
      <c r="E5" s="177"/>
      <c r="F5" s="177"/>
    </row>
    <row r="6" spans="1:6" ht="15.75" x14ac:dyDescent="0.2">
      <c r="A6" s="814" t="s">
        <v>155</v>
      </c>
      <c r="B6" s="814"/>
      <c r="C6" s="814"/>
      <c r="D6" s="814"/>
      <c r="E6" s="814"/>
      <c r="F6" s="814"/>
    </row>
    <row r="7" spans="1:6" ht="30.75" customHeight="1" x14ac:dyDescent="0.2">
      <c r="A7" s="815" t="s">
        <v>51</v>
      </c>
      <c r="B7" s="815"/>
      <c r="C7" s="815"/>
      <c r="D7" s="815"/>
      <c r="E7" s="815"/>
      <c r="F7" s="815"/>
    </row>
    <row r="8" spans="1:6" x14ac:dyDescent="0.2">
      <c r="A8" s="816"/>
      <c r="B8" s="816"/>
      <c r="C8" s="816"/>
      <c r="D8" s="816"/>
      <c r="E8" s="816"/>
      <c r="F8" s="816"/>
    </row>
    <row r="9" spans="1:6" x14ac:dyDescent="0.2">
      <c r="A9" s="809" t="s">
        <v>222</v>
      </c>
      <c r="B9" s="810"/>
      <c r="C9" s="810"/>
      <c r="D9" s="810"/>
      <c r="E9" s="810"/>
      <c r="F9" s="810"/>
    </row>
    <row r="10" spans="1:6" ht="13.5" thickBot="1" x14ac:dyDescent="0.25">
      <c r="A10" s="177"/>
      <c r="B10" s="182"/>
      <c r="C10" s="182"/>
      <c r="D10" s="182"/>
      <c r="E10" s="182"/>
      <c r="F10" s="182"/>
    </row>
    <row r="11" spans="1:6" ht="77.25" thickBot="1" x14ac:dyDescent="0.25">
      <c r="A11" s="234" t="s">
        <v>74</v>
      </c>
      <c r="B11" s="235" t="s">
        <v>156</v>
      </c>
      <c r="C11" s="236" t="s">
        <v>223</v>
      </c>
      <c r="D11" s="817" t="s">
        <v>157</v>
      </c>
      <c r="E11" s="818"/>
      <c r="F11" s="237" t="s">
        <v>158</v>
      </c>
    </row>
    <row r="12" spans="1:6" ht="43.5" customHeight="1" x14ac:dyDescent="0.2">
      <c r="A12" s="238" t="s">
        <v>3</v>
      </c>
      <c r="B12" s="239"/>
      <c r="C12" s="239"/>
      <c r="D12" s="819"/>
      <c r="E12" s="820"/>
      <c r="F12" s="240"/>
    </row>
    <row r="13" spans="1:6" ht="47.25" customHeight="1" x14ac:dyDescent="0.2">
      <c r="A13" s="222" t="s">
        <v>4</v>
      </c>
      <c r="B13" s="193"/>
      <c r="C13" s="193"/>
      <c r="D13" s="821"/>
      <c r="E13" s="822"/>
      <c r="F13" s="211"/>
    </row>
    <row r="14" spans="1:6" ht="42" customHeight="1" thickBot="1" x14ac:dyDescent="0.25">
      <c r="A14" s="223" t="s">
        <v>5</v>
      </c>
      <c r="B14" s="200"/>
      <c r="C14" s="200"/>
      <c r="D14" s="823"/>
      <c r="E14" s="824"/>
      <c r="F14" s="212"/>
    </row>
    <row r="15" spans="1:6" x14ac:dyDescent="0.2">
      <c r="A15" s="813"/>
      <c r="B15" s="825"/>
      <c r="C15" s="825"/>
      <c r="D15" s="825"/>
      <c r="E15" s="825"/>
      <c r="F15" s="825"/>
    </row>
    <row r="16" spans="1:6" x14ac:dyDescent="0.2">
      <c r="A16" s="177"/>
      <c r="B16" s="177"/>
      <c r="C16" s="177"/>
      <c r="D16" s="812"/>
      <c r="E16" s="812"/>
      <c r="F16" s="214"/>
    </row>
    <row r="17" spans="1:11" ht="14.25" x14ac:dyDescent="0.2">
      <c r="A17" s="229"/>
      <c r="B17" s="42"/>
      <c r="C17" s="42"/>
      <c r="D17" s="177"/>
      <c r="E17" s="42"/>
      <c r="F17" s="42"/>
      <c r="I17" s="177"/>
      <c r="J17" s="214"/>
      <c r="K17" s="214"/>
    </row>
    <row r="18" spans="1:11" ht="14.25" x14ac:dyDescent="0.2">
      <c r="A18" s="177"/>
      <c r="B18" s="43"/>
      <c r="C18" s="43"/>
      <c r="D18" s="214"/>
      <c r="E18" s="43"/>
      <c r="F18" s="43"/>
      <c r="I18" s="73"/>
      <c r="J18" s="214"/>
      <c r="K18" s="214"/>
    </row>
    <row r="19" spans="1:11" x14ac:dyDescent="0.2">
      <c r="A19" s="177"/>
      <c r="B19" s="114" t="s">
        <v>35</v>
      </c>
      <c r="C19" s="209"/>
      <c r="D19" s="214"/>
      <c r="E19" s="114" t="s">
        <v>35</v>
      </c>
      <c r="F19" s="209"/>
      <c r="I19" s="73"/>
      <c r="J19" s="214"/>
      <c r="K19" s="214"/>
    </row>
    <row r="20" spans="1:11" x14ac:dyDescent="0.2">
      <c r="A20" s="177"/>
      <c r="B20" s="46" t="s">
        <v>36</v>
      </c>
      <c r="C20" s="209"/>
      <c r="D20" s="214"/>
      <c r="E20" s="46" t="s">
        <v>36</v>
      </c>
      <c r="F20" s="209"/>
      <c r="I20" s="73"/>
      <c r="J20" s="214"/>
      <c r="K20" s="214"/>
    </row>
    <row r="21" spans="1:11" x14ac:dyDescent="0.2">
      <c r="A21" s="214"/>
      <c r="B21" s="214"/>
      <c r="C21" s="214"/>
      <c r="D21" s="214"/>
      <c r="E21" s="214"/>
      <c r="F21" s="214"/>
    </row>
  </sheetData>
  <mergeCells count="12">
    <mergeCell ref="D16:E16"/>
    <mergeCell ref="A3:B3"/>
    <mergeCell ref="A4:B4"/>
    <mergeCell ref="A6:F6"/>
    <mergeCell ref="A7:F7"/>
    <mergeCell ref="A8:F8"/>
    <mergeCell ref="A9:F9"/>
    <mergeCell ref="D11:E11"/>
    <mergeCell ref="D12:E12"/>
    <mergeCell ref="D13:E13"/>
    <mergeCell ref="D14:E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19</vt:i4>
      </vt:variant>
    </vt:vector>
  </HeadingPairs>
  <TitlesOfParts>
    <vt:vector size="41" baseType="lpstr">
      <vt:lpstr>zał. 1</vt:lpstr>
      <vt:lpstr>zał. 2</vt:lpstr>
      <vt:lpstr>zał. 3</vt:lpstr>
      <vt:lpstr>zał. 4</vt:lpstr>
      <vt:lpstr>zał. 5</vt:lpstr>
      <vt:lpstr>zał. 6</vt:lpstr>
      <vt:lpstr>zał. 7</vt:lpstr>
      <vt:lpstr>zał. 8</vt:lpstr>
      <vt:lpstr>zał. 9</vt:lpstr>
      <vt:lpstr>zał. 10</vt:lpstr>
      <vt:lpstr>zał. 11</vt:lpstr>
      <vt:lpstr>zał. 12</vt:lpstr>
      <vt:lpstr>zał. 21</vt:lpstr>
      <vt:lpstr>zał. 22</vt:lpstr>
      <vt:lpstr>zał. 23</vt:lpstr>
      <vt:lpstr>zał. 25</vt:lpstr>
      <vt:lpstr>Arkusz1</vt:lpstr>
      <vt:lpstr>zał. 26</vt:lpstr>
      <vt:lpstr>zał. 27</vt:lpstr>
      <vt:lpstr>zał. 28</vt:lpstr>
      <vt:lpstr>zał. 29</vt:lpstr>
      <vt:lpstr>zał. 30</vt:lpstr>
      <vt:lpstr>'zał. 1'!Obszar_wydruku</vt:lpstr>
      <vt:lpstr>'zał. 11'!Obszar_wydruku</vt:lpstr>
      <vt:lpstr>'zał. 12'!Obszar_wydruku</vt:lpstr>
      <vt:lpstr>'zał. 21'!Obszar_wydruku</vt:lpstr>
      <vt:lpstr>'zał. 22'!Obszar_wydruku</vt:lpstr>
      <vt:lpstr>'zał. 23'!Obszar_wydruku</vt:lpstr>
      <vt:lpstr>'zał. 25'!Obszar_wydruku</vt:lpstr>
      <vt:lpstr>'zał. 26'!Obszar_wydruku</vt:lpstr>
      <vt:lpstr>'zał. 27'!Obszar_wydruku</vt:lpstr>
      <vt:lpstr>'zał. 28'!Obszar_wydruku</vt:lpstr>
      <vt:lpstr>'zał. 29'!Obszar_wydruku</vt:lpstr>
      <vt:lpstr>'zał. 3'!Obszar_wydruku</vt:lpstr>
      <vt:lpstr>'zał. 30'!Obszar_wydruku</vt:lpstr>
      <vt:lpstr>'zał. 4'!Obszar_wydruku</vt:lpstr>
      <vt:lpstr>'zał. 5'!Obszar_wydruku</vt:lpstr>
      <vt:lpstr>'zał. 6'!Obszar_wydruku</vt:lpstr>
      <vt:lpstr>'zał. 7'!Obszar_wydruku</vt:lpstr>
      <vt:lpstr>'zał. 8'!Obszar_wydruku</vt:lpstr>
      <vt:lpstr>'zał. 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Kuder Anna</dc:creator>
  <cp:lastModifiedBy>Kuder Anna</cp:lastModifiedBy>
  <cp:lastPrinted>2026-01-22T12:26:09Z</cp:lastPrinted>
  <dcterms:created xsi:type="dcterms:W3CDTF">2009-11-19T07:58:51Z</dcterms:created>
  <dcterms:modified xsi:type="dcterms:W3CDTF">2026-02-18T11:14:08Z</dcterms:modified>
</cp:coreProperties>
</file>