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<sst xmlns="http://schemas.openxmlformats.org/spreadsheetml/2006/main" count="652" uniqueCount="298">
  <si>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</si>
  <si>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</si>
  <si>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</si>
  <si>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</si>
  <si>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</si>
  <si>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</si>
  <si>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</si>
  <si>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</si>
  <si>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</si>
  <si>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</si>
  <si>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</si>
  <si>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</si>
  <si>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</si>
  <si>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</si>
  <si>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</si>
  <si>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</si>
  <si>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</si>
  <si>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</si>
  <si>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</si>
  <si>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</si>
  <si>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</si>
  <si>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</si>
  <si>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</si>
  <si>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</si>
  <si>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</si>
  <si>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</si>
  <si>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</si>
  <si>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</si>
  <si>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</si>
  <si>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</si>
  <si>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</si>
  <si>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</si>
  <si>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</si>
  <si>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</si>
  <si>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</si>
  <si>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</si>
  <si>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</si>
  <si>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</si>
  <si>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</si>
  <si>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</si>
  <si>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</si>
  <si>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</si>
  <si>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</si>
  <si>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</si>
  <si>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</si>
  <si>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</si>
  <si>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</si>
  <si>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</si>
  <si>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</si>
  <si>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</si>
  <si>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</si>
  <si>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</si>
  <si>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</si>
  <si>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</si>
  <si>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</si>
  <si>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</si>
  <si>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</si>
  <si>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</si>
  <si>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</si>
  <si>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</si>
  <si>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</si>
  <si>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</si>
  <si>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</si>
  <si>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</si>
  <si>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</si>
  <si>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</si>
  <si>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</si>
  <si>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</si>
  <si>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</si>
  <si>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</si>
  <si>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</si>
  <si>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</si>
  <si>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</si>
  <si>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</si>
  <si>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</si>
  <si>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</si>
  <si>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</si>
  <si>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</si>
  <si>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</si>
  <si>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</si>
  <si>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</si>
  <si>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</si>
  <si>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</si>
  <si>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</si>
  <si>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</si>
  <si>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</si>
  <si>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</si>
  <si>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</si>
  <si>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</si>
  <si>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</si>
  <si>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</si>
  <si>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</si>
  <si>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</si>
  <si>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</si>
  <si>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</si>
  <si>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</si>
  <si>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</si>
  <si>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</si>
  <si>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</si>
  <si>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</si>
  <si>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</si>
  <si>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</si>
  <si>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</si>
  <si>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</si>
  <si>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</si>
  <si>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</si>
  <si>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</si>
  <si>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</si>
  <si>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</si>
  <si>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</si>
  <si>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</si>
  <si>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</si>
  <si>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</si>
  <si>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</si>
  <si>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</si>
  <si>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</si>
  <si>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</si>
  <si>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</si>
  <si>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</si>
  <si>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</si>
  <si>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</si>
  <si>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</si>
  <si>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</si>
  <si>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</si>
  <si>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</si>
  <si>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</si>
  <si>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</si>
  <si>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</si>
  <si>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</si>
  <si>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</si>
  <si>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</si>
  <si>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</si>
  <si>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</si>
  <si>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</si>
  <si>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</si>
  <si>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</si>
  <si>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</si>
  <si>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</si>
  <si>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</si>
  <si>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</si>
  <si>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</si>
  <si>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</si>
  <si>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</si>
  <si>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</si>
  <si>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</si>
  <si>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</si>
  <si>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</si>
  <si>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</si>
  <si>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</si>
  <si>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</si>
  <si>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</si>
  <si>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</si>
  <si>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</si>
  <si>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</si>
  <si>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</si>
  <si>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</si>
  <si>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</si>
  <si>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</si>
  <si>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</si>
  <si>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</si>
  <si>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</si>
  <si>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</si>
  <si>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</si>
  <si>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</si>
  <si>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</si>
  <si>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</si>
  <si>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</si>
  <si>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</si>
  <si>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</si>
  <si>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</si>
  <si>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</si>
  <si>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</si>
  <si>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</si>
  <si>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</si>
  <si>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</si>
  <si>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</si>
  <si>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</si>
  <si>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</si>
  <si>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</si>
  <si>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</si>
  <si>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</si>
  <si>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</si>
  <si>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</si>
  <si>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</si>
  <si>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</si>
  <si>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</si>
  <si>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</si>
  <si>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</si>
  <si>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</si>
  <si>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</si>
  <si>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</si>
  <si>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</si>
  <si>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</si>
  <si>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</si>
  <si>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</si>
  <si>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</si>
  <si>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</si>
  <si>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</si>
  <si>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</si>
  <si>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</si>
  <si>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</si>
  <si>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</si>
  <si>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</si>
  <si>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</si>
  <si>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</si>
  <si>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</si>
  <si>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</si>
  <si>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</si>
  <si>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</si>
  <si>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</si>
  <si>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</si>
  <si>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</si>
  <si>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</si>
  <si>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</si>
  <si>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</si>
  <si>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</si>
  <si>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</si>
  <si>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</si>
  <si>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</si>
  <si>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</si>
  <si>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</si>
  <si>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</si>
  <si>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</si>
  <si>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</si>
  <si>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</si>
  <si>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</si>
  <si>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</si>
  <si>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</si>
  <si>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</si>
  <si>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</si>
  <si>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</si>
  <si>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</si>
  <si>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</si>
  <si>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</si>
  <si>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</si>
  <si>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</si>
  <si>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</si>
  <si>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</si>
  <si>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</si>
  <si>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</si>
  <si>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</si>
  <si>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</si>
  <si>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</si>
  <si>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</si>
  <si>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</si>
  <si>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</si>
  <si>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</si>
  <si>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</si>
  <si>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</si>
  <si>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</si>
  <si>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</si>
  <si>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</si>
  <si>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</si>
  <si>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</si>
  <si>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</si>
  <si>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</si>
  <si>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</si>
  <si>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</si>
  <si>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</si>
  <si>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</si>
  <si>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</si>
  <si>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</si>
  <si>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</si>
  <si>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</si>
  <si>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</si>
  <si>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</si>
  <si>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</si>
  <si>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</si>
  <si>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</si>
  <si>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</si>
  <si>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</si>
  <si>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</si>
  <si>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</si>
  <si>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Rzeszów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</si>
  <si>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</si>
  <si>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</si>
  <si>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</si>
  <si>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</si>
  <si>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</si>
  <si>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</si>
  <si>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</si>
  <si>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</si>
  <si>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</si>
  <si>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</si>
  <si>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</si>
  <si>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Kapusta młoda</t>
  </si>
  <si>
    <t>05.04.2021 - 11.04.2021</t>
  </si>
  <si>
    <t>Marchew młoda</t>
  </si>
  <si>
    <t>Białystok</t>
  </si>
  <si>
    <t>Radom</t>
  </si>
  <si>
    <t>12.04.2021 - 18.04.2021</t>
  </si>
  <si>
    <t>NR 15/2021</t>
  </si>
  <si>
    <t>NOTOWANIA W DNIACH: 12.04.2021 - 22.04.2021 r</t>
  </si>
  <si>
    <t>22.04.2021 r.</t>
  </si>
  <si>
    <t>Szczecin</t>
  </si>
  <si>
    <t>Ceny WARZYW na rynkach hurtowych w dniach:  16.04.2021 - 22.04.2021r</t>
  </si>
  <si>
    <t>Ceny OWOCÓW na rynkach hurtowych w dniach: 16.04.2021 - 22.04.2021r</t>
  </si>
  <si>
    <t>Średnie ceny targowiskowe ziemniaków i cebuli białej wg województw w okresie: 12.04.2021 -18.04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</si>
</sst>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0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1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Font="1" applyFill="1" applyBorder="1"/>
    <xf numFmtId="0" fontId="22" fillId="0" borderId="76" xfId="3" applyNumberFormat="1" applyFont="1" applyBorder="1"/>
    <xf numFmtId="0" fontId="35" fillId="0" borderId="119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16" sqref="M16:M17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291</v>
      </c>
      <c r="C11" s="107"/>
      <c r="I11" s="109" t="s">
        <v>293</v>
      </c>
      <c r="J11" s="107"/>
    </row>
    <row r="12" spans="1:10" ht="22.5" customHeight="1" x14ac:dyDescent="0.2"/>
    <row r="13" spans="1:10" ht="15.75" x14ac:dyDescent="0.25">
      <c r="C13" s="108" t="s">
        <v>292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0" zoomScaleNormal="90" workbookViewId="0">
      <selection activeCell="I14" sqref="I14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0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44308</v>
      </c>
      <c r="D3" s="72"/>
      <c r="E3" s="244">
        <v>44301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6" t="s">
        <v>20</v>
      </c>
      <c r="B7" s="55" t="s">
        <v>19</v>
      </c>
      <c r="C7" s="82">
        <v>14.666666666666666</v>
      </c>
      <c r="D7" s="83">
        <v>16.556666666666668</v>
      </c>
      <c r="E7" s="84">
        <v>15.5</v>
      </c>
      <c r="F7" s="85">
        <v>17.39</v>
      </c>
      <c r="G7" s="56">
        <v>-5.3763440860215086</v>
      </c>
      <c r="H7" s="57">
        <v>-4.7920260686218059</v>
      </c>
      <c r="I7" s="58">
        <v>-5.3763440860215086</v>
      </c>
      <c r="J7" s="57">
        <v>-4.7920260686218059</v>
      </c>
      <c r="K7" s="58">
        <v>-5.3763440860215086</v>
      </c>
      <c r="L7" s="57">
        <v>-4.7920260686218059</v>
      </c>
      <c r="M7" s="58">
        <v>-6.7203731185075357</v>
      </c>
      <c r="N7" s="59">
        <v>-4.7920260686218059</v>
      </c>
    </row>
    <row r="8" spans="1:14" x14ac:dyDescent="0.3">
      <c r="A8" s="87" t="s">
        <v>124</v>
      </c>
      <c r="B8" s="55" t="s">
        <v>19</v>
      </c>
      <c r="C8" s="82">
        <v>0.90833333333333333</v>
      </c>
      <c r="D8" s="83">
        <v>1.1708333333333334</v>
      </c>
      <c r="E8" s="84">
        <v>0.92272727272727262</v>
      </c>
      <c r="F8" s="85">
        <v>1.1818181818181819</v>
      </c>
      <c r="G8" s="56">
        <v>-1.5599343185549974</v>
      </c>
      <c r="H8" s="57">
        <v>-0.92948717948717952</v>
      </c>
      <c r="I8" s="58">
        <v>2.8301886792452855</v>
      </c>
      <c r="J8" s="57">
        <v>-0.58962264150943189</v>
      </c>
      <c r="K8" s="58">
        <v>6.2378167641325684</v>
      </c>
      <c r="L8" s="57">
        <v>2.7046783625730932</v>
      </c>
      <c r="M8" s="58">
        <v>9.1985428051001712</v>
      </c>
      <c r="N8" s="59">
        <v>-0.1614987080103216</v>
      </c>
    </row>
    <row r="9" spans="1:14" x14ac:dyDescent="0.3">
      <c r="A9" s="87" t="s">
        <v>21</v>
      </c>
      <c r="B9" s="55" t="s">
        <v>19</v>
      </c>
      <c r="C9" s="82">
        <v>1.0257575757575756</v>
      </c>
      <c r="D9" s="83">
        <v>1.3636363636363635</v>
      </c>
      <c r="E9" s="84">
        <v>1.1166666666666665</v>
      </c>
      <c r="F9" s="85">
        <v>1.4545454545454546</v>
      </c>
      <c r="G9" s="56">
        <v>-8.1411126187245539</v>
      </c>
      <c r="H9" s="57">
        <v>-6.2500000000000098</v>
      </c>
      <c r="I9" s="58">
        <v>-0.55492084217399118</v>
      </c>
      <c r="J9" s="57">
        <v>-4.4180118946474218</v>
      </c>
      <c r="K9" s="58">
        <v>-0.25047885663767788</v>
      </c>
      <c r="L9" s="57">
        <v>-3.7659588118303811</v>
      </c>
      <c r="M9" s="58">
        <v>0.894187779433676</v>
      </c>
      <c r="N9" s="59">
        <v>-0.464499004644989</v>
      </c>
    </row>
    <row r="10" spans="1:14" x14ac:dyDescent="0.3">
      <c r="A10" s="87" t="s">
        <v>22</v>
      </c>
      <c r="B10" s="55" t="s">
        <v>19</v>
      </c>
      <c r="C10" s="82">
        <v>0.96000000000000019</v>
      </c>
      <c r="D10" s="83">
        <v>1.1879999999999999</v>
      </c>
      <c r="E10" s="84">
        <v>0.93333333333333335</v>
      </c>
      <c r="F10" s="85">
        <v>1.2088888888888889</v>
      </c>
      <c r="G10" s="56">
        <v>2.8571428571428754</v>
      </c>
      <c r="H10" s="57">
        <v>-1.7279411764705939</v>
      </c>
      <c r="I10" s="58">
        <v>15.488721804511311</v>
      </c>
      <c r="J10" s="57">
        <v>5.5999999999999952</v>
      </c>
      <c r="K10" s="58">
        <v>12.116788321167911</v>
      </c>
      <c r="L10" s="57">
        <v>1.6470588235294108</v>
      </c>
      <c r="M10" s="58">
        <v>1.5873015873016003</v>
      </c>
      <c r="N10" s="59">
        <v>-5.3386454183267062</v>
      </c>
    </row>
    <row r="11" spans="1:14" x14ac:dyDescent="0.3">
      <c r="A11" s="87" t="s">
        <v>285</v>
      </c>
      <c r="B11" s="55" t="s">
        <v>32</v>
      </c>
      <c r="C11" s="82">
        <v>4.5</v>
      </c>
      <c r="D11" s="83">
        <v>5.5666666666666664</v>
      </c>
      <c r="E11" s="84">
        <v>3.6</v>
      </c>
      <c r="F11" s="85">
        <v>4.9333333333333336</v>
      </c>
      <c r="G11" s="56">
        <v>24.999999999999996</v>
      </c>
      <c r="H11" s="57">
        <v>12.837837837837828</v>
      </c>
      <c r="I11" s="58">
        <v>60.714285714285722</v>
      </c>
      <c r="J11" s="57">
        <v>46.491228070175438</v>
      </c>
      <c r="K11" s="58"/>
      <c r="L11" s="57"/>
      <c r="M11" s="58"/>
      <c r="N11" s="59"/>
    </row>
    <row r="12" spans="1:14" x14ac:dyDescent="0.3">
      <c r="A12" s="87" t="s">
        <v>23</v>
      </c>
      <c r="B12" s="55" t="s">
        <v>19</v>
      </c>
      <c r="C12" s="82">
        <v>1.3084166666666668</v>
      </c>
      <c r="D12" s="83">
        <v>1.7167500000000002</v>
      </c>
      <c r="E12" s="84">
        <v>1.3363636363636364</v>
      </c>
      <c r="F12" s="85">
        <v>1.6909090909090907</v>
      </c>
      <c r="G12" s="56">
        <v>-2.0912698412698365</v>
      </c>
      <c r="H12" s="57">
        <v>1.5282258064516387</v>
      </c>
      <c r="I12" s="58">
        <v>15.448529411764719</v>
      </c>
      <c r="J12" s="57">
        <v>12.77919708029199</v>
      </c>
      <c r="K12" s="58">
        <v>2.2200520833333579</v>
      </c>
      <c r="L12" s="57">
        <v>4.0454545454545645</v>
      </c>
      <c r="M12" s="58">
        <v>11.570413436692526</v>
      </c>
      <c r="N12" s="59">
        <v>13.079341317365259</v>
      </c>
    </row>
    <row r="13" spans="1:14" x14ac:dyDescent="0.3">
      <c r="A13" s="87" t="s">
        <v>287</v>
      </c>
      <c r="B13" s="55" t="s">
        <v>19</v>
      </c>
      <c r="C13" s="82">
        <v>4</v>
      </c>
      <c r="D13" s="83">
        <v>4.5</v>
      </c>
      <c r="E13" s="84">
        <v>3.5</v>
      </c>
      <c r="F13" s="85">
        <v>3.5</v>
      </c>
      <c r="G13" s="56">
        <v>14.285714285714285</v>
      </c>
      <c r="H13" s="57">
        <v>28.571428571428569</v>
      </c>
      <c r="I13" s="58"/>
      <c r="J13" s="57"/>
      <c r="K13" s="58"/>
      <c r="L13" s="57"/>
      <c r="M13" s="58"/>
      <c r="N13" s="59"/>
    </row>
    <row r="14" spans="1:14" x14ac:dyDescent="0.3">
      <c r="A14" s="87" t="s">
        <v>25</v>
      </c>
      <c r="B14" s="55" t="s">
        <v>19</v>
      </c>
      <c r="C14" s="82">
        <v>7.75</v>
      </c>
      <c r="D14" s="83">
        <v>9</v>
      </c>
      <c r="E14" s="84">
        <v>6.5</v>
      </c>
      <c r="F14" s="85">
        <v>7.333333333333333</v>
      </c>
      <c r="G14" s="56">
        <v>19.230769230769234</v>
      </c>
      <c r="H14" s="57">
        <v>22.727272727272734</v>
      </c>
      <c r="I14" s="58">
        <v>40.909090909090914</v>
      </c>
      <c r="J14" s="57">
        <v>38.461538461538467</v>
      </c>
      <c r="K14" s="58">
        <v>-8.8235294117647065</v>
      </c>
      <c r="L14" s="57">
        <v>-10</v>
      </c>
      <c r="M14" s="58">
        <v>-8.8235294117647065</v>
      </c>
      <c r="N14" s="59">
        <v>-10</v>
      </c>
    </row>
    <row r="15" spans="1:14" x14ac:dyDescent="0.3">
      <c r="A15" s="87" t="s">
        <v>26</v>
      </c>
      <c r="B15" s="55" t="s">
        <v>19</v>
      </c>
      <c r="C15" s="82">
        <v>6.2333333333333334</v>
      </c>
      <c r="D15" s="83">
        <v>7.2555555555555555</v>
      </c>
      <c r="E15" s="84">
        <v>5.8722222222222227</v>
      </c>
      <c r="F15" s="85">
        <v>6.8555555555555561</v>
      </c>
      <c r="G15" s="56">
        <v>6.1494796594134273</v>
      </c>
      <c r="H15" s="57">
        <v>5.8346839546191163</v>
      </c>
      <c r="I15" s="58">
        <v>-1.0582010582010546</v>
      </c>
      <c r="J15" s="57">
        <v>-4.1719077568134146</v>
      </c>
      <c r="K15" s="58">
        <v>-10.311750599520385</v>
      </c>
      <c r="L15" s="57">
        <v>-9.7287022636944851</v>
      </c>
      <c r="M15" s="58">
        <v>-12.343749999999993</v>
      </c>
      <c r="N15" s="59">
        <v>-14.640522875816995</v>
      </c>
    </row>
    <row r="16" spans="1:14" x14ac:dyDescent="0.3">
      <c r="A16" s="87" t="s">
        <v>28</v>
      </c>
      <c r="B16" s="55" t="s">
        <v>19</v>
      </c>
      <c r="C16" s="82">
        <v>4.1666666666666661</v>
      </c>
      <c r="D16" s="83">
        <v>4.875</v>
      </c>
      <c r="E16" s="84">
        <v>4.0454545454545459</v>
      </c>
      <c r="F16" s="85">
        <v>4.9272727272727277</v>
      </c>
      <c r="G16" s="56">
        <v>2.996254681647915</v>
      </c>
      <c r="H16" s="57">
        <v>-1.060885608856097</v>
      </c>
      <c r="I16" s="58">
        <v>22.950819672131132</v>
      </c>
      <c r="J16" s="57">
        <v>9.9624060150375886</v>
      </c>
      <c r="K16" s="58">
        <v>10.81560283687941</v>
      </c>
      <c r="L16" s="57">
        <v>5.2915766738660732</v>
      </c>
      <c r="M16" s="58">
        <v>22.222222222222236</v>
      </c>
      <c r="N16" s="59">
        <v>8.3333333333333321</v>
      </c>
    </row>
    <row r="17" spans="1:14" x14ac:dyDescent="0.3">
      <c r="A17" s="87" t="s">
        <v>29</v>
      </c>
      <c r="B17" s="55" t="s">
        <v>19</v>
      </c>
      <c r="C17" s="82">
        <v>7.413333333333334</v>
      </c>
      <c r="D17" s="83">
        <v>8.879999999999999</v>
      </c>
      <c r="E17" s="84">
        <v>8.5299999999999994</v>
      </c>
      <c r="F17" s="85">
        <v>10.317333333333334</v>
      </c>
      <c r="G17" s="56">
        <v>-13.091051191871811</v>
      </c>
      <c r="H17" s="57">
        <v>-13.931248384595518</v>
      </c>
      <c r="I17" s="58">
        <v>-32.608613310101894</v>
      </c>
      <c r="J17" s="57">
        <v>-29.19601328903655</v>
      </c>
      <c r="K17" s="58">
        <v>-32.313043478260866</v>
      </c>
      <c r="L17" s="57">
        <v>-27.72093023255815</v>
      </c>
      <c r="M17" s="58">
        <v>-17.014925373134325</v>
      </c>
      <c r="N17" s="59">
        <v>-10.903010033444826</v>
      </c>
    </row>
    <row r="18" spans="1:14" x14ac:dyDescent="0.3">
      <c r="A18" s="247" t="s">
        <v>154</v>
      </c>
      <c r="B18" s="55" t="s">
        <v>19</v>
      </c>
      <c r="C18" s="82">
        <v>9.0333333333333332</v>
      </c>
      <c r="D18" s="83">
        <v>10.684814814814814</v>
      </c>
      <c r="E18" s="84">
        <v>9.8541666666666679</v>
      </c>
      <c r="F18" s="85">
        <v>12.208333333333334</v>
      </c>
      <c r="G18" s="56">
        <v>-8.3298097251585741</v>
      </c>
      <c r="H18" s="57">
        <v>-12.479332574895725</v>
      </c>
      <c r="I18" s="58">
        <v>-33.801526717557245</v>
      </c>
      <c r="J18" s="57">
        <v>-34.666100495399867</v>
      </c>
      <c r="K18" s="58">
        <v>-31.823899371069182</v>
      </c>
      <c r="L18" s="57">
        <v>-36.130621281306219</v>
      </c>
      <c r="M18" s="58">
        <v>-32.15577190542421</v>
      </c>
      <c r="N18" s="59">
        <v>-35.460850111856836</v>
      </c>
    </row>
    <row r="19" spans="1:14" x14ac:dyDescent="0.3">
      <c r="A19" s="87" t="s">
        <v>40</v>
      </c>
      <c r="B19" s="55" t="s">
        <v>32</v>
      </c>
      <c r="C19" s="82">
        <v>2.3166666666666669</v>
      </c>
      <c r="D19" s="83">
        <v>3</v>
      </c>
      <c r="E19" s="84">
        <v>2.3428571428571425</v>
      </c>
      <c r="F19" s="85">
        <v>3.2142857142857144</v>
      </c>
      <c r="G19" s="56">
        <v>-1.117886178861766</v>
      </c>
      <c r="H19" s="57">
        <v>-6.6666666666666705</v>
      </c>
      <c r="I19" s="58">
        <v>-1.117886178861766</v>
      </c>
      <c r="J19" s="57">
        <v>-3.6697247706422029</v>
      </c>
      <c r="K19" s="58">
        <v>-2.894211576846315</v>
      </c>
      <c r="L19" s="57">
        <v>-0.47393364928911247</v>
      </c>
      <c r="M19" s="58">
        <v>1.9916142557652117</v>
      </c>
      <c r="N19" s="59">
        <v>0.96153846153845812</v>
      </c>
    </row>
    <row r="20" spans="1:14" x14ac:dyDescent="0.3">
      <c r="A20" s="87" t="s">
        <v>30</v>
      </c>
      <c r="B20" s="55" t="s">
        <v>252</v>
      </c>
      <c r="C20" s="82">
        <v>1.8124999999999998</v>
      </c>
      <c r="D20" s="83">
        <v>2.1916666666666669</v>
      </c>
      <c r="E20" s="84">
        <v>1.9590909090909092</v>
      </c>
      <c r="F20" s="85">
        <v>2.3499999999999996</v>
      </c>
      <c r="G20" s="56">
        <v>-7.4825986078886482</v>
      </c>
      <c r="H20" s="57">
        <v>-6.7375886524822457</v>
      </c>
      <c r="I20" s="58">
        <v>-14.705882352941188</v>
      </c>
      <c r="J20" s="57">
        <v>-13.201320132013189</v>
      </c>
      <c r="K20" s="58">
        <v>-11.314984709480141</v>
      </c>
      <c r="L20" s="57">
        <v>-9.153713298790997</v>
      </c>
      <c r="M20" s="58">
        <v>15.537848605577684</v>
      </c>
      <c r="N20" s="59">
        <v>7.8974358974359076</v>
      </c>
    </row>
    <row r="21" spans="1:14" x14ac:dyDescent="0.3">
      <c r="A21" s="87" t="s">
        <v>31</v>
      </c>
      <c r="B21" s="55" t="s">
        <v>19</v>
      </c>
      <c r="C21" s="82">
        <v>2.3833333333333333</v>
      </c>
      <c r="D21" s="83">
        <v>3.0060606060606059</v>
      </c>
      <c r="E21" s="84">
        <v>2.4766666666666666</v>
      </c>
      <c r="F21" s="85">
        <v>3.0716666666666668</v>
      </c>
      <c r="G21" s="56">
        <v>-3.7685060565275883</v>
      </c>
      <c r="H21" s="57">
        <v>-2.1358457061115859</v>
      </c>
      <c r="I21" s="58">
        <v>-2.1385799828913661</v>
      </c>
      <c r="J21" s="57">
        <v>0.76180802437784867</v>
      </c>
      <c r="K21" s="58">
        <v>-0.15515903801397615</v>
      </c>
      <c r="L21" s="57">
        <v>-1.500441306266568</v>
      </c>
      <c r="M21" s="58">
        <v>2.1428571428571352</v>
      </c>
      <c r="N21" s="59">
        <v>-4.9467002036172083</v>
      </c>
    </row>
    <row r="22" spans="1:14" x14ac:dyDescent="0.3">
      <c r="A22" s="87" t="s">
        <v>55</v>
      </c>
      <c r="B22" s="55" t="s">
        <v>19</v>
      </c>
      <c r="C22" s="82">
        <v>2.0416666666666665</v>
      </c>
      <c r="D22" s="83">
        <v>2.4583333333333335</v>
      </c>
      <c r="E22" s="84">
        <v>1.9272727272727268</v>
      </c>
      <c r="F22" s="85">
        <v>2.4818181818181819</v>
      </c>
      <c r="G22" s="56">
        <v>5.9355345911949868</v>
      </c>
      <c r="H22" s="57">
        <v>-0.94627594627594447</v>
      </c>
      <c r="I22" s="58">
        <v>18.548387096774178</v>
      </c>
      <c r="J22" s="57">
        <v>6.3701923076923244</v>
      </c>
      <c r="K22" s="58">
        <v>5.7858376511226082</v>
      </c>
      <c r="L22" s="57">
        <v>-2.8326745718050104</v>
      </c>
      <c r="M22" s="58">
        <v>9.5528455284552827</v>
      </c>
      <c r="N22" s="59">
        <v>2.8200253485424569</v>
      </c>
    </row>
    <row r="23" spans="1:14" ht="21" thickBot="1" x14ac:dyDescent="0.35">
      <c r="A23" s="87" t="s">
        <v>33</v>
      </c>
      <c r="B23" s="55" t="s">
        <v>19</v>
      </c>
      <c r="C23" s="82">
        <v>0.53111111111111109</v>
      </c>
      <c r="D23" s="83">
        <v>0.7155555555555555</v>
      </c>
      <c r="E23" s="84">
        <v>0.54909090909090918</v>
      </c>
      <c r="F23" s="85">
        <v>0.70787878787878789</v>
      </c>
      <c r="G23" s="56">
        <v>-3.2744665194996525</v>
      </c>
      <c r="H23" s="57">
        <v>1.0844748858447402</v>
      </c>
      <c r="I23" s="58">
        <v>6.30096367679762</v>
      </c>
      <c r="J23" s="57">
        <v>11.870295309785742</v>
      </c>
      <c r="K23" s="58">
        <v>2.2022664100919243</v>
      </c>
      <c r="L23" s="57">
        <v>4.9201694362984529</v>
      </c>
      <c r="M23" s="58">
        <v>6.9351230425055812</v>
      </c>
      <c r="N23" s="59">
        <v>6.5583634175691685</v>
      </c>
    </row>
    <row r="24" spans="1:14" ht="21" thickBot="1" x14ac:dyDescent="0.35">
      <c r="A24" s="32" t="s">
        <v>235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ht="21" thickBot="1" x14ac:dyDescent="0.35">
      <c r="A25" s="247" t="s">
        <v>34</v>
      </c>
      <c r="B25" s="55" t="s">
        <v>19</v>
      </c>
      <c r="C25" s="82">
        <v>3.6538461538461537</v>
      </c>
      <c r="D25" s="83">
        <v>4.5769230769230766</v>
      </c>
      <c r="E25" s="84">
        <v>3.4583333333333335</v>
      </c>
      <c r="F25" s="85">
        <v>4.5</v>
      </c>
      <c r="G25" s="56">
        <v>5.6533827618164896</v>
      </c>
      <c r="H25" s="57">
        <v>1.7094017094017033</v>
      </c>
      <c r="I25" s="58">
        <v>9.6153846153846079</v>
      </c>
      <c r="J25" s="57">
        <v>2.9807692307692202</v>
      </c>
      <c r="K25" s="58">
        <v>12.426035502958577</v>
      </c>
      <c r="L25" s="57">
        <v>1.2593601089176147</v>
      </c>
      <c r="M25" s="58">
        <v>12.426035502958577</v>
      </c>
      <c r="N25" s="59">
        <v>-0.50167224080269301</v>
      </c>
    </row>
    <row r="26" spans="1:14" ht="21" thickBot="1" x14ac:dyDescent="0.35">
      <c r="A26" s="32" t="s">
        <v>153</v>
      </c>
      <c r="B26" s="157"/>
      <c r="C26" s="81"/>
      <c r="D26" s="81"/>
      <c r="E26" s="81"/>
      <c r="F26" s="81"/>
      <c r="G26" s="53"/>
      <c r="H26" s="53"/>
      <c r="I26" s="53"/>
      <c r="J26" s="53"/>
      <c r="K26" s="53"/>
      <c r="L26" s="53"/>
      <c r="M26" s="53"/>
      <c r="N26" s="54"/>
    </row>
    <row r="27" spans="1:14" x14ac:dyDescent="0.3">
      <c r="A27" s="88" t="s">
        <v>244</v>
      </c>
      <c r="B27" s="55" t="s">
        <v>19</v>
      </c>
      <c r="C27" s="82">
        <v>4.1666666666666661</v>
      </c>
      <c r="D27" s="83">
        <v>5.0999999999999996</v>
      </c>
      <c r="E27" s="84">
        <v>4.1666666666666661</v>
      </c>
      <c r="F27" s="85">
        <v>5.0999999999999996</v>
      </c>
      <c r="G27" s="56">
        <v>0</v>
      </c>
      <c r="H27" s="57">
        <v>0</v>
      </c>
      <c r="I27" s="58">
        <v>0</v>
      </c>
      <c r="J27" s="57">
        <v>1.9999999999999927</v>
      </c>
      <c r="K27" s="58">
        <v>0</v>
      </c>
      <c r="L27" s="57">
        <v>1.9999999999999927</v>
      </c>
      <c r="M27" s="58">
        <v>0</v>
      </c>
      <c r="N27" s="59">
        <v>1.9999999999999927</v>
      </c>
    </row>
    <row r="28" spans="1:14" x14ac:dyDescent="0.3">
      <c r="A28" s="88" t="s">
        <v>240</v>
      </c>
      <c r="B28" s="55" t="s">
        <v>19</v>
      </c>
      <c r="C28" s="82">
        <v>2.9983333333333331</v>
      </c>
      <c r="D28" s="83">
        <v>4.041666666666667</v>
      </c>
      <c r="E28" s="84">
        <v>2.9983333333333335</v>
      </c>
      <c r="F28" s="85">
        <v>4.041666666666667</v>
      </c>
      <c r="G28" s="56">
        <v>-1.4811202107283909E-14</v>
      </c>
      <c r="H28" s="57">
        <v>0</v>
      </c>
      <c r="I28" s="58">
        <v>0</v>
      </c>
      <c r="J28" s="57">
        <v>0</v>
      </c>
      <c r="K28" s="58">
        <v>-1.4811202107283909E-14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246</v>
      </c>
      <c r="B29" s="55" t="s">
        <v>19</v>
      </c>
      <c r="C29" s="82">
        <v>1.887777777777778</v>
      </c>
      <c r="D29" s="83">
        <v>2.5833333333333335</v>
      </c>
      <c r="E29" s="84">
        <v>1.9988888888888887</v>
      </c>
      <c r="F29" s="85">
        <v>2.5833333333333335</v>
      </c>
      <c r="G29" s="56">
        <v>-5.5586436909393919</v>
      </c>
      <c r="H29" s="57">
        <v>0</v>
      </c>
      <c r="I29" s="58">
        <v>5.8892815076569863E-2</v>
      </c>
      <c r="J29" s="57">
        <v>9.4632768361582045</v>
      </c>
      <c r="K29" s="58">
        <v>7.5316455696202667</v>
      </c>
      <c r="L29" s="57">
        <v>9.4632768361582045</v>
      </c>
      <c r="M29" s="58">
        <v>7.5316455696202533</v>
      </c>
      <c r="N29" s="59">
        <v>9.4632768361582045</v>
      </c>
    </row>
    <row r="30" spans="1:14" x14ac:dyDescent="0.3">
      <c r="A30" s="88" t="s">
        <v>245</v>
      </c>
      <c r="B30" s="55" t="s">
        <v>19</v>
      </c>
      <c r="C30" s="82">
        <v>1</v>
      </c>
      <c r="D30" s="83">
        <v>2</v>
      </c>
      <c r="E30" s="84">
        <v>1</v>
      </c>
      <c r="F30" s="85">
        <v>2</v>
      </c>
      <c r="G30" s="56">
        <v>0</v>
      </c>
      <c r="H30" s="57">
        <v>0</v>
      </c>
      <c r="I30" s="58">
        <v>0</v>
      </c>
      <c r="J30" s="57">
        <v>0</v>
      </c>
      <c r="K30" s="58">
        <v>0</v>
      </c>
      <c r="L30" s="57">
        <v>0</v>
      </c>
      <c r="M30" s="58">
        <v>0</v>
      </c>
      <c r="N30" s="59">
        <v>0</v>
      </c>
    </row>
    <row r="31" spans="1:14" x14ac:dyDescent="0.3">
      <c r="A31" s="88" t="s">
        <v>248</v>
      </c>
      <c r="B31" s="55" t="s">
        <v>19</v>
      </c>
      <c r="C31" s="82">
        <v>1.5</v>
      </c>
      <c r="D31" s="83">
        <v>2</v>
      </c>
      <c r="E31" s="84">
        <v>1.5</v>
      </c>
      <c r="F31" s="85">
        <v>2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0</v>
      </c>
      <c r="N31" s="59">
        <v>0</v>
      </c>
    </row>
    <row r="32" spans="1:14" x14ac:dyDescent="0.3">
      <c r="A32" s="88" t="s">
        <v>238</v>
      </c>
      <c r="B32" s="55" t="s">
        <v>19</v>
      </c>
      <c r="C32" s="82">
        <v>1.4991666666666668</v>
      </c>
      <c r="D32" s="83">
        <v>2.2491666666666665</v>
      </c>
      <c r="E32" s="84">
        <v>1.4991666666666668</v>
      </c>
      <c r="F32" s="85">
        <v>2.2491666666666665</v>
      </c>
      <c r="G32" s="56">
        <v>0</v>
      </c>
      <c r="H32" s="57">
        <v>0</v>
      </c>
      <c r="I32" s="58">
        <v>0</v>
      </c>
      <c r="J32" s="57">
        <v>0</v>
      </c>
      <c r="K32" s="58">
        <v>0</v>
      </c>
      <c r="L32" s="57">
        <v>0</v>
      </c>
      <c r="M32" s="58">
        <v>0</v>
      </c>
      <c r="N32" s="59">
        <v>0</v>
      </c>
    </row>
    <row r="33" spans="1:14" x14ac:dyDescent="0.3">
      <c r="A33" s="88" t="s">
        <v>239</v>
      </c>
      <c r="B33" s="55" t="s">
        <v>19</v>
      </c>
      <c r="C33" s="82">
        <v>2.8805555555555551</v>
      </c>
      <c r="D33" s="83">
        <v>3.5222222222222226</v>
      </c>
      <c r="E33" s="84">
        <v>2.880555555555556</v>
      </c>
      <c r="F33" s="85">
        <v>3.5222222222222221</v>
      </c>
      <c r="G33" s="56">
        <v>-3.0833580626040985E-14</v>
      </c>
      <c r="H33" s="57">
        <v>1.2608211005206826E-14</v>
      </c>
      <c r="I33" s="58">
        <v>-0.8035201836617597</v>
      </c>
      <c r="J33" s="57">
        <v>1.2608211005206826E-14</v>
      </c>
      <c r="K33" s="58">
        <v>-0.8035201836617597</v>
      </c>
      <c r="L33" s="57">
        <v>1.2608211005206826E-14</v>
      </c>
      <c r="M33" s="58">
        <v>-0.8035201836617597</v>
      </c>
      <c r="N33" s="59">
        <v>1.2608211005206826E-14</v>
      </c>
    </row>
    <row r="34" spans="1:14" x14ac:dyDescent="0.3">
      <c r="A34" s="88" t="s">
        <v>274</v>
      </c>
      <c r="B34" s="55" t="s">
        <v>19</v>
      </c>
      <c r="C34" s="82">
        <v>3.3600000000000003</v>
      </c>
      <c r="D34" s="83">
        <v>4.0866666666666669</v>
      </c>
      <c r="E34" s="84">
        <v>3.5266666666666664</v>
      </c>
      <c r="F34" s="85">
        <v>4.2866666666666671</v>
      </c>
      <c r="G34" s="56">
        <v>-4.7258979206048979</v>
      </c>
      <c r="H34" s="57">
        <v>-4.6656298600311077</v>
      </c>
      <c r="I34" s="58">
        <v>-4.7258979206048979</v>
      </c>
      <c r="J34" s="57">
        <v>-6.8389057750759834</v>
      </c>
      <c r="K34" s="58">
        <v>-4.7258979206048979</v>
      </c>
      <c r="L34" s="57">
        <v>-6.8389057750759834</v>
      </c>
      <c r="M34" s="58">
        <v>-12.156862745098035</v>
      </c>
      <c r="N34" s="59">
        <v>-7.1212121212121238</v>
      </c>
    </row>
    <row r="35" spans="1:14" ht="21" thickBot="1" x14ac:dyDescent="0.35">
      <c r="A35" s="88" t="s">
        <v>241</v>
      </c>
      <c r="B35" s="55" t="s">
        <v>19</v>
      </c>
      <c r="C35" s="82">
        <v>1.4722222222222223</v>
      </c>
      <c r="D35" s="83">
        <v>2.0655555555555556</v>
      </c>
      <c r="E35" s="84">
        <v>1.5277777777777779</v>
      </c>
      <c r="F35" s="85">
        <v>2.1211111111111109</v>
      </c>
      <c r="G35" s="56">
        <v>-3.6363636363636376</v>
      </c>
      <c r="H35" s="57">
        <v>-2.6191723415400641</v>
      </c>
      <c r="I35" s="58">
        <v>0.34078000757288174</v>
      </c>
      <c r="J35" s="57">
        <v>-2.6191723415400641</v>
      </c>
      <c r="K35" s="58">
        <v>0.34078000757289695</v>
      </c>
      <c r="L35" s="57">
        <v>-5.0804186877712514</v>
      </c>
      <c r="M35" s="58">
        <v>0.34078000757289695</v>
      </c>
      <c r="N35" s="59">
        <v>-5.0804186877712709</v>
      </c>
    </row>
    <row r="36" spans="1:14" ht="21" thickBot="1" x14ac:dyDescent="0.35">
      <c r="A36" s="32" t="s">
        <v>249</v>
      </c>
      <c r="B36" s="157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60" t="s">
        <v>35</v>
      </c>
      <c r="B37" s="86" t="s">
        <v>19</v>
      </c>
      <c r="C37" s="82">
        <v>9</v>
      </c>
      <c r="D37" s="83">
        <v>15</v>
      </c>
      <c r="E37" s="84">
        <v>9</v>
      </c>
      <c r="F37" s="85">
        <v>15</v>
      </c>
      <c r="G37" s="56">
        <v>0</v>
      </c>
      <c r="H37" s="57">
        <v>0</v>
      </c>
      <c r="I37" s="58">
        <v>0</v>
      </c>
      <c r="J37" s="57">
        <v>0</v>
      </c>
      <c r="K37" s="58">
        <v>0</v>
      </c>
      <c r="L37" s="57">
        <v>0</v>
      </c>
      <c r="M37" s="58">
        <v>-10</v>
      </c>
      <c r="N37" s="59">
        <v>0</v>
      </c>
    </row>
    <row r="38" spans="1:14" x14ac:dyDescent="0.3">
      <c r="A38" s="60" t="s">
        <v>36</v>
      </c>
      <c r="B38" s="86" t="s">
        <v>32</v>
      </c>
      <c r="C38" s="82">
        <v>4.5</v>
      </c>
      <c r="D38" s="83">
        <v>7</v>
      </c>
      <c r="E38" s="84">
        <v>3.5</v>
      </c>
      <c r="F38" s="85">
        <v>7</v>
      </c>
      <c r="G38" s="56">
        <v>28.571428571428569</v>
      </c>
      <c r="H38" s="57">
        <v>0</v>
      </c>
      <c r="I38" s="58">
        <v>28.571428571428569</v>
      </c>
      <c r="J38" s="57">
        <v>0</v>
      </c>
      <c r="K38" s="58">
        <v>28.571428571428569</v>
      </c>
      <c r="L38" s="57">
        <v>0</v>
      </c>
      <c r="M38" s="58">
        <v>28.571428571428569</v>
      </c>
      <c r="N38" s="59">
        <v>0</v>
      </c>
    </row>
    <row r="39" spans="1:14" x14ac:dyDescent="0.3">
      <c r="A39" s="60" t="s">
        <v>24</v>
      </c>
      <c r="B39" s="86" t="s">
        <v>19</v>
      </c>
      <c r="C39" s="82">
        <v>4.5</v>
      </c>
      <c r="D39" s="83">
        <v>9.7777777777777786</v>
      </c>
      <c r="E39" s="84">
        <v>4.5</v>
      </c>
      <c r="F39" s="85">
        <v>9.3333333333333339</v>
      </c>
      <c r="G39" s="56">
        <v>0</v>
      </c>
      <c r="H39" s="57">
        <v>4.7619047619047636</v>
      </c>
      <c r="I39" s="58">
        <v>0</v>
      </c>
      <c r="J39" s="57">
        <v>39.682539682539691</v>
      </c>
      <c r="K39" s="58">
        <v>0</v>
      </c>
      <c r="L39" s="57">
        <v>39.682539682539691</v>
      </c>
      <c r="M39" s="58">
        <v>0</v>
      </c>
      <c r="N39" s="59">
        <v>39.682539682539691</v>
      </c>
    </row>
    <row r="40" spans="1:14" x14ac:dyDescent="0.3">
      <c r="A40" s="60" t="s">
        <v>37</v>
      </c>
      <c r="B40" s="86" t="s">
        <v>19</v>
      </c>
      <c r="C40" s="82">
        <v>8</v>
      </c>
      <c r="D40" s="83">
        <v>11</v>
      </c>
      <c r="E40" s="84">
        <v>7.6</v>
      </c>
      <c r="F40" s="85">
        <v>9.4</v>
      </c>
      <c r="G40" s="56">
        <v>5.2631578947368478</v>
      </c>
      <c r="H40" s="57">
        <v>17.021276595744677</v>
      </c>
      <c r="I40" s="58">
        <v>0</v>
      </c>
      <c r="J40" s="57">
        <v>4.7619047619047619</v>
      </c>
      <c r="K40" s="58">
        <v>0</v>
      </c>
      <c r="L40" s="57">
        <v>-8.3333333333333321</v>
      </c>
      <c r="M40" s="58">
        <v>0</v>
      </c>
      <c r="N40" s="59">
        <v>-8.3333333333333321</v>
      </c>
    </row>
    <row r="41" spans="1:14" x14ac:dyDescent="0.3">
      <c r="A41" s="60" t="s">
        <v>38</v>
      </c>
      <c r="B41" s="55" t="s">
        <v>19</v>
      </c>
      <c r="C41" s="82">
        <v>7.2</v>
      </c>
      <c r="D41" s="83">
        <v>11</v>
      </c>
      <c r="E41" s="84">
        <v>7.2</v>
      </c>
      <c r="F41" s="85">
        <v>9</v>
      </c>
      <c r="G41" s="56">
        <v>0</v>
      </c>
      <c r="H41" s="57">
        <v>22.222222222222221</v>
      </c>
      <c r="I41" s="58">
        <v>-9.9999999999999982</v>
      </c>
      <c r="J41" s="57">
        <v>0</v>
      </c>
      <c r="K41" s="58">
        <v>-9.9999999999999982</v>
      </c>
      <c r="L41" s="57">
        <v>22.222222222222221</v>
      </c>
      <c r="M41" s="58">
        <v>-9.9999999999999982</v>
      </c>
      <c r="N41" s="59">
        <v>22.222222222222221</v>
      </c>
    </row>
    <row r="42" spans="1:14" x14ac:dyDescent="0.3">
      <c r="A42" s="60" t="s">
        <v>39</v>
      </c>
      <c r="B42" s="55" t="s">
        <v>19</v>
      </c>
      <c r="C42" s="82">
        <v>8</v>
      </c>
      <c r="D42" s="83">
        <v>11.4</v>
      </c>
      <c r="E42" s="84">
        <v>7.6</v>
      </c>
      <c r="F42" s="85">
        <v>11</v>
      </c>
      <c r="G42" s="56">
        <v>5.2631578947368478</v>
      </c>
      <c r="H42" s="57">
        <v>3.6363636363636398</v>
      </c>
      <c r="I42" s="58">
        <v>-5.8823529411764701</v>
      </c>
      <c r="J42" s="57">
        <v>3.6363636363636398</v>
      </c>
      <c r="K42" s="58">
        <v>23.076923076923077</v>
      </c>
      <c r="L42" s="57">
        <v>-4.9999999999999964</v>
      </c>
      <c r="M42" s="58">
        <v>23.076923076923077</v>
      </c>
      <c r="N42" s="59">
        <v>-4.9999999999999964</v>
      </c>
    </row>
    <row r="43" spans="1:14" x14ac:dyDescent="0.3">
      <c r="A43" s="60" t="s">
        <v>29</v>
      </c>
      <c r="B43" s="86" t="s">
        <v>252</v>
      </c>
      <c r="C43" s="82">
        <v>4.5</v>
      </c>
      <c r="D43" s="83">
        <v>8</v>
      </c>
      <c r="E43" s="84">
        <v>5</v>
      </c>
      <c r="F43" s="85">
        <v>8</v>
      </c>
      <c r="G43" s="56">
        <v>-10</v>
      </c>
      <c r="H43" s="57">
        <v>0</v>
      </c>
      <c r="I43" s="58">
        <v>-6.8965517241379253</v>
      </c>
      <c r="J43" s="57">
        <v>0</v>
      </c>
      <c r="K43" s="58">
        <v>-6.8965517241379253</v>
      </c>
      <c r="L43" s="57">
        <v>0</v>
      </c>
      <c r="M43" s="58">
        <v>-6.8965517241379253</v>
      </c>
      <c r="N43" s="59">
        <v>0</v>
      </c>
    </row>
    <row r="44" spans="1:14" x14ac:dyDescent="0.3">
      <c r="A44" s="60" t="s">
        <v>30</v>
      </c>
      <c r="B44" s="86" t="s">
        <v>19</v>
      </c>
      <c r="C44" s="82">
        <v>1.2</v>
      </c>
      <c r="D44" s="83">
        <v>1.65</v>
      </c>
      <c r="E44" s="84">
        <v>1.2</v>
      </c>
      <c r="F44" s="85">
        <v>1.65</v>
      </c>
      <c r="G44" s="56">
        <v>0</v>
      </c>
      <c r="H44" s="57">
        <v>0</v>
      </c>
      <c r="I44" s="58">
        <v>0</v>
      </c>
      <c r="J44" s="57">
        <v>13.793103448275859</v>
      </c>
      <c r="K44" s="58">
        <v>9.0909090909090793</v>
      </c>
      <c r="L44" s="57">
        <v>9.9999999999999929</v>
      </c>
      <c r="M44" s="58">
        <v>9.0909090909090793</v>
      </c>
      <c r="N44" s="59">
        <v>9.9999999999999929</v>
      </c>
    </row>
    <row r="45" spans="1:14" x14ac:dyDescent="0.3">
      <c r="A45" s="60" t="s">
        <v>31</v>
      </c>
      <c r="B45" s="86" t="s">
        <v>32</v>
      </c>
      <c r="C45" s="82">
        <v>1.8</v>
      </c>
      <c r="D45" s="83">
        <v>4</v>
      </c>
      <c r="E45" s="84">
        <v>2</v>
      </c>
      <c r="F45" s="85">
        <v>4</v>
      </c>
      <c r="G45" s="56">
        <v>-9.9999999999999982</v>
      </c>
      <c r="H45" s="57">
        <v>0</v>
      </c>
      <c r="I45" s="58">
        <v>-9.9999999999999982</v>
      </c>
      <c r="J45" s="57">
        <v>0</v>
      </c>
      <c r="K45" s="58">
        <v>-9.9999999999999982</v>
      </c>
      <c r="L45" s="57">
        <v>-11.111111111111111</v>
      </c>
      <c r="M45" s="58">
        <v>-9.9999999999999982</v>
      </c>
      <c r="N45" s="59">
        <v>-16.666666666666664</v>
      </c>
    </row>
    <row r="46" spans="1:14" ht="21" thickBot="1" x14ac:dyDescent="0.35">
      <c r="A46" s="60" t="s">
        <v>253</v>
      </c>
      <c r="B46" s="86" t="s">
        <v>19</v>
      </c>
      <c r="C46" s="82">
        <v>2.6666666666666665</v>
      </c>
      <c r="D46" s="83">
        <v>3.3333333333333335</v>
      </c>
      <c r="E46" s="84">
        <v>2.6666666666666665</v>
      </c>
      <c r="F46" s="85">
        <v>3.3333333333333335</v>
      </c>
      <c r="G46" s="56">
        <v>0</v>
      </c>
      <c r="H46" s="57">
        <v>0</v>
      </c>
      <c r="I46" s="58">
        <v>-3.0303030303030356</v>
      </c>
      <c r="J46" s="57">
        <v>0</v>
      </c>
      <c r="K46" s="58">
        <v>-3.0303030303030356</v>
      </c>
      <c r="L46" s="57">
        <v>1.0101010101010202</v>
      </c>
      <c r="M46" s="58">
        <v>-3.0303030303030356</v>
      </c>
      <c r="N46" s="59">
        <v>1.0101010101010202</v>
      </c>
    </row>
    <row r="47" spans="1:14" ht="21" thickBot="1" x14ac:dyDescent="0.35">
      <c r="A47" s="32" t="s">
        <v>254</v>
      </c>
      <c r="B47" s="157"/>
      <c r="C47" s="81"/>
      <c r="D47" s="81"/>
      <c r="E47" s="81"/>
      <c r="F47" s="81"/>
      <c r="G47" s="53"/>
      <c r="H47" s="53"/>
      <c r="I47" s="53"/>
      <c r="J47" s="53"/>
      <c r="K47" s="53"/>
      <c r="L47" s="53"/>
      <c r="M47" s="53"/>
      <c r="N47" s="54"/>
    </row>
    <row r="48" spans="1:14" x14ac:dyDescent="0.3">
      <c r="A48" s="60" t="s">
        <v>41</v>
      </c>
      <c r="B48" s="86" t="s">
        <v>32</v>
      </c>
      <c r="C48" s="82">
        <v>5.2927272727272729</v>
      </c>
      <c r="D48" s="83">
        <v>7.2954545454545459</v>
      </c>
      <c r="E48" s="84">
        <v>5.0244444444444447</v>
      </c>
      <c r="F48" s="85">
        <v>6.4722222222222223</v>
      </c>
      <c r="G48" s="56">
        <v>1.9801980198019911</v>
      </c>
      <c r="H48" s="57">
        <v>-5.1470588235294068</v>
      </c>
      <c r="I48" s="58">
        <v>0.98039215686275916</v>
      </c>
      <c r="J48" s="57">
        <v>-2.2727272727272649</v>
      </c>
      <c r="K48" s="58">
        <v>-1.2464046021092907</v>
      </c>
      <c r="L48" s="57">
        <v>-6.4369900271985445</v>
      </c>
      <c r="M48" s="58">
        <v>-2.8709136630343632</v>
      </c>
      <c r="N48" s="59">
        <v>-4.2868920032976074</v>
      </c>
    </row>
    <row r="49" spans="1:14" x14ac:dyDescent="0.3">
      <c r="A49" s="60" t="s">
        <v>43</v>
      </c>
      <c r="B49" s="86" t="s">
        <v>19</v>
      </c>
      <c r="C49" s="82">
        <v>4.4371296296296299</v>
      </c>
      <c r="D49" s="83">
        <v>5.0188888888888892</v>
      </c>
      <c r="E49" s="84">
        <v>4.3530303030303026</v>
      </c>
      <c r="F49" s="85">
        <v>5.0660606060606055</v>
      </c>
      <c r="G49" s="56">
        <v>0.45496933902282194</v>
      </c>
      <c r="H49" s="57">
        <v>1.1038747100540072</v>
      </c>
      <c r="I49" s="58">
        <v>2.3252600733444297</v>
      </c>
      <c r="J49" s="57">
        <v>2.996626718424209</v>
      </c>
      <c r="K49" s="58">
        <v>6.5702533846578159</v>
      </c>
      <c r="L49" s="57">
        <v>3.9776577612583934</v>
      </c>
      <c r="M49" s="58">
        <v>4.9852333136444056</v>
      </c>
      <c r="N49" s="59">
        <v>5.0062214848610465</v>
      </c>
    </row>
    <row r="50" spans="1:14" x14ac:dyDescent="0.3">
      <c r="A50" s="60" t="s">
        <v>45</v>
      </c>
      <c r="B50" s="86" t="s">
        <v>19</v>
      </c>
      <c r="C50" s="82">
        <v>4.8583333333333334</v>
      </c>
      <c r="D50" s="83">
        <v>5.958333333333333</v>
      </c>
      <c r="E50" s="84">
        <v>4.9818181818181815</v>
      </c>
      <c r="F50" s="85">
        <v>5.9363636363636374</v>
      </c>
      <c r="G50" s="56">
        <v>1.1992263056092822</v>
      </c>
      <c r="H50" s="57">
        <v>-2.7667984189723356</v>
      </c>
      <c r="I50" s="58">
        <v>1.6317016317016233</v>
      </c>
      <c r="J50" s="57">
        <v>-0.74391627789686388</v>
      </c>
      <c r="K50" s="58">
        <v>7.989220892446709</v>
      </c>
      <c r="L50" s="57">
        <v>-1.5901590159016095</v>
      </c>
      <c r="M50" s="58">
        <v>7.7500988533017026</v>
      </c>
      <c r="N50" s="59">
        <v>0.15267175572518624</v>
      </c>
    </row>
    <row r="51" spans="1:14" x14ac:dyDescent="0.3">
      <c r="A51" s="60" t="s">
        <v>46</v>
      </c>
      <c r="B51" s="86" t="s">
        <v>19</v>
      </c>
      <c r="C51" s="82">
        <v>5.3844537815126046</v>
      </c>
      <c r="D51" s="83">
        <v>8.2049019607843139</v>
      </c>
      <c r="E51" s="84">
        <v>5.2375859434682956</v>
      </c>
      <c r="F51" s="85">
        <v>8.3144385026737968</v>
      </c>
      <c r="G51" s="56">
        <v>-2.6368739990731216</v>
      </c>
      <c r="H51" s="57">
        <v>-1.932959746667158</v>
      </c>
      <c r="I51" s="58">
        <v>-1.8834462455219196</v>
      </c>
      <c r="J51" s="57">
        <v>-1.4349493259757269</v>
      </c>
      <c r="K51" s="58">
        <v>-0.43917330897399531</v>
      </c>
      <c r="L51" s="57">
        <v>-4.8107607963593511</v>
      </c>
      <c r="M51" s="58">
        <v>-3.4073846454685626</v>
      </c>
      <c r="N51" s="59">
        <v>-5.0182137922371401</v>
      </c>
    </row>
    <row r="52" spans="1:14" x14ac:dyDescent="0.3">
      <c r="A52" s="60" t="s">
        <v>34</v>
      </c>
      <c r="B52" s="86" t="s">
        <v>19</v>
      </c>
      <c r="C52" s="82">
        <v>5.1375000000000002</v>
      </c>
      <c r="D52" s="83">
        <v>7.375</v>
      </c>
      <c r="E52" s="84">
        <v>5.1375000000000002</v>
      </c>
      <c r="F52" s="85">
        <v>6.125</v>
      </c>
      <c r="G52" s="56">
        <v>6.122448979591832</v>
      </c>
      <c r="H52" s="57">
        <v>5.3571428571428701</v>
      </c>
      <c r="I52" s="58">
        <v>9.4736842105263186</v>
      </c>
      <c r="J52" s="57">
        <v>2.6086956521739193</v>
      </c>
      <c r="K52" s="58">
        <v>9.4736842105263186</v>
      </c>
      <c r="L52" s="57">
        <v>2.6086956521739193</v>
      </c>
      <c r="M52" s="58">
        <v>9.4736842105263186</v>
      </c>
      <c r="N52" s="59">
        <v>2.6086956521739193</v>
      </c>
    </row>
    <row r="53" spans="1:14" x14ac:dyDescent="0.3">
      <c r="A53" s="60" t="s">
        <v>48</v>
      </c>
      <c r="B53" s="55" t="s">
        <v>19</v>
      </c>
      <c r="C53" s="82">
        <v>5.7625000000000002</v>
      </c>
      <c r="D53" s="83">
        <v>7.7416666666666671</v>
      </c>
      <c r="E53" s="84">
        <v>5.2772727272727273</v>
      </c>
      <c r="F53" s="85">
        <v>7.245454545454546</v>
      </c>
      <c r="G53" s="56">
        <v>5.8038007190549568</v>
      </c>
      <c r="H53" s="57">
        <v>4.1756741381272224</v>
      </c>
      <c r="I53" s="58">
        <v>10.160427807486627</v>
      </c>
      <c r="J53" s="57">
        <v>9.8105061165747252</v>
      </c>
      <c r="K53" s="58">
        <v>12.814895947426056</v>
      </c>
      <c r="L53" s="57">
        <v>5.8986814712005602</v>
      </c>
      <c r="M53" s="58">
        <v>4.887983706720969</v>
      </c>
      <c r="N53" s="59">
        <v>6.713286713286716</v>
      </c>
    </row>
    <row r="54" spans="1:14" x14ac:dyDescent="0.3">
      <c r="A54" s="257" t="s">
        <v>58</v>
      </c>
      <c r="B54" s="55" t="s">
        <v>19</v>
      </c>
      <c r="C54" s="82">
        <v>13.777777777777779</v>
      </c>
      <c r="D54" s="83">
        <v>16.666666666666668</v>
      </c>
      <c r="E54" s="84">
        <v>14.125</v>
      </c>
      <c r="F54" s="85">
        <v>17.625</v>
      </c>
      <c r="G54" s="56">
        <v>4.9773755656108465</v>
      </c>
      <c r="H54" s="57">
        <v>-0.7692307692307746</v>
      </c>
      <c r="I54" s="58"/>
      <c r="J54" s="57"/>
      <c r="K54" s="58"/>
      <c r="L54" s="57"/>
      <c r="M54" s="58"/>
      <c r="N54" s="59"/>
    </row>
    <row r="55" spans="1:14" ht="21" thickBot="1" x14ac:dyDescent="0.35">
      <c r="A55" s="89" t="s">
        <v>50</v>
      </c>
      <c r="B55" s="158" t="s">
        <v>19</v>
      </c>
      <c r="C55" s="159">
        <v>9.670238095238096</v>
      </c>
      <c r="D55" s="160">
        <v>12.866666666666667</v>
      </c>
      <c r="E55" s="161">
        <v>9.5311688311688307</v>
      </c>
      <c r="F55" s="162">
        <v>12.672727272727274</v>
      </c>
      <c r="G55" s="248">
        <v>-5.920066901285769</v>
      </c>
      <c r="H55" s="249">
        <v>-1.9494628720769414</v>
      </c>
      <c r="I55" s="250">
        <v>-8.3782958363025699</v>
      </c>
      <c r="J55" s="249">
        <v>-4.3935554174392522</v>
      </c>
      <c r="K55" s="250">
        <v>-5.9561128526645728</v>
      </c>
      <c r="L55" s="249">
        <v>-3.0590262817751057</v>
      </c>
      <c r="M55" s="250">
        <v>-9.6385542168674725</v>
      </c>
      <c r="N55" s="251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43" t="s">
        <v>295</v>
      </c>
    </row>
    <row r="2" spans="1:27" ht="18.75" thickBot="1" x14ac:dyDescent="0.3">
      <c r="A2" s="163" t="s">
        <v>6</v>
      </c>
      <c r="B2" s="164"/>
      <c r="C2" s="165"/>
      <c r="D2" s="166" t="s">
        <v>288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7" t="s">
        <v>272</v>
      </c>
      <c r="Q2" s="167"/>
      <c r="R2" s="168" t="s">
        <v>289</v>
      </c>
      <c r="S2" s="167"/>
      <c r="T2" s="167" t="s">
        <v>273</v>
      </c>
      <c r="U2" s="167"/>
      <c r="V2" s="168" t="s">
        <v>255</v>
      </c>
      <c r="W2" s="167"/>
      <c r="X2" s="167" t="s">
        <v>294</v>
      </c>
      <c r="Y2" s="167"/>
      <c r="Z2" s="168" t="s">
        <v>229</v>
      </c>
      <c r="AA2" s="169"/>
    </row>
    <row r="3" spans="1:27" x14ac:dyDescent="0.25">
      <c r="A3" s="170" t="s">
        <v>53</v>
      </c>
      <c r="B3" s="171"/>
      <c r="C3" s="172"/>
      <c r="D3" s="173">
        <v>44306</v>
      </c>
      <c r="E3" s="173"/>
      <c r="F3" s="173">
        <v>44308</v>
      </c>
      <c r="G3" s="173"/>
      <c r="H3" s="173">
        <v>44305</v>
      </c>
      <c r="I3" s="173"/>
      <c r="J3" s="173">
        <v>44305</v>
      </c>
      <c r="K3" s="173"/>
      <c r="L3" s="173">
        <v>44302</v>
      </c>
      <c r="M3" s="173"/>
      <c r="N3" s="173">
        <v>44305</v>
      </c>
      <c r="O3" s="173"/>
      <c r="P3" s="173">
        <v>44306</v>
      </c>
      <c r="Q3" s="173"/>
      <c r="R3" s="173">
        <v>44307</v>
      </c>
      <c r="S3" s="173"/>
      <c r="T3" s="173">
        <v>44306</v>
      </c>
      <c r="U3" s="173"/>
      <c r="V3" s="173">
        <v>44306</v>
      </c>
      <c r="W3" s="173"/>
      <c r="X3" s="173">
        <v>44305</v>
      </c>
      <c r="Y3" s="173"/>
      <c r="Z3" s="173">
        <v>44307</v>
      </c>
      <c r="AA3" s="174"/>
    </row>
    <row r="4" spans="1:27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79" t="s">
        <v>17</v>
      </c>
      <c r="Z4" s="180" t="s">
        <v>18</v>
      </c>
      <c r="AA4" s="181" t="s">
        <v>17</v>
      </c>
    </row>
    <row r="5" spans="1:27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6"/>
    </row>
    <row r="6" spans="1:27" x14ac:dyDescent="0.25">
      <c r="A6" s="223" t="s">
        <v>124</v>
      </c>
      <c r="B6" s="224"/>
      <c r="C6" s="191"/>
      <c r="D6" s="192"/>
      <c r="E6" s="193"/>
      <c r="F6" s="187">
        <v>0.9</v>
      </c>
      <c r="G6" s="188">
        <v>1.25</v>
      </c>
      <c r="H6" s="187"/>
      <c r="I6" s="188"/>
      <c r="J6" s="187">
        <v>0.8</v>
      </c>
      <c r="K6" s="188">
        <v>1</v>
      </c>
      <c r="L6" s="187">
        <v>1.5</v>
      </c>
      <c r="M6" s="188">
        <v>1.75</v>
      </c>
      <c r="N6" s="187">
        <v>0.5</v>
      </c>
      <c r="O6" s="188">
        <v>0.9</v>
      </c>
      <c r="P6" s="225">
        <v>1</v>
      </c>
      <c r="Q6" s="226">
        <v>1.2</v>
      </c>
      <c r="R6" s="187">
        <v>0.8</v>
      </c>
      <c r="S6" s="188">
        <v>1</v>
      </c>
      <c r="T6" s="225">
        <v>1.2</v>
      </c>
      <c r="U6" s="226">
        <v>1.5</v>
      </c>
      <c r="V6" s="187">
        <v>0.6</v>
      </c>
      <c r="W6" s="188">
        <v>0.7</v>
      </c>
      <c r="X6" s="225">
        <v>1</v>
      </c>
      <c r="Y6" s="226">
        <v>1.4</v>
      </c>
      <c r="Z6" s="187">
        <v>1</v>
      </c>
      <c r="AA6" s="194">
        <v>1</v>
      </c>
    </row>
    <row r="7" spans="1:27" x14ac:dyDescent="0.25">
      <c r="A7" s="189" t="s">
        <v>21</v>
      </c>
      <c r="B7" s="190"/>
      <c r="C7" s="191"/>
      <c r="D7" s="192"/>
      <c r="E7" s="193"/>
      <c r="F7" s="187">
        <v>0.9</v>
      </c>
      <c r="G7" s="188">
        <v>1.25</v>
      </c>
      <c r="H7" s="187"/>
      <c r="I7" s="188"/>
      <c r="J7" s="187">
        <v>0.8</v>
      </c>
      <c r="K7" s="188">
        <v>1</v>
      </c>
      <c r="L7" s="187">
        <v>1.5</v>
      </c>
      <c r="M7" s="188">
        <v>1.75</v>
      </c>
      <c r="N7" s="187">
        <v>0.5</v>
      </c>
      <c r="O7" s="188">
        <v>0.9</v>
      </c>
      <c r="P7" s="187">
        <v>1.2</v>
      </c>
      <c r="Q7" s="188">
        <v>2</v>
      </c>
      <c r="R7" s="187">
        <v>0.8</v>
      </c>
      <c r="S7" s="188">
        <v>1.2</v>
      </c>
      <c r="T7" s="187">
        <v>1.2</v>
      </c>
      <c r="U7" s="188">
        <v>1.5</v>
      </c>
      <c r="V7" s="187">
        <v>0.8</v>
      </c>
      <c r="W7" s="188">
        <v>0.9</v>
      </c>
      <c r="X7" s="187"/>
      <c r="Y7" s="188"/>
      <c r="Z7" s="187">
        <v>1</v>
      </c>
      <c r="AA7" s="194">
        <v>1</v>
      </c>
    </row>
    <row r="8" spans="1:27" x14ac:dyDescent="0.25">
      <c r="A8" s="189" t="s">
        <v>22</v>
      </c>
      <c r="B8" s="190"/>
      <c r="C8" s="191"/>
      <c r="D8" s="192"/>
      <c r="E8" s="193"/>
      <c r="F8" s="187">
        <v>0.9</v>
      </c>
      <c r="G8" s="188">
        <v>1.25</v>
      </c>
      <c r="H8" s="187"/>
      <c r="I8" s="188"/>
      <c r="J8" s="187">
        <v>0.8</v>
      </c>
      <c r="K8" s="188">
        <v>1</v>
      </c>
      <c r="L8" s="187">
        <v>1.5</v>
      </c>
      <c r="M8" s="188">
        <v>1.75</v>
      </c>
      <c r="N8" s="187">
        <v>0.5</v>
      </c>
      <c r="O8" s="188">
        <v>0.9</v>
      </c>
      <c r="P8" s="187">
        <v>1</v>
      </c>
      <c r="Q8" s="188">
        <v>1.2</v>
      </c>
      <c r="R8" s="187">
        <v>1</v>
      </c>
      <c r="S8" s="188">
        <v>1.2</v>
      </c>
      <c r="T8" s="187">
        <v>1.2</v>
      </c>
      <c r="U8" s="188">
        <v>1.5</v>
      </c>
      <c r="V8" s="187">
        <v>0.8</v>
      </c>
      <c r="W8" s="188">
        <v>0.88</v>
      </c>
      <c r="X8" s="187">
        <v>0.9</v>
      </c>
      <c r="Y8" s="188">
        <v>1.2</v>
      </c>
      <c r="Z8" s="187">
        <v>1</v>
      </c>
      <c r="AA8" s="194">
        <v>1</v>
      </c>
    </row>
    <row r="9" spans="1:27" x14ac:dyDescent="0.25">
      <c r="A9" s="189" t="s">
        <v>285</v>
      </c>
      <c r="B9" s="190"/>
      <c r="C9" s="191"/>
      <c r="D9" s="192"/>
      <c r="E9" s="193"/>
      <c r="F9" s="187"/>
      <c r="G9" s="188"/>
      <c r="H9" s="187"/>
      <c r="I9" s="188"/>
      <c r="J9" s="187"/>
      <c r="K9" s="188"/>
      <c r="L9" s="187">
        <v>4.5</v>
      </c>
      <c r="M9" s="188">
        <v>5.7</v>
      </c>
      <c r="N9" s="187"/>
      <c r="O9" s="188"/>
      <c r="P9" s="187"/>
      <c r="Q9" s="188"/>
      <c r="R9" s="187"/>
      <c r="S9" s="188"/>
      <c r="T9" s="187"/>
      <c r="U9" s="188"/>
      <c r="V9" s="187">
        <v>4</v>
      </c>
      <c r="W9" s="188">
        <v>4</v>
      </c>
      <c r="X9" s="187"/>
      <c r="Y9" s="188"/>
      <c r="Z9" s="187">
        <v>5</v>
      </c>
      <c r="AA9" s="194">
        <v>7</v>
      </c>
    </row>
    <row r="10" spans="1:27" x14ac:dyDescent="0.25">
      <c r="A10" s="189" t="s">
        <v>23</v>
      </c>
      <c r="B10" s="190"/>
      <c r="C10" s="191"/>
      <c r="D10" s="192">
        <v>2</v>
      </c>
      <c r="E10" s="193">
        <v>2.4</v>
      </c>
      <c r="F10" s="187">
        <v>1.3</v>
      </c>
      <c r="G10" s="188">
        <v>1.5</v>
      </c>
      <c r="H10" s="187">
        <v>1.2</v>
      </c>
      <c r="I10" s="188">
        <v>1.5</v>
      </c>
      <c r="J10" s="187">
        <v>1.4</v>
      </c>
      <c r="K10" s="188">
        <v>1.6</v>
      </c>
      <c r="L10" s="187">
        <v>1.5</v>
      </c>
      <c r="M10" s="188">
        <v>1.8</v>
      </c>
      <c r="N10" s="187">
        <v>1.0009999999999999</v>
      </c>
      <c r="O10" s="188">
        <v>1.8009999999999999</v>
      </c>
      <c r="P10" s="187">
        <v>1.4</v>
      </c>
      <c r="Q10" s="188">
        <v>1.6</v>
      </c>
      <c r="R10" s="187">
        <v>1</v>
      </c>
      <c r="S10" s="188">
        <v>1.5</v>
      </c>
      <c r="T10" s="187">
        <v>1.4</v>
      </c>
      <c r="U10" s="188">
        <v>1.6</v>
      </c>
      <c r="V10" s="187">
        <v>0.7</v>
      </c>
      <c r="W10" s="188">
        <v>0.8</v>
      </c>
      <c r="X10" s="187">
        <v>1.8</v>
      </c>
      <c r="Y10" s="188">
        <v>2</v>
      </c>
      <c r="Z10" s="187">
        <v>1</v>
      </c>
      <c r="AA10" s="194">
        <v>2.5</v>
      </c>
    </row>
    <row r="11" spans="1:27" x14ac:dyDescent="0.25">
      <c r="A11" s="189" t="s">
        <v>287</v>
      </c>
      <c r="B11" s="190"/>
      <c r="C11" s="191"/>
      <c r="D11" s="192">
        <v>4</v>
      </c>
      <c r="E11" s="193">
        <v>4.5</v>
      </c>
      <c r="F11" s="187"/>
      <c r="G11" s="188"/>
      <c r="H11" s="187"/>
      <c r="I11" s="188"/>
      <c r="J11" s="187"/>
      <c r="K11" s="188"/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88"/>
      <c r="Z11" s="187"/>
      <c r="AA11" s="194"/>
    </row>
    <row r="12" spans="1:27" x14ac:dyDescent="0.25">
      <c r="A12" s="189" t="s">
        <v>24</v>
      </c>
      <c r="B12" s="190"/>
      <c r="C12" s="191"/>
      <c r="D12" s="192"/>
      <c r="E12" s="193"/>
      <c r="F12" s="187"/>
      <c r="G12" s="188"/>
      <c r="H12" s="187"/>
      <c r="I12" s="188"/>
      <c r="J12" s="187"/>
      <c r="K12" s="188"/>
      <c r="L12" s="187">
        <v>5</v>
      </c>
      <c r="M12" s="188">
        <v>5.6</v>
      </c>
      <c r="N12" s="187"/>
      <c r="O12" s="188"/>
      <c r="P12" s="187">
        <v>7</v>
      </c>
      <c r="Q12" s="188">
        <v>8</v>
      </c>
      <c r="R12" s="187"/>
      <c r="S12" s="188"/>
      <c r="T12" s="187"/>
      <c r="U12" s="188"/>
      <c r="V12" s="187"/>
      <c r="W12" s="188"/>
      <c r="X12" s="187"/>
      <c r="Y12" s="188"/>
      <c r="Z12" s="187"/>
      <c r="AA12" s="194"/>
    </row>
    <row r="13" spans="1:27" x14ac:dyDescent="0.25">
      <c r="A13" s="189" t="s">
        <v>25</v>
      </c>
      <c r="B13" s="190"/>
      <c r="C13" s="191"/>
      <c r="D13" s="192"/>
      <c r="E13" s="193"/>
      <c r="F13" s="187">
        <v>9</v>
      </c>
      <c r="G13" s="188">
        <v>11</v>
      </c>
      <c r="H13" s="187"/>
      <c r="I13" s="188"/>
      <c r="J13" s="187">
        <v>8</v>
      </c>
      <c r="K13" s="188">
        <v>9</v>
      </c>
      <c r="L13" s="187"/>
      <c r="M13" s="188"/>
      <c r="N13" s="187"/>
      <c r="O13" s="188"/>
      <c r="P13" s="187"/>
      <c r="Q13" s="188"/>
      <c r="R13" s="187">
        <v>7</v>
      </c>
      <c r="S13" s="188">
        <v>8</v>
      </c>
      <c r="T13" s="187">
        <v>7</v>
      </c>
      <c r="U13" s="188">
        <v>8</v>
      </c>
      <c r="V13" s="187"/>
      <c r="W13" s="188"/>
      <c r="X13" s="187"/>
      <c r="Y13" s="188"/>
      <c r="Z13" s="187"/>
      <c r="AA13" s="194"/>
    </row>
    <row r="14" spans="1:27" x14ac:dyDescent="0.25">
      <c r="A14" s="189" t="s">
        <v>26</v>
      </c>
      <c r="B14" s="190"/>
      <c r="C14" s="191"/>
      <c r="D14" s="192">
        <v>6.6</v>
      </c>
      <c r="E14" s="193">
        <v>7.8</v>
      </c>
      <c r="F14" s="187">
        <v>7</v>
      </c>
      <c r="G14" s="188">
        <v>8.5</v>
      </c>
      <c r="H14" s="187"/>
      <c r="I14" s="188"/>
      <c r="J14" s="187">
        <v>6.5</v>
      </c>
      <c r="K14" s="188">
        <v>7</v>
      </c>
      <c r="L14" s="187">
        <v>5.5</v>
      </c>
      <c r="M14" s="188">
        <v>7</v>
      </c>
      <c r="N14" s="187">
        <v>5</v>
      </c>
      <c r="O14" s="188">
        <v>7</v>
      </c>
      <c r="P14" s="187"/>
      <c r="Q14" s="188"/>
      <c r="R14" s="187">
        <v>6</v>
      </c>
      <c r="S14" s="188">
        <v>7</v>
      </c>
      <c r="T14" s="187">
        <v>5.5</v>
      </c>
      <c r="U14" s="188">
        <v>6</v>
      </c>
      <c r="V14" s="187">
        <v>6</v>
      </c>
      <c r="W14" s="188">
        <v>6</v>
      </c>
      <c r="X14" s="187">
        <v>8</v>
      </c>
      <c r="Y14" s="188">
        <v>9</v>
      </c>
      <c r="Z14" s="187"/>
      <c r="AA14" s="194"/>
    </row>
    <row r="15" spans="1:27" x14ac:dyDescent="0.25">
      <c r="A15" s="189" t="s">
        <v>28</v>
      </c>
      <c r="B15" s="190"/>
      <c r="C15" s="191"/>
      <c r="D15" s="192">
        <v>6.5</v>
      </c>
      <c r="E15" s="193">
        <v>6.8</v>
      </c>
      <c r="F15" s="187">
        <v>4</v>
      </c>
      <c r="G15" s="188">
        <v>5.6</v>
      </c>
      <c r="H15" s="187">
        <v>3</v>
      </c>
      <c r="I15" s="188">
        <v>4</v>
      </c>
      <c r="J15" s="187">
        <v>4</v>
      </c>
      <c r="K15" s="188">
        <v>4.5</v>
      </c>
      <c r="L15" s="187">
        <v>4.8</v>
      </c>
      <c r="M15" s="188">
        <v>5</v>
      </c>
      <c r="N15" s="187">
        <v>3.4</v>
      </c>
      <c r="O15" s="188">
        <v>4.5999999999999996</v>
      </c>
      <c r="P15" s="187">
        <v>3.4</v>
      </c>
      <c r="Q15" s="188">
        <v>4</v>
      </c>
      <c r="R15" s="187">
        <v>4.5999999999999996</v>
      </c>
      <c r="S15" s="188">
        <v>5</v>
      </c>
      <c r="T15" s="187">
        <v>5</v>
      </c>
      <c r="U15" s="188">
        <v>6</v>
      </c>
      <c r="V15" s="187">
        <v>2.8</v>
      </c>
      <c r="W15" s="188">
        <v>3</v>
      </c>
      <c r="X15" s="187">
        <v>4.5</v>
      </c>
      <c r="Y15" s="188">
        <v>6</v>
      </c>
      <c r="Z15" s="187">
        <v>4</v>
      </c>
      <c r="AA15" s="194">
        <v>4</v>
      </c>
    </row>
    <row r="16" spans="1:27" x14ac:dyDescent="0.25">
      <c r="A16" s="189" t="s">
        <v>29</v>
      </c>
      <c r="B16" s="190"/>
      <c r="C16" s="191"/>
      <c r="D16" s="192"/>
      <c r="E16" s="193"/>
      <c r="F16" s="187">
        <v>6</v>
      </c>
      <c r="G16" s="188">
        <v>7.5</v>
      </c>
      <c r="H16" s="187"/>
      <c r="I16" s="188"/>
      <c r="J16" s="187">
        <v>6.666666666666667</v>
      </c>
      <c r="K16" s="188">
        <v>7.5</v>
      </c>
      <c r="L16" s="187">
        <v>5.8</v>
      </c>
      <c r="M16" s="188">
        <v>8.3000000000000007</v>
      </c>
      <c r="N16" s="187">
        <v>6.666666666666667</v>
      </c>
      <c r="O16" s="188">
        <v>9.1666666666666661</v>
      </c>
      <c r="P16" s="187">
        <v>8</v>
      </c>
      <c r="Q16" s="188">
        <v>8.3333333333333339</v>
      </c>
      <c r="R16" s="187">
        <v>7</v>
      </c>
      <c r="S16" s="188">
        <v>10</v>
      </c>
      <c r="T16" s="187">
        <v>8</v>
      </c>
      <c r="U16" s="188">
        <v>9</v>
      </c>
      <c r="V16" s="187">
        <v>8</v>
      </c>
      <c r="W16" s="188">
        <v>9</v>
      </c>
      <c r="X16" s="187">
        <v>8</v>
      </c>
      <c r="Y16" s="188">
        <v>10</v>
      </c>
      <c r="Z16" s="187">
        <v>10</v>
      </c>
      <c r="AA16" s="194">
        <v>10</v>
      </c>
    </row>
    <row r="17" spans="1:27" x14ac:dyDescent="0.25">
      <c r="A17" s="189" t="s">
        <v>154</v>
      </c>
      <c r="B17" s="190"/>
      <c r="C17" s="191"/>
      <c r="D17" s="192"/>
      <c r="E17" s="193"/>
      <c r="F17" s="187">
        <v>6.5</v>
      </c>
      <c r="G17" s="188">
        <v>7.5</v>
      </c>
      <c r="H17" s="187">
        <v>8</v>
      </c>
      <c r="I17" s="188">
        <v>12</v>
      </c>
      <c r="J17" s="187">
        <v>7.5</v>
      </c>
      <c r="K17" s="188">
        <v>8.3333333333333339</v>
      </c>
      <c r="L17" s="187">
        <v>5.8</v>
      </c>
      <c r="M17" s="188">
        <v>8.33</v>
      </c>
      <c r="N17" s="187">
        <v>7.5</v>
      </c>
      <c r="O17" s="188">
        <v>9.1666666666666661</v>
      </c>
      <c r="P17" s="187">
        <v>10</v>
      </c>
      <c r="Q17" s="188">
        <v>10.833333333333334</v>
      </c>
      <c r="R17" s="187"/>
      <c r="S17" s="188"/>
      <c r="T17" s="187">
        <v>10</v>
      </c>
      <c r="U17" s="188">
        <v>11</v>
      </c>
      <c r="V17" s="187">
        <v>11</v>
      </c>
      <c r="W17" s="188">
        <v>14</v>
      </c>
      <c r="X17" s="187"/>
      <c r="Y17" s="188"/>
      <c r="Z17" s="187">
        <v>15</v>
      </c>
      <c r="AA17" s="194">
        <v>15</v>
      </c>
    </row>
    <row r="18" spans="1:27" x14ac:dyDescent="0.25">
      <c r="A18" s="189" t="s">
        <v>40</v>
      </c>
      <c r="B18" s="190"/>
      <c r="C18" s="191"/>
      <c r="D18" s="192"/>
      <c r="E18" s="193"/>
      <c r="F18" s="187"/>
      <c r="G18" s="188"/>
      <c r="H18" s="187">
        <v>2.5</v>
      </c>
      <c r="I18" s="188">
        <v>3</v>
      </c>
      <c r="J18" s="187">
        <v>3</v>
      </c>
      <c r="K18" s="188">
        <v>3</v>
      </c>
      <c r="L18" s="187"/>
      <c r="M18" s="188"/>
      <c r="N18" s="187">
        <v>1.5</v>
      </c>
      <c r="O18" s="188">
        <v>3.5</v>
      </c>
      <c r="P18" s="187">
        <v>2.6</v>
      </c>
      <c r="Q18" s="188">
        <v>3</v>
      </c>
      <c r="R18" s="187"/>
      <c r="S18" s="188"/>
      <c r="T18" s="187">
        <v>3.5</v>
      </c>
      <c r="U18" s="188">
        <v>4</v>
      </c>
      <c r="V18" s="187">
        <v>0.8</v>
      </c>
      <c r="W18" s="188">
        <v>1.5</v>
      </c>
      <c r="X18" s="187"/>
      <c r="Y18" s="188"/>
      <c r="Z18" s="187"/>
      <c r="AA18" s="194"/>
    </row>
    <row r="19" spans="1:27" x14ac:dyDescent="0.25">
      <c r="A19" s="189" t="s">
        <v>30</v>
      </c>
      <c r="B19" s="190"/>
      <c r="C19" s="191"/>
      <c r="D19" s="192">
        <v>2.2000000000000002</v>
      </c>
      <c r="E19" s="193">
        <v>2.5</v>
      </c>
      <c r="F19" s="187">
        <v>1.75</v>
      </c>
      <c r="G19" s="188">
        <v>2.5</v>
      </c>
      <c r="H19" s="187">
        <v>1.5</v>
      </c>
      <c r="I19" s="188">
        <v>2</v>
      </c>
      <c r="J19" s="187">
        <v>1.5</v>
      </c>
      <c r="K19" s="188">
        <v>1.5</v>
      </c>
      <c r="L19" s="187">
        <v>1.5</v>
      </c>
      <c r="M19" s="188">
        <v>2.2000000000000002</v>
      </c>
      <c r="N19" s="187">
        <v>2.5</v>
      </c>
      <c r="O19" s="188">
        <v>3</v>
      </c>
      <c r="P19" s="187">
        <v>1.7</v>
      </c>
      <c r="Q19" s="188">
        <v>2</v>
      </c>
      <c r="R19" s="187">
        <v>1.4</v>
      </c>
      <c r="S19" s="188">
        <v>1.6</v>
      </c>
      <c r="T19" s="187">
        <v>2</v>
      </c>
      <c r="U19" s="188">
        <v>2.5</v>
      </c>
      <c r="V19" s="187">
        <v>2</v>
      </c>
      <c r="W19" s="188">
        <v>2</v>
      </c>
      <c r="X19" s="187">
        <v>1.9</v>
      </c>
      <c r="Y19" s="188">
        <v>2.5</v>
      </c>
      <c r="Z19" s="187">
        <v>1.8</v>
      </c>
      <c r="AA19" s="194">
        <v>2</v>
      </c>
    </row>
    <row r="20" spans="1:27" x14ac:dyDescent="0.25">
      <c r="A20" s="189" t="s">
        <v>31</v>
      </c>
      <c r="B20" s="190"/>
      <c r="C20" s="191"/>
      <c r="D20" s="192">
        <v>3</v>
      </c>
      <c r="E20" s="193">
        <v>3.5</v>
      </c>
      <c r="F20" s="187">
        <v>1.85</v>
      </c>
      <c r="G20" s="188">
        <v>3.75</v>
      </c>
      <c r="H20" s="187">
        <v>1.8</v>
      </c>
      <c r="I20" s="188">
        <v>2.8</v>
      </c>
      <c r="J20" s="187">
        <v>2</v>
      </c>
      <c r="K20" s="188">
        <v>2</v>
      </c>
      <c r="L20" s="187">
        <v>2.5</v>
      </c>
      <c r="M20" s="188">
        <v>2.9</v>
      </c>
      <c r="N20" s="187">
        <v>2.4</v>
      </c>
      <c r="O20" s="188">
        <v>3</v>
      </c>
      <c r="P20" s="187">
        <v>2.6666666666666665</v>
      </c>
      <c r="Q20" s="188">
        <v>2.9166666666666665</v>
      </c>
      <c r="R20" s="187">
        <v>2.5</v>
      </c>
      <c r="S20" s="188">
        <v>3</v>
      </c>
      <c r="T20" s="187"/>
      <c r="U20" s="188"/>
      <c r="V20" s="187">
        <v>2</v>
      </c>
      <c r="W20" s="188">
        <v>2</v>
      </c>
      <c r="X20" s="187">
        <v>2.5</v>
      </c>
      <c r="Y20" s="188">
        <v>4</v>
      </c>
      <c r="Z20" s="187">
        <v>3</v>
      </c>
      <c r="AA20" s="194">
        <v>3.2</v>
      </c>
    </row>
    <row r="21" spans="1:27" x14ac:dyDescent="0.25">
      <c r="A21" s="189" t="s">
        <v>55</v>
      </c>
      <c r="B21" s="190"/>
      <c r="C21" s="191"/>
      <c r="D21" s="192">
        <v>3</v>
      </c>
      <c r="E21" s="193">
        <v>3.5</v>
      </c>
      <c r="F21" s="187">
        <v>1.4</v>
      </c>
      <c r="G21" s="188">
        <v>1.7</v>
      </c>
      <c r="H21" s="187">
        <v>2</v>
      </c>
      <c r="I21" s="188">
        <v>2.6</v>
      </c>
      <c r="J21" s="187">
        <v>2.4</v>
      </c>
      <c r="K21" s="188">
        <v>2.4</v>
      </c>
      <c r="L21" s="187">
        <v>2</v>
      </c>
      <c r="M21" s="188">
        <v>2</v>
      </c>
      <c r="N21" s="187">
        <v>2</v>
      </c>
      <c r="O21" s="188">
        <v>2.6</v>
      </c>
      <c r="P21" s="187">
        <v>2</v>
      </c>
      <c r="Q21" s="188">
        <v>2.4</v>
      </c>
      <c r="R21" s="187">
        <v>1.6</v>
      </c>
      <c r="S21" s="188">
        <v>2</v>
      </c>
      <c r="T21" s="187">
        <v>2.5</v>
      </c>
      <c r="U21" s="188">
        <v>3.5</v>
      </c>
      <c r="V21" s="187">
        <v>1.6</v>
      </c>
      <c r="W21" s="188">
        <v>1.8</v>
      </c>
      <c r="X21" s="187">
        <v>2</v>
      </c>
      <c r="Y21" s="188">
        <v>3</v>
      </c>
      <c r="Z21" s="187">
        <v>2</v>
      </c>
      <c r="AA21" s="194">
        <v>2</v>
      </c>
    </row>
    <row r="22" spans="1:27" x14ac:dyDescent="0.25">
      <c r="A22" s="189" t="s">
        <v>33</v>
      </c>
      <c r="B22" s="190"/>
      <c r="C22" s="191"/>
      <c r="D22" s="192">
        <v>0.66666666666666663</v>
      </c>
      <c r="E22" s="193">
        <v>1</v>
      </c>
      <c r="F22" s="187">
        <v>0.47</v>
      </c>
      <c r="G22" s="188">
        <v>0.67</v>
      </c>
      <c r="H22" s="187">
        <v>0.6</v>
      </c>
      <c r="I22" s="188">
        <v>0.6</v>
      </c>
      <c r="J22" s="187">
        <v>0.33333333333333331</v>
      </c>
      <c r="K22" s="188">
        <v>0.6</v>
      </c>
      <c r="L22" s="187">
        <v>0.67</v>
      </c>
      <c r="M22" s="188">
        <v>0.8</v>
      </c>
      <c r="N22" s="187">
        <v>0.43333333333333335</v>
      </c>
      <c r="O22" s="188">
        <v>0.8</v>
      </c>
      <c r="P22" s="187">
        <v>0.53333333333333333</v>
      </c>
      <c r="Q22" s="188">
        <v>0.66666666666666663</v>
      </c>
      <c r="R22" s="187">
        <v>0.5</v>
      </c>
      <c r="S22" s="188">
        <v>0.8</v>
      </c>
      <c r="T22" s="187">
        <v>0.7</v>
      </c>
      <c r="U22" s="188">
        <v>0.9</v>
      </c>
      <c r="V22" s="187">
        <v>0.4</v>
      </c>
      <c r="W22" s="188">
        <v>0.45</v>
      </c>
      <c r="X22" s="187">
        <v>0.66666666666666663</v>
      </c>
      <c r="Y22" s="188">
        <v>0.8</v>
      </c>
      <c r="Z22" s="187">
        <v>0.4</v>
      </c>
      <c r="AA22" s="194">
        <v>0.5</v>
      </c>
    </row>
    <row r="23" spans="1:27" x14ac:dyDescent="0.25">
      <c r="A23" s="189" t="s">
        <v>20</v>
      </c>
      <c r="B23" s="190"/>
      <c r="C23" s="191"/>
      <c r="D23" s="192"/>
      <c r="E23" s="193"/>
      <c r="F23" s="187">
        <v>10</v>
      </c>
      <c r="G23" s="188">
        <v>15</v>
      </c>
      <c r="H23" s="187"/>
      <c r="I23" s="188"/>
      <c r="J23" s="187"/>
      <c r="K23" s="188"/>
      <c r="L23" s="187">
        <v>14</v>
      </c>
      <c r="M23" s="188">
        <v>14.67</v>
      </c>
      <c r="N23" s="187"/>
      <c r="O23" s="188"/>
      <c r="P23" s="187"/>
      <c r="Q23" s="188"/>
      <c r="R23" s="187"/>
      <c r="S23" s="188"/>
      <c r="T23" s="187"/>
      <c r="U23" s="188"/>
      <c r="V23" s="187"/>
      <c r="W23" s="188"/>
      <c r="X23" s="187"/>
      <c r="Y23" s="188"/>
      <c r="Z23" s="187">
        <v>20</v>
      </c>
      <c r="AA23" s="194">
        <v>20</v>
      </c>
    </row>
    <row r="24" spans="1:27" ht="18.75" thickBot="1" x14ac:dyDescent="0.3">
      <c r="A24" s="189" t="s">
        <v>27</v>
      </c>
      <c r="B24" s="190"/>
      <c r="C24" s="191"/>
      <c r="D24" s="192">
        <v>6.8</v>
      </c>
      <c r="E24" s="193">
        <v>7.4</v>
      </c>
      <c r="F24" s="187">
        <v>6.5</v>
      </c>
      <c r="G24" s="188">
        <v>8</v>
      </c>
      <c r="H24" s="187">
        <v>5</v>
      </c>
      <c r="I24" s="188">
        <v>6</v>
      </c>
      <c r="J24" s="187">
        <v>5</v>
      </c>
      <c r="K24" s="188">
        <v>6</v>
      </c>
      <c r="L24" s="187">
        <v>6.67</v>
      </c>
      <c r="M24" s="188">
        <v>6.67</v>
      </c>
      <c r="N24" s="187">
        <v>7</v>
      </c>
      <c r="O24" s="188">
        <v>9.5</v>
      </c>
      <c r="P24" s="187">
        <v>6.5</v>
      </c>
      <c r="Q24" s="188">
        <v>7.5</v>
      </c>
      <c r="R24" s="187">
        <v>6</v>
      </c>
      <c r="S24" s="188">
        <v>7</v>
      </c>
      <c r="T24" s="187">
        <v>7</v>
      </c>
      <c r="U24" s="188">
        <v>8</v>
      </c>
      <c r="V24" s="187">
        <v>6.5</v>
      </c>
      <c r="W24" s="188">
        <v>7</v>
      </c>
      <c r="X24" s="187">
        <v>3.5</v>
      </c>
      <c r="Y24" s="188">
        <v>6</v>
      </c>
      <c r="Z24" s="187">
        <v>5</v>
      </c>
      <c r="AA24" s="194">
        <v>6</v>
      </c>
    </row>
    <row r="25" spans="1:27" ht="18.75" thickBot="1" x14ac:dyDescent="0.3">
      <c r="A25" s="209" t="s">
        <v>125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210"/>
    </row>
    <row r="26" spans="1:27" x14ac:dyDescent="0.25">
      <c r="A26" s="189" t="s">
        <v>35</v>
      </c>
      <c r="B26" s="190"/>
      <c r="C26" s="191"/>
      <c r="D26" s="192"/>
      <c r="E26" s="193"/>
      <c r="F26" s="187">
        <v>9</v>
      </c>
      <c r="G26" s="188">
        <v>12</v>
      </c>
      <c r="H26" s="187"/>
      <c r="I26" s="188"/>
      <c r="J26" s="187">
        <v>14</v>
      </c>
      <c r="K26" s="188">
        <v>14</v>
      </c>
      <c r="L26" s="187">
        <v>15</v>
      </c>
      <c r="M26" s="188">
        <v>15</v>
      </c>
      <c r="N26" s="187"/>
      <c r="O26" s="188"/>
      <c r="P26" s="187"/>
      <c r="Q26" s="188"/>
      <c r="R26" s="187">
        <v>15</v>
      </c>
      <c r="S26" s="188">
        <v>18</v>
      </c>
      <c r="T26" s="187"/>
      <c r="U26" s="188"/>
      <c r="V26" s="187"/>
      <c r="W26" s="188"/>
      <c r="X26" s="187"/>
      <c r="Y26" s="188"/>
      <c r="Z26" s="187"/>
      <c r="AA26" s="194"/>
    </row>
    <row r="27" spans="1:27" x14ac:dyDescent="0.25">
      <c r="A27" s="189" t="s">
        <v>36</v>
      </c>
      <c r="B27" s="190"/>
      <c r="C27" s="191"/>
      <c r="D27" s="192">
        <v>10.5</v>
      </c>
      <c r="E27" s="193">
        <v>11</v>
      </c>
      <c r="F27" s="187">
        <v>7</v>
      </c>
      <c r="G27" s="188">
        <v>10</v>
      </c>
      <c r="H27" s="187">
        <v>4</v>
      </c>
      <c r="I27" s="188">
        <v>6</v>
      </c>
      <c r="J27" s="187">
        <v>10</v>
      </c>
      <c r="K27" s="188">
        <v>12</v>
      </c>
      <c r="L27" s="187">
        <v>9</v>
      </c>
      <c r="M27" s="188">
        <v>10</v>
      </c>
      <c r="N27" s="187">
        <v>10</v>
      </c>
      <c r="O27" s="188">
        <v>12</v>
      </c>
      <c r="P27" s="187">
        <v>6.875</v>
      </c>
      <c r="Q27" s="188">
        <v>7.5</v>
      </c>
      <c r="R27" s="187"/>
      <c r="S27" s="188"/>
      <c r="T27" s="187">
        <v>9</v>
      </c>
      <c r="U27" s="188">
        <v>10</v>
      </c>
      <c r="V27" s="187">
        <v>5</v>
      </c>
      <c r="W27" s="188">
        <v>5.8</v>
      </c>
      <c r="X27" s="187">
        <v>10</v>
      </c>
      <c r="Y27" s="188">
        <v>12</v>
      </c>
      <c r="Z27" s="187">
        <v>8</v>
      </c>
      <c r="AA27" s="194">
        <v>8</v>
      </c>
    </row>
    <row r="28" spans="1:27" x14ac:dyDescent="0.25">
      <c r="A28" s="189" t="s">
        <v>285</v>
      </c>
      <c r="B28" s="190"/>
      <c r="C28" s="191"/>
      <c r="D28" s="192"/>
      <c r="E28" s="193"/>
      <c r="F28" s="187"/>
      <c r="G28" s="188"/>
      <c r="H28" s="187"/>
      <c r="I28" s="188"/>
      <c r="J28" s="187">
        <v>4</v>
      </c>
      <c r="K28" s="188">
        <v>5</v>
      </c>
      <c r="L28" s="187"/>
      <c r="M28" s="188"/>
      <c r="N28" s="187"/>
      <c r="O28" s="188"/>
      <c r="P28" s="187">
        <v>4</v>
      </c>
      <c r="Q28" s="188">
        <v>4.4000000000000004</v>
      </c>
      <c r="R28" s="187"/>
      <c r="S28" s="188"/>
      <c r="T28" s="187">
        <v>5</v>
      </c>
      <c r="U28" s="188">
        <v>7</v>
      </c>
      <c r="V28" s="187"/>
      <c r="W28" s="188"/>
      <c r="X28" s="187"/>
      <c r="Y28" s="188"/>
      <c r="Z28" s="187"/>
      <c r="AA28" s="194"/>
    </row>
    <row r="29" spans="1:27" x14ac:dyDescent="0.25">
      <c r="A29" s="189" t="s">
        <v>24</v>
      </c>
      <c r="B29" s="190"/>
      <c r="C29" s="191"/>
      <c r="D29" s="192"/>
      <c r="E29" s="193"/>
      <c r="F29" s="187"/>
      <c r="G29" s="188"/>
      <c r="H29" s="187">
        <v>8</v>
      </c>
      <c r="I29" s="188">
        <v>8.5</v>
      </c>
      <c r="J29" s="187"/>
      <c r="K29" s="188"/>
      <c r="L29" s="187"/>
      <c r="M29" s="188"/>
      <c r="N29" s="187"/>
      <c r="O29" s="188"/>
      <c r="P29" s="187"/>
      <c r="Q29" s="188"/>
      <c r="R29" s="187"/>
      <c r="S29" s="188"/>
      <c r="T29" s="187"/>
      <c r="U29" s="188"/>
      <c r="V29" s="187"/>
      <c r="W29" s="188"/>
      <c r="X29" s="187">
        <v>6</v>
      </c>
      <c r="Y29" s="188">
        <v>7</v>
      </c>
      <c r="Z29" s="187"/>
      <c r="AA29" s="194"/>
    </row>
    <row r="30" spans="1:27" x14ac:dyDescent="0.25">
      <c r="A30" s="189" t="s">
        <v>37</v>
      </c>
      <c r="B30" s="190"/>
      <c r="C30" s="191"/>
      <c r="D30" s="192"/>
      <c r="E30" s="193"/>
      <c r="F30" s="187">
        <v>12</v>
      </c>
      <c r="G30" s="188">
        <v>15</v>
      </c>
      <c r="H30" s="187"/>
      <c r="I30" s="188"/>
      <c r="J30" s="187">
        <v>14</v>
      </c>
      <c r="K30" s="188">
        <v>16</v>
      </c>
      <c r="L30" s="187">
        <v>13</v>
      </c>
      <c r="M30" s="188">
        <v>15</v>
      </c>
      <c r="N30" s="187">
        <v>22</v>
      </c>
      <c r="O30" s="188">
        <v>28</v>
      </c>
      <c r="P30" s="187">
        <v>14</v>
      </c>
      <c r="Q30" s="188">
        <v>15</v>
      </c>
      <c r="R30" s="187"/>
      <c r="S30" s="188"/>
      <c r="T30" s="187">
        <v>14</v>
      </c>
      <c r="U30" s="188">
        <v>16</v>
      </c>
      <c r="V30" s="187">
        <v>11</v>
      </c>
      <c r="W30" s="188">
        <v>11</v>
      </c>
      <c r="X30" s="187">
        <v>13</v>
      </c>
      <c r="Y30" s="188">
        <v>14</v>
      </c>
      <c r="Z30" s="187">
        <v>14</v>
      </c>
      <c r="AA30" s="194">
        <v>14</v>
      </c>
    </row>
    <row r="31" spans="1:27" x14ac:dyDescent="0.25">
      <c r="A31" s="189" t="s">
        <v>38</v>
      </c>
      <c r="B31" s="190"/>
      <c r="C31" s="191"/>
      <c r="D31" s="192"/>
      <c r="E31" s="193"/>
      <c r="F31" s="187">
        <v>11.5</v>
      </c>
      <c r="G31" s="188">
        <v>13</v>
      </c>
      <c r="H31" s="187"/>
      <c r="I31" s="188"/>
      <c r="J31" s="187">
        <v>15</v>
      </c>
      <c r="K31" s="188">
        <v>15</v>
      </c>
      <c r="L31" s="187"/>
      <c r="M31" s="188"/>
      <c r="N31" s="187"/>
      <c r="O31" s="188"/>
      <c r="P31" s="187">
        <v>14</v>
      </c>
      <c r="Q31" s="188">
        <v>15</v>
      </c>
      <c r="R31" s="187"/>
      <c r="S31" s="188"/>
      <c r="T31" s="187"/>
      <c r="U31" s="188"/>
      <c r="V31" s="187">
        <v>11</v>
      </c>
      <c r="W31" s="188">
        <v>11</v>
      </c>
      <c r="X31" s="187">
        <v>13</v>
      </c>
      <c r="Y31" s="188">
        <v>13</v>
      </c>
      <c r="Z31" s="187">
        <v>12</v>
      </c>
      <c r="AA31" s="194">
        <v>12</v>
      </c>
    </row>
    <row r="32" spans="1:27" x14ac:dyDescent="0.25">
      <c r="A32" s="189" t="s">
        <v>39</v>
      </c>
      <c r="B32" s="190"/>
      <c r="C32" s="191"/>
      <c r="D32" s="192"/>
      <c r="E32" s="193"/>
      <c r="F32" s="187">
        <v>12</v>
      </c>
      <c r="G32" s="188">
        <v>15</v>
      </c>
      <c r="H32" s="187"/>
      <c r="I32" s="188"/>
      <c r="J32" s="187">
        <v>15</v>
      </c>
      <c r="K32" s="188">
        <v>15</v>
      </c>
      <c r="L32" s="187"/>
      <c r="M32" s="188"/>
      <c r="N32" s="187"/>
      <c r="O32" s="188"/>
      <c r="P32" s="187">
        <v>14</v>
      </c>
      <c r="Q32" s="188">
        <v>15</v>
      </c>
      <c r="R32" s="187"/>
      <c r="S32" s="188"/>
      <c r="T32" s="187"/>
      <c r="U32" s="188"/>
      <c r="V32" s="187">
        <v>11</v>
      </c>
      <c r="W32" s="188">
        <v>11</v>
      </c>
      <c r="X32" s="187">
        <v>14</v>
      </c>
      <c r="Y32" s="188">
        <v>14</v>
      </c>
      <c r="Z32" s="187">
        <v>12</v>
      </c>
      <c r="AA32" s="194">
        <v>12</v>
      </c>
    </row>
    <row r="33" spans="1:27" x14ac:dyDescent="0.25">
      <c r="A33" s="189" t="s">
        <v>29</v>
      </c>
      <c r="B33" s="190"/>
      <c r="C33" s="191"/>
      <c r="D33" s="192">
        <v>7.5</v>
      </c>
      <c r="E33" s="193">
        <v>8.5</v>
      </c>
      <c r="F33" s="187">
        <v>6</v>
      </c>
      <c r="G33" s="188">
        <v>8</v>
      </c>
      <c r="H33" s="187"/>
      <c r="I33" s="188"/>
      <c r="J33" s="187"/>
      <c r="K33" s="188"/>
      <c r="L33" s="187"/>
      <c r="M33" s="188"/>
      <c r="N33" s="187">
        <v>6</v>
      </c>
      <c r="O33" s="188">
        <v>8.3000000000000007</v>
      </c>
      <c r="P33" s="187">
        <v>10</v>
      </c>
      <c r="Q33" s="188">
        <v>10.833333333333334</v>
      </c>
      <c r="R33" s="187">
        <v>6</v>
      </c>
      <c r="S33" s="188">
        <v>8</v>
      </c>
      <c r="T33" s="187">
        <v>7</v>
      </c>
      <c r="U33" s="188">
        <v>8</v>
      </c>
      <c r="V33" s="187"/>
      <c r="W33" s="188"/>
      <c r="X33" s="187"/>
      <c r="Y33" s="188"/>
      <c r="Z33" s="187"/>
      <c r="AA33" s="194"/>
    </row>
    <row r="34" spans="1:27" x14ac:dyDescent="0.25">
      <c r="A34" s="189" t="s">
        <v>30</v>
      </c>
      <c r="B34" s="190"/>
      <c r="C34" s="191"/>
      <c r="D34" s="192"/>
      <c r="E34" s="193"/>
      <c r="F34" s="187">
        <v>1.25</v>
      </c>
      <c r="G34" s="188">
        <v>2</v>
      </c>
      <c r="H34" s="187"/>
      <c r="I34" s="188"/>
      <c r="J34" s="187">
        <v>1.6</v>
      </c>
      <c r="K34" s="188">
        <v>1.8</v>
      </c>
      <c r="L34" s="187"/>
      <c r="M34" s="188"/>
      <c r="N34" s="187">
        <v>2</v>
      </c>
      <c r="O34" s="188">
        <v>2.5</v>
      </c>
      <c r="P34" s="187"/>
      <c r="Q34" s="188"/>
      <c r="R34" s="187">
        <v>1.5</v>
      </c>
      <c r="S34" s="188">
        <v>2</v>
      </c>
      <c r="T34" s="187"/>
      <c r="U34" s="188"/>
      <c r="V34" s="187"/>
      <c r="W34" s="188"/>
      <c r="X34" s="187"/>
      <c r="Y34" s="188"/>
      <c r="Z34" s="187"/>
      <c r="AA34" s="194"/>
    </row>
    <row r="35" spans="1:27" x14ac:dyDescent="0.25">
      <c r="A35" s="189" t="s">
        <v>31</v>
      </c>
      <c r="B35" s="190"/>
      <c r="C35" s="191"/>
      <c r="D35" s="192"/>
      <c r="E35" s="193"/>
      <c r="F35" s="187">
        <v>2.75</v>
      </c>
      <c r="G35" s="188">
        <v>3.2</v>
      </c>
      <c r="H35" s="187"/>
      <c r="I35" s="188"/>
      <c r="J35" s="187">
        <v>2.25</v>
      </c>
      <c r="K35" s="188">
        <v>2.5</v>
      </c>
      <c r="L35" s="187"/>
      <c r="M35" s="188"/>
      <c r="N35" s="187">
        <v>2</v>
      </c>
      <c r="O35" s="188">
        <v>2.8</v>
      </c>
      <c r="P35" s="187">
        <v>2.1875</v>
      </c>
      <c r="Q35" s="188">
        <v>2.25</v>
      </c>
      <c r="R35" s="187">
        <v>4</v>
      </c>
      <c r="S35" s="188">
        <v>5</v>
      </c>
      <c r="T35" s="187">
        <v>3.5</v>
      </c>
      <c r="U35" s="188">
        <v>4</v>
      </c>
      <c r="V35" s="187"/>
      <c r="W35" s="188"/>
      <c r="X35" s="187"/>
      <c r="Y35" s="188"/>
      <c r="Z35" s="187"/>
      <c r="AA35" s="194"/>
    </row>
    <row r="36" spans="1:27" ht="18.75" thickBot="1" x14ac:dyDescent="0.3">
      <c r="A36" s="195" t="s">
        <v>253</v>
      </c>
      <c r="B36" s="196"/>
      <c r="C36" s="197"/>
      <c r="D36" s="198"/>
      <c r="E36" s="199"/>
      <c r="F36" s="200">
        <v>1.9</v>
      </c>
      <c r="G36" s="201">
        <v>3</v>
      </c>
      <c r="H36" s="200"/>
      <c r="I36" s="201"/>
      <c r="J36" s="200"/>
      <c r="K36" s="201"/>
      <c r="L36" s="200">
        <v>2.5</v>
      </c>
      <c r="M36" s="201">
        <v>2.88</v>
      </c>
      <c r="N36" s="200"/>
      <c r="O36" s="201"/>
      <c r="P36" s="200">
        <v>2.6666666666666665</v>
      </c>
      <c r="Q36" s="201">
        <v>3.3333333333333335</v>
      </c>
      <c r="R36" s="200"/>
      <c r="S36" s="201"/>
      <c r="T36" s="200"/>
      <c r="U36" s="201"/>
      <c r="V36" s="200"/>
      <c r="W36" s="201"/>
      <c r="X36" s="200"/>
      <c r="Y36" s="201"/>
      <c r="Z36" s="200">
        <v>2.8</v>
      </c>
      <c r="AA36" s="202">
        <v>3.2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M14" sqref="M14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43" t="s">
        <v>296</v>
      </c>
    </row>
    <row r="2" spans="1:27" ht="16.5" thickBot="1" x14ac:dyDescent="0.3">
      <c r="A2" s="163" t="s">
        <v>51</v>
      </c>
      <c r="B2" s="164"/>
      <c r="C2" s="165"/>
      <c r="D2" s="167" t="s">
        <v>288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7" t="s">
        <v>272</v>
      </c>
      <c r="Q2" s="167"/>
      <c r="R2" s="168" t="s">
        <v>289</v>
      </c>
      <c r="S2" s="167"/>
      <c r="T2" s="167" t="s">
        <v>273</v>
      </c>
      <c r="U2" s="167"/>
      <c r="V2" s="168" t="s">
        <v>255</v>
      </c>
      <c r="W2" s="167"/>
      <c r="X2" s="167" t="s">
        <v>294</v>
      </c>
      <c r="Y2" s="167"/>
      <c r="Z2" s="168" t="s">
        <v>229</v>
      </c>
      <c r="AA2" s="169"/>
    </row>
    <row r="3" spans="1:27" x14ac:dyDescent="0.25">
      <c r="A3" s="170" t="s">
        <v>53</v>
      </c>
      <c r="B3" s="171"/>
      <c r="C3" s="172"/>
      <c r="D3" s="173">
        <v>44306</v>
      </c>
      <c r="E3" s="173"/>
      <c r="F3" s="173">
        <v>44308</v>
      </c>
      <c r="G3" s="173"/>
      <c r="H3" s="173">
        <v>44305</v>
      </c>
      <c r="I3" s="173"/>
      <c r="J3" s="173">
        <v>44305</v>
      </c>
      <c r="K3" s="173"/>
      <c r="L3" s="173">
        <v>44302</v>
      </c>
      <c r="M3" s="173"/>
      <c r="N3" s="173">
        <v>44305</v>
      </c>
      <c r="O3" s="173"/>
      <c r="P3" s="173">
        <v>44306</v>
      </c>
      <c r="Q3" s="173"/>
      <c r="R3" s="173">
        <v>44307</v>
      </c>
      <c r="S3" s="173"/>
      <c r="T3" s="173">
        <v>44306</v>
      </c>
      <c r="U3" s="173"/>
      <c r="V3" s="173">
        <v>44306</v>
      </c>
      <c r="W3" s="173"/>
      <c r="X3" s="173">
        <v>44305</v>
      </c>
      <c r="Y3" s="173"/>
      <c r="Z3" s="173">
        <v>44307</v>
      </c>
      <c r="AA3" s="174"/>
    </row>
    <row r="4" spans="1:27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7" t="s">
        <v>18</v>
      </c>
      <c r="Z4" s="206" t="s">
        <v>17</v>
      </c>
      <c r="AA4" s="208" t="s">
        <v>18</v>
      </c>
    </row>
    <row r="5" spans="1:27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210"/>
    </row>
    <row r="6" spans="1:27" thickBot="1" x14ac:dyDescent="0.25">
      <c r="A6" s="211" t="s">
        <v>34</v>
      </c>
      <c r="B6" s="212"/>
      <c r="C6" s="191"/>
      <c r="D6" s="252"/>
      <c r="E6" s="253"/>
      <c r="F6" s="253"/>
      <c r="G6" s="253"/>
      <c r="H6" s="253"/>
      <c r="I6" s="253"/>
      <c r="J6" s="253"/>
      <c r="K6" s="253"/>
      <c r="L6" s="253">
        <v>4</v>
      </c>
      <c r="M6" s="253">
        <v>4.2</v>
      </c>
      <c r="N6" s="253"/>
      <c r="O6" s="253"/>
      <c r="P6" s="187">
        <v>3.5</v>
      </c>
      <c r="Q6" s="188">
        <v>5</v>
      </c>
      <c r="R6" s="187">
        <v>4.25</v>
      </c>
      <c r="S6" s="188">
        <v>5</v>
      </c>
      <c r="T6" s="187">
        <v>4</v>
      </c>
      <c r="U6" s="188">
        <v>5</v>
      </c>
      <c r="V6" s="187">
        <v>2.5</v>
      </c>
      <c r="W6" s="188">
        <v>3.5</v>
      </c>
      <c r="X6" s="187">
        <v>4.5</v>
      </c>
      <c r="Y6" s="188">
        <v>5.5</v>
      </c>
      <c r="Z6" s="187">
        <v>4</v>
      </c>
      <c r="AA6" s="194">
        <v>4</v>
      </c>
    </row>
    <row r="7" spans="1:27" ht="16.5" thickBot="1" x14ac:dyDescent="0.3">
      <c r="A7" s="218" t="s">
        <v>153</v>
      </c>
      <c r="B7" s="219"/>
      <c r="C7" s="220"/>
      <c r="D7" s="252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</row>
    <row r="8" spans="1:27" x14ac:dyDescent="0.25">
      <c r="A8" s="213"/>
      <c r="B8" s="214" t="s">
        <v>244</v>
      </c>
      <c r="C8" s="191" t="s">
        <v>19</v>
      </c>
      <c r="D8" s="252"/>
      <c r="E8" s="253"/>
      <c r="F8" s="253"/>
      <c r="G8" s="253"/>
      <c r="H8" s="253"/>
      <c r="I8" s="253"/>
      <c r="J8" s="253"/>
      <c r="K8" s="253"/>
      <c r="L8" s="253">
        <v>4</v>
      </c>
      <c r="M8" s="253">
        <v>4.2</v>
      </c>
      <c r="N8" s="253"/>
      <c r="O8" s="253"/>
      <c r="P8" s="253">
        <v>4.333333333333333</v>
      </c>
      <c r="Q8" s="253">
        <v>6</v>
      </c>
      <c r="R8" s="253"/>
      <c r="S8" s="253"/>
      <c r="T8" s="253"/>
      <c r="U8" s="253"/>
      <c r="V8" s="253"/>
      <c r="W8" s="253"/>
      <c r="X8" s="253"/>
      <c r="Y8" s="253"/>
      <c r="Z8" s="253"/>
      <c r="AA8" s="254"/>
    </row>
    <row r="9" spans="1:27" x14ac:dyDescent="0.25">
      <c r="A9" s="213"/>
      <c r="B9" s="214" t="s">
        <v>240</v>
      </c>
      <c r="C9" s="191" t="s">
        <v>19</v>
      </c>
      <c r="D9" s="255"/>
      <c r="E9" s="227"/>
      <c r="F9" s="227">
        <v>3.66</v>
      </c>
      <c r="G9" s="227">
        <v>4.5</v>
      </c>
      <c r="H9" s="227"/>
      <c r="I9" s="227"/>
      <c r="J9" s="227">
        <v>2.6666666666666665</v>
      </c>
      <c r="K9" s="227">
        <v>3</v>
      </c>
      <c r="L9" s="227"/>
      <c r="M9" s="227"/>
      <c r="N9" s="227">
        <v>1.6666666666666667</v>
      </c>
      <c r="O9" s="227">
        <v>4</v>
      </c>
      <c r="P9" s="227">
        <v>4</v>
      </c>
      <c r="Q9" s="227">
        <v>4.666666666666667</v>
      </c>
      <c r="R9" s="227"/>
      <c r="S9" s="227"/>
      <c r="T9" s="227"/>
      <c r="U9" s="227"/>
      <c r="V9" s="227"/>
      <c r="W9" s="227"/>
      <c r="X9" s="227"/>
      <c r="Y9" s="227"/>
      <c r="Z9" s="227"/>
      <c r="AA9" s="228"/>
    </row>
    <row r="10" spans="1:27" x14ac:dyDescent="0.25">
      <c r="A10" s="213"/>
      <c r="B10" s="214" t="s">
        <v>237</v>
      </c>
      <c r="C10" s="191" t="s">
        <v>19</v>
      </c>
      <c r="D10" s="255"/>
      <c r="E10" s="227"/>
      <c r="F10" s="227">
        <v>1.33</v>
      </c>
      <c r="G10" s="227">
        <v>2.5</v>
      </c>
      <c r="H10" s="227"/>
      <c r="I10" s="227"/>
      <c r="J10" s="227">
        <v>2</v>
      </c>
      <c r="K10" s="227">
        <v>2</v>
      </c>
      <c r="L10" s="227"/>
      <c r="M10" s="227"/>
      <c r="N10" s="227"/>
      <c r="O10" s="227"/>
      <c r="P10" s="227">
        <v>1.6666666666666667</v>
      </c>
      <c r="Q10" s="227">
        <v>2.6666666666666665</v>
      </c>
      <c r="R10" s="227"/>
      <c r="S10" s="227"/>
      <c r="T10" s="227"/>
      <c r="U10" s="227"/>
      <c r="V10" s="227"/>
      <c r="W10" s="227"/>
      <c r="X10" s="227"/>
      <c r="Y10" s="227"/>
      <c r="Z10" s="227"/>
      <c r="AA10" s="228"/>
    </row>
    <row r="11" spans="1:27" x14ac:dyDescent="0.25">
      <c r="A11" s="213"/>
      <c r="B11" s="214" t="s">
        <v>247</v>
      </c>
      <c r="C11" s="191" t="s">
        <v>19</v>
      </c>
      <c r="D11" s="255"/>
      <c r="E11" s="227"/>
      <c r="F11" s="227"/>
      <c r="G11" s="227"/>
      <c r="H11" s="227"/>
      <c r="I11" s="227"/>
      <c r="J11" s="227">
        <v>1.6666666666666667</v>
      </c>
      <c r="K11" s="227">
        <v>1.6666666666666667</v>
      </c>
      <c r="L11" s="227">
        <v>1.66</v>
      </c>
      <c r="M11" s="227">
        <v>2.33</v>
      </c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8"/>
    </row>
    <row r="12" spans="1:27" x14ac:dyDescent="0.25">
      <c r="A12" s="213"/>
      <c r="B12" s="214" t="s">
        <v>246</v>
      </c>
      <c r="C12" s="191" t="s">
        <v>19</v>
      </c>
      <c r="D12" s="255"/>
      <c r="E12" s="227"/>
      <c r="F12" s="227">
        <v>1.33</v>
      </c>
      <c r="G12" s="227">
        <v>2.75</v>
      </c>
      <c r="H12" s="227"/>
      <c r="I12" s="227"/>
      <c r="J12" s="227">
        <v>1.6666666666666667</v>
      </c>
      <c r="K12" s="227">
        <v>2</v>
      </c>
      <c r="L12" s="227"/>
      <c r="M12" s="227"/>
      <c r="N12" s="227"/>
      <c r="O12" s="227"/>
      <c r="P12" s="227">
        <v>2.6666666666666665</v>
      </c>
      <c r="Q12" s="227">
        <v>3</v>
      </c>
      <c r="R12" s="227"/>
      <c r="S12" s="227"/>
      <c r="T12" s="227"/>
      <c r="U12" s="227"/>
      <c r="V12" s="227"/>
      <c r="W12" s="227"/>
      <c r="X12" s="227"/>
      <c r="Y12" s="227"/>
      <c r="Z12" s="227"/>
      <c r="AA12" s="228"/>
    </row>
    <row r="13" spans="1:27" x14ac:dyDescent="0.25">
      <c r="A13" s="213"/>
      <c r="B13" s="214" t="s">
        <v>245</v>
      </c>
      <c r="C13" s="191" t="s">
        <v>19</v>
      </c>
      <c r="D13" s="255"/>
      <c r="E13" s="227"/>
      <c r="F13" s="227">
        <v>1</v>
      </c>
      <c r="G13" s="227">
        <v>2</v>
      </c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8"/>
    </row>
    <row r="14" spans="1:27" x14ac:dyDescent="0.25">
      <c r="A14" s="213"/>
      <c r="B14" s="214" t="s">
        <v>248</v>
      </c>
      <c r="C14" s="191" t="s">
        <v>19</v>
      </c>
      <c r="D14" s="255"/>
      <c r="E14" s="227"/>
      <c r="F14" s="227">
        <v>1</v>
      </c>
      <c r="G14" s="227">
        <v>2</v>
      </c>
      <c r="H14" s="227"/>
      <c r="I14" s="227"/>
      <c r="J14" s="227">
        <v>2</v>
      </c>
      <c r="K14" s="227">
        <v>2</v>
      </c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8"/>
    </row>
    <row r="15" spans="1:27" x14ac:dyDescent="0.25">
      <c r="A15" s="213"/>
      <c r="B15" s="214" t="s">
        <v>238</v>
      </c>
      <c r="C15" s="191" t="s">
        <v>19</v>
      </c>
      <c r="D15" s="255"/>
      <c r="E15" s="227"/>
      <c r="F15" s="227">
        <v>1.33</v>
      </c>
      <c r="G15" s="227">
        <v>2.33</v>
      </c>
      <c r="H15" s="227"/>
      <c r="I15" s="227"/>
      <c r="J15" s="227">
        <v>2</v>
      </c>
      <c r="K15" s="227">
        <v>2</v>
      </c>
      <c r="L15" s="227"/>
      <c r="M15" s="227"/>
      <c r="N15" s="227">
        <v>1</v>
      </c>
      <c r="O15" s="227">
        <v>2</v>
      </c>
      <c r="P15" s="227">
        <v>1.6666666666666667</v>
      </c>
      <c r="Q15" s="227">
        <v>2.6666666666666665</v>
      </c>
      <c r="R15" s="227"/>
      <c r="S15" s="227"/>
      <c r="T15" s="227"/>
      <c r="U15" s="227"/>
      <c r="V15" s="227"/>
      <c r="W15" s="227"/>
      <c r="X15" s="227"/>
      <c r="Y15" s="227"/>
      <c r="Z15" s="227"/>
      <c r="AA15" s="228"/>
    </row>
    <row r="16" spans="1:27" x14ac:dyDescent="0.25">
      <c r="A16" s="213"/>
      <c r="B16" s="214" t="s">
        <v>239</v>
      </c>
      <c r="C16" s="191" t="s">
        <v>19</v>
      </c>
      <c r="D16" s="255"/>
      <c r="E16" s="227"/>
      <c r="F16" s="227">
        <v>2.85</v>
      </c>
      <c r="G16" s="227">
        <v>3</v>
      </c>
      <c r="H16" s="227"/>
      <c r="I16" s="227"/>
      <c r="J16" s="227">
        <v>2.6666666666666665</v>
      </c>
      <c r="K16" s="227">
        <v>3.3333333333333335</v>
      </c>
      <c r="L16" s="227">
        <v>3.6</v>
      </c>
      <c r="M16" s="227">
        <v>4</v>
      </c>
      <c r="N16" s="227">
        <v>1.6666666666666667</v>
      </c>
      <c r="O16" s="227">
        <v>3.3333333333333335</v>
      </c>
      <c r="P16" s="227">
        <v>4</v>
      </c>
      <c r="Q16" s="227">
        <v>4.666666666666667</v>
      </c>
      <c r="R16" s="227"/>
      <c r="S16" s="227"/>
      <c r="T16" s="227"/>
      <c r="U16" s="227"/>
      <c r="V16" s="227">
        <v>2.5</v>
      </c>
      <c r="W16" s="227">
        <v>2.8</v>
      </c>
      <c r="X16" s="227"/>
      <c r="Y16" s="227"/>
      <c r="Z16" s="227"/>
      <c r="AA16" s="228"/>
    </row>
    <row r="17" spans="1:27" x14ac:dyDescent="0.25">
      <c r="A17" s="213"/>
      <c r="B17" s="214" t="s">
        <v>241</v>
      </c>
      <c r="C17" s="191" t="s">
        <v>19</v>
      </c>
      <c r="D17" s="255"/>
      <c r="E17" s="227"/>
      <c r="F17" s="227">
        <v>1</v>
      </c>
      <c r="G17" s="227">
        <v>2.33</v>
      </c>
      <c r="H17" s="227"/>
      <c r="I17" s="227"/>
      <c r="J17" s="227">
        <v>1.6666666666666667</v>
      </c>
      <c r="K17" s="227">
        <v>1.6666666666666667</v>
      </c>
      <c r="L17" s="227">
        <v>2.2999999999999998</v>
      </c>
      <c r="M17" s="227">
        <v>2.33</v>
      </c>
      <c r="N17" s="227">
        <v>1</v>
      </c>
      <c r="O17" s="227">
        <v>2</v>
      </c>
      <c r="P17" s="227">
        <v>1.6666666666666667</v>
      </c>
      <c r="Q17" s="227">
        <v>2.6666666666666665</v>
      </c>
      <c r="R17" s="227"/>
      <c r="S17" s="227"/>
      <c r="T17" s="227"/>
      <c r="U17" s="227"/>
      <c r="V17" s="227">
        <v>1.2</v>
      </c>
      <c r="W17" s="227">
        <v>1.4</v>
      </c>
      <c r="X17" s="227"/>
      <c r="Y17" s="227"/>
      <c r="Z17" s="227"/>
      <c r="AA17" s="228"/>
    </row>
    <row r="18" spans="1:27" ht="16.5" thickBot="1" x14ac:dyDescent="0.3">
      <c r="A18" s="213"/>
      <c r="B18" s="214" t="s">
        <v>274</v>
      </c>
      <c r="C18" s="191" t="s">
        <v>19</v>
      </c>
      <c r="D18" s="255"/>
      <c r="E18" s="227"/>
      <c r="F18" s="227">
        <v>3</v>
      </c>
      <c r="G18" s="227">
        <v>3.5</v>
      </c>
      <c r="H18" s="227"/>
      <c r="I18" s="227"/>
      <c r="J18" s="227">
        <v>3.6666666666666665</v>
      </c>
      <c r="K18" s="227">
        <v>4.333333333333333</v>
      </c>
      <c r="L18" s="227"/>
      <c r="M18" s="227"/>
      <c r="N18" s="227">
        <v>2.3333333333333335</v>
      </c>
      <c r="O18" s="227">
        <v>4</v>
      </c>
      <c r="P18" s="227"/>
      <c r="Q18" s="227"/>
      <c r="R18" s="227"/>
      <c r="S18" s="227"/>
      <c r="T18" s="227">
        <v>4.5</v>
      </c>
      <c r="U18" s="227">
        <v>5</v>
      </c>
      <c r="V18" s="227">
        <v>3.3</v>
      </c>
      <c r="W18" s="227">
        <v>3.6</v>
      </c>
      <c r="X18" s="227"/>
      <c r="Y18" s="227"/>
      <c r="Z18" s="227"/>
      <c r="AA18" s="228"/>
    </row>
    <row r="19" spans="1:27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210"/>
    </row>
    <row r="20" spans="1:27" ht="15" x14ac:dyDescent="0.2">
      <c r="A20" s="211" t="s">
        <v>41</v>
      </c>
      <c r="B20" s="212"/>
      <c r="C20" s="191" t="s">
        <v>32</v>
      </c>
      <c r="D20" s="192"/>
      <c r="E20" s="193"/>
      <c r="F20" s="187">
        <v>4.22</v>
      </c>
      <c r="G20" s="188">
        <v>4.75</v>
      </c>
      <c r="H20" s="187">
        <v>5.5</v>
      </c>
      <c r="I20" s="188">
        <v>6</v>
      </c>
      <c r="J20" s="187">
        <v>6</v>
      </c>
      <c r="K20" s="188">
        <v>10</v>
      </c>
      <c r="L20" s="187">
        <v>5</v>
      </c>
      <c r="M20" s="188">
        <v>6</v>
      </c>
      <c r="N20" s="187">
        <v>5</v>
      </c>
      <c r="O20" s="188">
        <v>10</v>
      </c>
      <c r="P20" s="187">
        <v>6</v>
      </c>
      <c r="Q20" s="188">
        <v>7.5</v>
      </c>
      <c r="R20" s="187">
        <v>5</v>
      </c>
      <c r="S20" s="188">
        <v>7</v>
      </c>
      <c r="T20" s="187">
        <v>5.5</v>
      </c>
      <c r="U20" s="188">
        <v>6.5</v>
      </c>
      <c r="V20" s="187">
        <v>5</v>
      </c>
      <c r="W20" s="188">
        <v>6</v>
      </c>
      <c r="X20" s="187">
        <v>6</v>
      </c>
      <c r="Y20" s="188">
        <v>7.5</v>
      </c>
      <c r="Z20" s="187">
        <v>5</v>
      </c>
      <c r="AA20" s="194">
        <v>9</v>
      </c>
    </row>
    <row r="21" spans="1:27" ht="15" x14ac:dyDescent="0.2">
      <c r="A21" s="211" t="s">
        <v>42</v>
      </c>
      <c r="B21" s="212"/>
      <c r="C21" s="191" t="s">
        <v>19</v>
      </c>
      <c r="D21" s="192">
        <v>7.8</v>
      </c>
      <c r="E21" s="193">
        <v>8.8000000000000007</v>
      </c>
      <c r="F21" s="187"/>
      <c r="G21" s="188"/>
      <c r="H21" s="187">
        <v>3</v>
      </c>
      <c r="I21" s="188">
        <v>3.5</v>
      </c>
      <c r="J21" s="187">
        <v>6</v>
      </c>
      <c r="K21" s="188">
        <v>7</v>
      </c>
      <c r="L21" s="187">
        <v>7</v>
      </c>
      <c r="M21" s="188">
        <v>7.5</v>
      </c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>
        <v>8.5</v>
      </c>
      <c r="Y21" s="188">
        <v>8.5</v>
      </c>
      <c r="Z21" s="187">
        <v>7.5</v>
      </c>
      <c r="AA21" s="194">
        <v>7.5</v>
      </c>
    </row>
    <row r="22" spans="1:27" ht="15" x14ac:dyDescent="0.2">
      <c r="A22" s="211" t="s">
        <v>43</v>
      </c>
      <c r="B22" s="212"/>
      <c r="C22" s="191" t="s">
        <v>19</v>
      </c>
      <c r="D22" s="192">
        <v>4.4000000000000004</v>
      </c>
      <c r="E22" s="193">
        <v>5.5</v>
      </c>
      <c r="F22" s="187">
        <v>4.75</v>
      </c>
      <c r="G22" s="188">
        <v>5.56</v>
      </c>
      <c r="H22" s="187">
        <v>4.0999999999999996</v>
      </c>
      <c r="I22" s="188">
        <v>4.5</v>
      </c>
      <c r="J22" s="187">
        <v>4.4444444444444446</v>
      </c>
      <c r="K22" s="188">
        <v>5</v>
      </c>
      <c r="L22" s="187">
        <v>4.4400000000000004</v>
      </c>
      <c r="M22" s="188">
        <v>5.2</v>
      </c>
      <c r="N22" s="187">
        <v>4.4444444444444446</v>
      </c>
      <c r="O22" s="188">
        <v>4.7222222222222223</v>
      </c>
      <c r="P22" s="187">
        <v>4.166666666666667</v>
      </c>
      <c r="Q22" s="188">
        <v>5.7222222222222223</v>
      </c>
      <c r="R22" s="187">
        <v>4.5</v>
      </c>
      <c r="S22" s="188">
        <v>5</v>
      </c>
      <c r="T22" s="187">
        <v>4</v>
      </c>
      <c r="U22" s="188">
        <v>4.2222222222222223</v>
      </c>
      <c r="V22" s="187">
        <v>4.5</v>
      </c>
      <c r="W22" s="188">
        <v>4.8</v>
      </c>
      <c r="X22" s="187">
        <v>4.5</v>
      </c>
      <c r="Y22" s="188">
        <v>5</v>
      </c>
      <c r="Z22" s="187">
        <v>5</v>
      </c>
      <c r="AA22" s="194">
        <v>5</v>
      </c>
    </row>
    <row r="23" spans="1:27" ht="15" x14ac:dyDescent="0.2">
      <c r="A23" s="211" t="s">
        <v>45</v>
      </c>
      <c r="B23" s="212"/>
      <c r="C23" s="191" t="s">
        <v>19</v>
      </c>
      <c r="D23" s="192">
        <v>4.5</v>
      </c>
      <c r="E23" s="193">
        <v>5.5</v>
      </c>
      <c r="F23" s="187">
        <v>4</v>
      </c>
      <c r="G23" s="188">
        <v>6</v>
      </c>
      <c r="H23" s="187">
        <v>7</v>
      </c>
      <c r="I23" s="188">
        <v>8</v>
      </c>
      <c r="J23" s="187">
        <v>5</v>
      </c>
      <c r="K23" s="188">
        <v>6</v>
      </c>
      <c r="L23" s="187">
        <v>3</v>
      </c>
      <c r="M23" s="188">
        <v>5</v>
      </c>
      <c r="N23" s="187">
        <v>5</v>
      </c>
      <c r="O23" s="188">
        <v>6</v>
      </c>
      <c r="P23" s="187">
        <v>4</v>
      </c>
      <c r="Q23" s="188">
        <v>5.5</v>
      </c>
      <c r="R23" s="187">
        <v>5</v>
      </c>
      <c r="S23" s="188">
        <v>6</v>
      </c>
      <c r="T23" s="187">
        <v>4.8</v>
      </c>
      <c r="U23" s="188">
        <v>5</v>
      </c>
      <c r="V23" s="187">
        <v>5.5</v>
      </c>
      <c r="W23" s="188">
        <v>6</v>
      </c>
      <c r="X23" s="187">
        <v>5.5</v>
      </c>
      <c r="Y23" s="188">
        <v>6.5</v>
      </c>
      <c r="Z23" s="187">
        <v>5</v>
      </c>
      <c r="AA23" s="194">
        <v>6</v>
      </c>
    </row>
    <row r="24" spans="1:27" ht="15" x14ac:dyDescent="0.2">
      <c r="A24" s="211" t="s">
        <v>46</v>
      </c>
      <c r="B24" s="212"/>
      <c r="C24" s="191" t="s">
        <v>19</v>
      </c>
      <c r="D24" s="192">
        <v>5.5</v>
      </c>
      <c r="E24" s="193">
        <v>6.5</v>
      </c>
      <c r="F24" s="187">
        <v>4.5</v>
      </c>
      <c r="G24" s="188">
        <v>15</v>
      </c>
      <c r="H24" s="187">
        <v>7</v>
      </c>
      <c r="I24" s="188">
        <v>8.4</v>
      </c>
      <c r="J24" s="187">
        <v>5</v>
      </c>
      <c r="K24" s="188">
        <v>15</v>
      </c>
      <c r="L24" s="187">
        <v>5</v>
      </c>
      <c r="M24" s="188">
        <v>5.5</v>
      </c>
      <c r="N24" s="187">
        <v>6.4705882352941178</v>
      </c>
      <c r="O24" s="188">
        <v>7.0588235294117645</v>
      </c>
      <c r="P24" s="187">
        <v>4.6428571428571432</v>
      </c>
      <c r="Q24" s="188">
        <v>7.5</v>
      </c>
      <c r="R24" s="187">
        <v>5</v>
      </c>
      <c r="S24" s="188">
        <v>7</v>
      </c>
      <c r="T24" s="187">
        <v>4</v>
      </c>
      <c r="U24" s="188">
        <v>5</v>
      </c>
      <c r="V24" s="187">
        <v>5.5</v>
      </c>
      <c r="W24" s="188">
        <v>8.5</v>
      </c>
      <c r="X24" s="187">
        <v>7</v>
      </c>
      <c r="Y24" s="188">
        <v>7</v>
      </c>
      <c r="Z24" s="187">
        <v>5</v>
      </c>
      <c r="AA24" s="194">
        <v>6</v>
      </c>
    </row>
    <row r="25" spans="1:27" ht="15" x14ac:dyDescent="0.2">
      <c r="A25" s="211" t="s">
        <v>34</v>
      </c>
      <c r="B25" s="212"/>
      <c r="C25" s="191" t="s">
        <v>19</v>
      </c>
      <c r="D25" s="192"/>
      <c r="E25" s="193"/>
      <c r="F25" s="187">
        <v>4.55</v>
      </c>
      <c r="G25" s="188">
        <v>11</v>
      </c>
      <c r="H25" s="187"/>
      <c r="I25" s="188"/>
      <c r="J25" s="187">
        <v>5</v>
      </c>
      <c r="K25" s="188">
        <v>6</v>
      </c>
      <c r="L25" s="187"/>
      <c r="M25" s="188"/>
      <c r="N25" s="187"/>
      <c r="O25" s="188"/>
      <c r="P25" s="187">
        <v>6</v>
      </c>
      <c r="Q25" s="188">
        <v>7</v>
      </c>
      <c r="R25" s="187"/>
      <c r="S25" s="188"/>
      <c r="T25" s="187"/>
      <c r="U25" s="188"/>
      <c r="V25" s="187"/>
      <c r="W25" s="188"/>
      <c r="X25" s="187"/>
      <c r="Y25" s="188"/>
      <c r="Z25" s="187">
        <v>5</v>
      </c>
      <c r="AA25" s="194">
        <v>5.5</v>
      </c>
    </row>
    <row r="26" spans="1:27" ht="15" x14ac:dyDescent="0.2">
      <c r="A26" s="211" t="s">
        <v>48</v>
      </c>
      <c r="B26" s="212"/>
      <c r="C26" s="191" t="s">
        <v>19</v>
      </c>
      <c r="D26" s="192">
        <v>6.4</v>
      </c>
      <c r="E26" s="193">
        <v>7.4</v>
      </c>
      <c r="F26" s="187">
        <v>4.75</v>
      </c>
      <c r="G26" s="188">
        <v>12</v>
      </c>
      <c r="H26" s="187">
        <v>4.5</v>
      </c>
      <c r="I26" s="188">
        <v>6</v>
      </c>
      <c r="J26" s="187">
        <v>6</v>
      </c>
      <c r="K26" s="188">
        <v>7</v>
      </c>
      <c r="L26" s="187">
        <v>6.5</v>
      </c>
      <c r="M26" s="188">
        <v>8</v>
      </c>
      <c r="N26" s="187">
        <v>5</v>
      </c>
      <c r="O26" s="188">
        <v>8</v>
      </c>
      <c r="P26" s="187">
        <v>6</v>
      </c>
      <c r="Q26" s="188">
        <v>8</v>
      </c>
      <c r="R26" s="187">
        <v>6</v>
      </c>
      <c r="S26" s="188">
        <v>8</v>
      </c>
      <c r="T26" s="187">
        <v>6.5</v>
      </c>
      <c r="U26" s="188">
        <v>7</v>
      </c>
      <c r="V26" s="187">
        <v>5.5</v>
      </c>
      <c r="W26" s="188">
        <v>6</v>
      </c>
      <c r="X26" s="187">
        <v>7</v>
      </c>
      <c r="Y26" s="188">
        <v>7.5</v>
      </c>
      <c r="Z26" s="187">
        <v>5</v>
      </c>
      <c r="AA26" s="194">
        <v>8</v>
      </c>
    </row>
    <row r="27" spans="1:27" ht="15" x14ac:dyDescent="0.2">
      <c r="A27" s="211" t="s">
        <v>49</v>
      </c>
      <c r="B27" s="212"/>
      <c r="C27" s="191" t="s">
        <v>19</v>
      </c>
      <c r="D27" s="192">
        <v>3.8</v>
      </c>
      <c r="E27" s="193">
        <v>4.8</v>
      </c>
      <c r="F27" s="187">
        <v>3.85</v>
      </c>
      <c r="G27" s="188">
        <v>6.5</v>
      </c>
      <c r="H27" s="187">
        <v>3.6</v>
      </c>
      <c r="I27" s="188">
        <v>5.5</v>
      </c>
      <c r="J27" s="187">
        <v>5</v>
      </c>
      <c r="K27" s="188">
        <v>6.5</v>
      </c>
      <c r="L27" s="187">
        <v>3.8</v>
      </c>
      <c r="M27" s="188">
        <v>5.6</v>
      </c>
      <c r="N27" s="187">
        <v>6</v>
      </c>
      <c r="O27" s="188">
        <v>9</v>
      </c>
      <c r="P27" s="187">
        <v>3</v>
      </c>
      <c r="Q27" s="188">
        <v>3.5</v>
      </c>
      <c r="R27" s="187">
        <v>5</v>
      </c>
      <c r="S27" s="188">
        <v>7</v>
      </c>
      <c r="T27" s="187">
        <v>4.5</v>
      </c>
      <c r="U27" s="188">
        <v>6</v>
      </c>
      <c r="V27" s="187">
        <v>5</v>
      </c>
      <c r="W27" s="188">
        <v>5.5</v>
      </c>
      <c r="X27" s="187">
        <v>5</v>
      </c>
      <c r="Y27" s="188">
        <v>6</v>
      </c>
      <c r="Z27" s="187">
        <v>3</v>
      </c>
      <c r="AA27" s="194">
        <v>5</v>
      </c>
    </row>
    <row r="28" spans="1:27" ht="15" x14ac:dyDescent="0.2">
      <c r="A28" s="211" t="s">
        <v>58</v>
      </c>
      <c r="B28" s="212"/>
      <c r="C28" s="191" t="s">
        <v>19</v>
      </c>
      <c r="D28" s="192">
        <v>8</v>
      </c>
      <c r="E28" s="193">
        <v>12</v>
      </c>
      <c r="F28" s="187">
        <v>14</v>
      </c>
      <c r="G28" s="188">
        <v>19</v>
      </c>
      <c r="H28" s="187"/>
      <c r="I28" s="188"/>
      <c r="J28" s="187">
        <v>12</v>
      </c>
      <c r="K28" s="188">
        <v>15</v>
      </c>
      <c r="L28" s="187">
        <v>14</v>
      </c>
      <c r="M28" s="188">
        <v>18</v>
      </c>
      <c r="N28" s="187">
        <v>18</v>
      </c>
      <c r="O28" s="188">
        <v>20</v>
      </c>
      <c r="P28" s="187">
        <v>12</v>
      </c>
      <c r="Q28" s="188">
        <v>18</v>
      </c>
      <c r="R28" s="187"/>
      <c r="S28" s="188"/>
      <c r="T28" s="187">
        <v>14</v>
      </c>
      <c r="U28" s="188">
        <v>16</v>
      </c>
      <c r="V28" s="187">
        <v>12</v>
      </c>
      <c r="W28" s="188">
        <v>12</v>
      </c>
      <c r="X28" s="187">
        <v>20</v>
      </c>
      <c r="Y28" s="188">
        <v>20</v>
      </c>
      <c r="Z28" s="187"/>
      <c r="AA28" s="194"/>
    </row>
    <row r="29" spans="1:27" thickBot="1" x14ac:dyDescent="0.25">
      <c r="A29" s="215" t="s">
        <v>50</v>
      </c>
      <c r="B29" s="216"/>
      <c r="C29" s="197" t="s">
        <v>19</v>
      </c>
      <c r="D29" s="198">
        <v>9.9</v>
      </c>
      <c r="E29" s="199">
        <v>13.9</v>
      </c>
      <c r="F29" s="200">
        <v>9</v>
      </c>
      <c r="G29" s="201">
        <v>17</v>
      </c>
      <c r="H29" s="200">
        <v>8</v>
      </c>
      <c r="I29" s="201">
        <v>9.5</v>
      </c>
      <c r="J29" s="200">
        <v>12</v>
      </c>
      <c r="K29" s="201">
        <v>14</v>
      </c>
      <c r="L29" s="200">
        <v>10</v>
      </c>
      <c r="M29" s="201">
        <v>18</v>
      </c>
      <c r="N29" s="200">
        <v>7.1428571428571432</v>
      </c>
      <c r="O29" s="201">
        <v>8.5714285714285712</v>
      </c>
      <c r="P29" s="200">
        <v>10</v>
      </c>
      <c r="Q29" s="201">
        <v>15.428571428571429</v>
      </c>
      <c r="R29" s="200">
        <v>9</v>
      </c>
      <c r="S29" s="201">
        <v>10</v>
      </c>
      <c r="T29" s="200">
        <v>10</v>
      </c>
      <c r="U29" s="201">
        <v>11</v>
      </c>
      <c r="V29" s="200">
        <v>14</v>
      </c>
      <c r="W29" s="201">
        <v>15</v>
      </c>
      <c r="X29" s="200">
        <v>11</v>
      </c>
      <c r="Y29" s="201">
        <v>12</v>
      </c>
      <c r="Z29" s="200">
        <v>6</v>
      </c>
      <c r="AA29" s="202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297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8" t="s">
        <v>130</v>
      </c>
      <c r="D9" s="260" t="s">
        <v>131</v>
      </c>
      <c r="E9" s="260"/>
      <c r="F9" s="260"/>
      <c r="G9" s="260" t="s">
        <v>21</v>
      </c>
      <c r="H9" s="260"/>
      <c r="I9" s="261"/>
    </row>
    <row r="10" spans="3:9" ht="12.75" customHeight="1" x14ac:dyDescent="0.2">
      <c r="C10" s="259"/>
      <c r="D10" s="262" t="s">
        <v>134</v>
      </c>
      <c r="E10" s="262"/>
      <c r="F10" s="263" t="s">
        <v>133</v>
      </c>
      <c r="G10" s="262" t="s">
        <v>132</v>
      </c>
      <c r="H10" s="262"/>
      <c r="I10" s="264" t="s">
        <v>133</v>
      </c>
    </row>
    <row r="11" spans="3:9" ht="25.5" x14ac:dyDescent="0.2">
      <c r="C11" s="259"/>
      <c r="D11" s="231" t="s">
        <v>290</v>
      </c>
      <c r="E11" s="232" t="s">
        <v>286</v>
      </c>
      <c r="F11" s="263"/>
      <c r="G11" s="231" t="s">
        <v>290</v>
      </c>
      <c r="H11" s="232" t="s">
        <v>286</v>
      </c>
      <c r="I11" s="264"/>
    </row>
    <row r="12" spans="3:9" ht="13.5" x14ac:dyDescent="0.25">
      <c r="C12" s="233" t="s">
        <v>135</v>
      </c>
      <c r="D12" s="234">
        <v>99.17</v>
      </c>
      <c r="E12" s="235">
        <v>99.17</v>
      </c>
      <c r="F12" s="236">
        <f>(D12-E12)/E12*100</f>
        <v>0</v>
      </c>
      <c r="G12" s="237">
        <v>2.62</v>
      </c>
      <c r="H12" s="235">
        <v>2.62</v>
      </c>
      <c r="I12" s="70">
        <f>(G12-H12)/H12*100</f>
        <v>0</v>
      </c>
    </row>
    <row r="13" spans="3:9" ht="13.5" x14ac:dyDescent="0.25">
      <c r="C13" s="233" t="s">
        <v>136</v>
      </c>
      <c r="D13" s="237">
        <v>76.67</v>
      </c>
      <c r="E13" s="235">
        <v>76.67</v>
      </c>
      <c r="F13" s="236">
        <f>(D13-E13)/E13*100</f>
        <v>0</v>
      </c>
      <c r="G13" s="237">
        <v>1.6</v>
      </c>
      <c r="H13" s="235">
        <v>1.73</v>
      </c>
      <c r="I13" s="70">
        <f>(G13-H13)/H13*100</f>
        <v>-7.5144508670520169</v>
      </c>
    </row>
    <row r="14" spans="3:9" ht="13.5" x14ac:dyDescent="0.25">
      <c r="C14" s="233" t="s">
        <v>137</v>
      </c>
      <c r="D14" s="237">
        <v>91</v>
      </c>
      <c r="E14" s="235">
        <v>92.5</v>
      </c>
      <c r="F14" s="236">
        <f>(D14-E14)/E14*100</f>
        <v>-1.6216216216216217</v>
      </c>
      <c r="G14" s="237">
        <v>2.42</v>
      </c>
      <c r="H14" s="235">
        <v>2.5</v>
      </c>
      <c r="I14" s="70">
        <f t="shared" ref="I14:I27" si="0">(G14-H14)/H14*100</f>
        <v>-3.2000000000000028</v>
      </c>
    </row>
    <row r="15" spans="3:9" ht="13.5" x14ac:dyDescent="0.25">
      <c r="C15" s="233" t="s">
        <v>138</v>
      </c>
      <c r="D15" s="234" t="s">
        <v>155</v>
      </c>
      <c r="E15" s="235" t="s">
        <v>155</v>
      </c>
      <c r="F15" s="236" t="s">
        <v>155</v>
      </c>
      <c r="G15" s="234" t="s">
        <v>155</v>
      </c>
      <c r="H15" s="235" t="s">
        <v>155</v>
      </c>
      <c r="I15" s="70" t="s">
        <v>155</v>
      </c>
    </row>
    <row r="16" spans="3:9" ht="13.5" x14ac:dyDescent="0.25">
      <c r="C16" s="233" t="s">
        <v>139</v>
      </c>
      <c r="D16" s="237">
        <v>73.88</v>
      </c>
      <c r="E16" s="235">
        <v>66.67</v>
      </c>
      <c r="F16" s="236">
        <f t="shared" ref="F16:F27" si="1">(D16-E16)/E16*100</f>
        <v>10.814459277036139</v>
      </c>
      <c r="G16" s="237">
        <v>2.14</v>
      </c>
      <c r="H16" s="235">
        <v>2.5</v>
      </c>
      <c r="I16" s="70">
        <f t="shared" si="0"/>
        <v>-14.399999999999997</v>
      </c>
    </row>
    <row r="17" spans="3:9" ht="13.5" x14ac:dyDescent="0.25">
      <c r="C17" s="233" t="s">
        <v>152</v>
      </c>
      <c r="D17" s="237">
        <v>40.25</v>
      </c>
      <c r="E17" s="235">
        <v>41.5</v>
      </c>
      <c r="F17" s="236">
        <f t="shared" si="1"/>
        <v>-3.0120481927710845</v>
      </c>
      <c r="G17" s="237">
        <v>1.18</v>
      </c>
      <c r="H17" s="235">
        <v>1.1599999999999999</v>
      </c>
      <c r="I17" s="70">
        <f t="shared" si="0"/>
        <v>1.7241379310344844</v>
      </c>
    </row>
    <row r="18" spans="3:9" ht="13.5" x14ac:dyDescent="0.25">
      <c r="C18" s="233" t="s">
        <v>140</v>
      </c>
      <c r="D18" s="237">
        <v>67.17</v>
      </c>
      <c r="E18" s="235">
        <v>72.430000000000007</v>
      </c>
      <c r="F18" s="236">
        <f t="shared" si="1"/>
        <v>-7.2621841778268736</v>
      </c>
      <c r="G18" s="237">
        <v>2.4</v>
      </c>
      <c r="H18" s="235">
        <v>2.39</v>
      </c>
      <c r="I18" s="70">
        <f t="shared" si="0"/>
        <v>0.41841004184099523</v>
      </c>
    </row>
    <row r="19" spans="3:9" ht="13.5" x14ac:dyDescent="0.25">
      <c r="C19" s="233" t="s">
        <v>141</v>
      </c>
      <c r="D19" s="234">
        <v>121</v>
      </c>
      <c r="E19" s="238">
        <v>124</v>
      </c>
      <c r="F19" s="236">
        <f t="shared" si="1"/>
        <v>-2.4193548387096775</v>
      </c>
      <c r="G19" s="237">
        <v>2.6</v>
      </c>
      <c r="H19" s="238">
        <v>2.69</v>
      </c>
      <c r="I19" s="70">
        <f t="shared" si="0"/>
        <v>-3.3457249070631918</v>
      </c>
    </row>
    <row r="20" spans="3:9" ht="13.5" x14ac:dyDescent="0.25">
      <c r="C20" s="233" t="s">
        <v>142</v>
      </c>
      <c r="D20" s="237">
        <v>110</v>
      </c>
      <c r="E20" s="235">
        <v>110</v>
      </c>
      <c r="F20" s="236">
        <f t="shared" si="1"/>
        <v>0</v>
      </c>
      <c r="G20" s="237">
        <v>2.0299999999999998</v>
      </c>
      <c r="H20" s="235">
        <v>1.88</v>
      </c>
      <c r="I20" s="70">
        <f t="shared" si="0"/>
        <v>7.978723404255315</v>
      </c>
    </row>
    <row r="21" spans="3:9" ht="13.5" x14ac:dyDescent="0.25">
      <c r="C21" s="233" t="s">
        <v>143</v>
      </c>
      <c r="D21" s="237">
        <v>86</v>
      </c>
      <c r="E21" s="235">
        <v>92</v>
      </c>
      <c r="F21" s="236">
        <f t="shared" si="1"/>
        <v>-6.5217391304347823</v>
      </c>
      <c r="G21" s="237">
        <v>2.38</v>
      </c>
      <c r="H21" s="235">
        <v>2.56</v>
      </c>
      <c r="I21" s="70">
        <f>(G21-H21)/H21*100</f>
        <v>-7.0312500000000053</v>
      </c>
    </row>
    <row r="22" spans="3:9" ht="13.5" x14ac:dyDescent="0.25">
      <c r="C22" s="233" t="s">
        <v>144</v>
      </c>
      <c r="D22" s="237">
        <v>106.67</v>
      </c>
      <c r="E22" s="235">
        <v>106.67</v>
      </c>
      <c r="F22" s="236">
        <f t="shared" si="1"/>
        <v>0</v>
      </c>
      <c r="G22" s="237">
        <v>2.08</v>
      </c>
      <c r="H22" s="235">
        <v>2.08</v>
      </c>
      <c r="I22" s="70">
        <f t="shared" si="0"/>
        <v>0</v>
      </c>
    </row>
    <row r="23" spans="3:9" ht="13.5" x14ac:dyDescent="0.25">
      <c r="C23" s="233" t="s">
        <v>145</v>
      </c>
      <c r="D23" s="237">
        <v>84.4</v>
      </c>
      <c r="E23" s="235">
        <v>89</v>
      </c>
      <c r="F23" s="236">
        <f t="shared" si="1"/>
        <v>-5.1685393258426897</v>
      </c>
      <c r="G23" s="237">
        <v>2.11</v>
      </c>
      <c r="H23" s="235">
        <v>2.09</v>
      </c>
      <c r="I23" s="70">
        <f t="shared" si="0"/>
        <v>0.95693779904306298</v>
      </c>
    </row>
    <row r="24" spans="3:9" ht="13.5" x14ac:dyDescent="0.25">
      <c r="C24" s="233" t="s">
        <v>146</v>
      </c>
      <c r="D24" s="234">
        <v>35</v>
      </c>
      <c r="E24" s="235">
        <v>30</v>
      </c>
      <c r="F24" s="236">
        <f t="shared" si="1"/>
        <v>16.666666666666664</v>
      </c>
      <c r="G24" s="234">
        <v>0.75</v>
      </c>
      <c r="H24" s="235">
        <v>0.7</v>
      </c>
      <c r="I24" s="70">
        <f t="shared" si="0"/>
        <v>7.1428571428571495</v>
      </c>
    </row>
    <row r="25" spans="3:9" ht="13.5" x14ac:dyDescent="0.25">
      <c r="C25" s="233" t="s">
        <v>147</v>
      </c>
      <c r="D25" s="237">
        <v>110</v>
      </c>
      <c r="E25" s="235">
        <v>120</v>
      </c>
      <c r="F25" s="236">
        <f t="shared" si="1"/>
        <v>-8.3333333333333321</v>
      </c>
      <c r="G25" s="237">
        <v>1.8</v>
      </c>
      <c r="H25" s="235">
        <v>1.6</v>
      </c>
      <c r="I25" s="70">
        <f t="shared" si="0"/>
        <v>12.499999999999996</v>
      </c>
    </row>
    <row r="26" spans="3:9" ht="13.5" x14ac:dyDescent="0.25">
      <c r="C26" s="233" t="s">
        <v>148</v>
      </c>
      <c r="D26" s="237">
        <v>103</v>
      </c>
      <c r="E26" s="235">
        <v>108</v>
      </c>
      <c r="F26" s="236">
        <f t="shared" si="1"/>
        <v>-4.6296296296296298</v>
      </c>
      <c r="G26" s="237">
        <v>2.57</v>
      </c>
      <c r="H26" s="235">
        <v>2.4300000000000002</v>
      </c>
      <c r="I26" s="70">
        <f t="shared" si="0"/>
        <v>5.7613168724279697</v>
      </c>
    </row>
    <row r="27" spans="3:9" ht="14.25" thickBot="1" x14ac:dyDescent="0.3">
      <c r="C27" s="239" t="s">
        <v>149</v>
      </c>
      <c r="D27" s="240">
        <v>80</v>
      </c>
      <c r="E27" s="241">
        <v>80</v>
      </c>
      <c r="F27" s="242">
        <f t="shared" si="1"/>
        <v>0</v>
      </c>
      <c r="G27" s="240">
        <v>2.4500000000000002</v>
      </c>
      <c r="H27" s="241">
        <v>2.2000000000000002</v>
      </c>
      <c r="I27" s="229">
        <f t="shared" si="0"/>
        <v>11.363636363636363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M48" sqref="M48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275</v>
      </c>
      <c r="D9" s="124" t="s">
        <v>276</v>
      </c>
      <c r="E9" s="123" t="s">
        <v>275</v>
      </c>
      <c r="F9" s="125" t="s">
        <v>276</v>
      </c>
      <c r="G9" s="123" t="s">
        <v>275</v>
      </c>
      <c r="H9" s="124" t="s">
        <v>276</v>
      </c>
      <c r="I9" s="123" t="s">
        <v>275</v>
      </c>
      <c r="J9" s="125" t="s">
        <v>276</v>
      </c>
      <c r="K9" s="123" t="s">
        <v>275</v>
      </c>
      <c r="L9" s="126" t="s">
        <v>276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6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H7" s="246"/>
      <c r="I7" s="94" t="s">
        <v>275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6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6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6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6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6"/>
      <c r="I12" s="98" t="s">
        <v>278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6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6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6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6"/>
      <c r="I16" s="99" t="s">
        <v>177</v>
      </c>
      <c r="J16" s="152">
        <v>8.6039999999999992</v>
      </c>
      <c r="K16" s="153">
        <v>3.4340000000000002</v>
      </c>
      <c r="L16" s="245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6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6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5"/>
      <c r="E19" s="99" t="s">
        <v>171</v>
      </c>
      <c r="F19" s="152">
        <v>986.56100000000004</v>
      </c>
      <c r="G19" s="153">
        <v>1976.6769999999999</v>
      </c>
      <c r="H19" s="246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275</v>
      </c>
      <c r="B24" s="95"/>
      <c r="C24" s="96"/>
      <c r="D24" s="97"/>
      <c r="E24" s="94" t="s">
        <v>277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279</v>
      </c>
      <c r="B36" s="152">
        <v>126.682</v>
      </c>
      <c r="C36" s="153">
        <v>268</v>
      </c>
      <c r="D36" s="245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J7" s="94" t="s">
        <v>275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283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283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281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280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284</v>
      </c>
      <c r="K18" s="149">
        <v>139.82400000000001</v>
      </c>
      <c r="L18" s="150">
        <v>60.658000000000001</v>
      </c>
      <c r="M18" s="151">
        <v>0</v>
      </c>
      <c r="N18" s="98" t="s">
        <v>284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282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280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2021-04-22T12:28:24Z</dcterms:modified>
</cp:coreProperties>
</file>