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sw.local\dfs\usr\bbartik\Uruchomienie procedury oszczędności II\"/>
    </mc:Choice>
  </mc:AlternateContent>
  <bookViews>
    <workbookView xWindow="0" yWindow="0" windowWidth="28770" windowHeight="12360"/>
  </bookViews>
  <sheets>
    <sheet name="Wniosek aplikacyjny" sheetId="1" r:id="rId1"/>
    <sheet name="Arkusz1" sheetId="2" r:id="rId2"/>
  </sheets>
  <definedNames>
    <definedName name="_xlnm._FilterDatabase" localSheetId="0" hidden="1">'Wniosek aplikacyjny'!#REF!</definedName>
    <definedName name="FWD">Arkusz1!$A$33:$A$34</definedName>
    <definedName name="Kategoria">Arkusz1!$A$25:$A$27</definedName>
    <definedName name="Kategorie">Arkusz1!$N$25:$N$26</definedName>
    <definedName name="KatFWD">Arkusz1!$N$33:$N$33</definedName>
    <definedName name="_xlnm.Print_Area" localSheetId="0">'Wniosek aplikacyjny'!$A$1:$AB$165</definedName>
    <definedName name="Z_174167DB_E206_4DEA_B8A7_2A096443FDBA_.wvu.PrintArea" localSheetId="0" hidden="1">'Wniosek aplikacyjny'!$A$1:$AB$165</definedName>
    <definedName name="Z_5DEABCAB_8278_4289_B204_309815C26415_.wvu.PrintArea" localSheetId="0" hidden="1">'Wniosek aplikacyjny'!$A$1:$AB$165</definedName>
  </definedNames>
  <calcPr calcId="152511" calcOnSave="0" concurrentCalc="0"/>
  <customWorkbookViews>
    <customWorkbookView name="OP - Widok osobisty" guid="{174167DB-E206-4DEA-B8A7-2A096443FDBA}" mergeInterval="0" personalView="1" maximized="1" xWindow="-8" yWindow="-8" windowWidth="1936" windowHeight="1056" activeSheetId="1"/>
    <customWorkbookView name="PO - Widok osobisty" guid="{5DEABCAB-8278-4289-B204-309815C26415}" mergeInterval="0" personalView="1" yWindow="2" windowWidth="1916" windowHeight="1018" activeSheetId="1"/>
  </customWorkbookViews>
</workbook>
</file>

<file path=xl/calcChain.xml><?xml version="1.0" encoding="utf-8"?>
<calcChain xmlns="http://schemas.openxmlformats.org/spreadsheetml/2006/main">
  <c r="N149" i="1" l="1"/>
  <c r="K160" i="1"/>
  <c r="K161" i="1"/>
  <c r="K162" i="1"/>
  <c r="K163" i="1"/>
  <c r="K164" i="1"/>
  <c r="K159" i="1"/>
  <c r="L102" i="1"/>
  <c r="K102" i="1"/>
  <c r="J102" i="1"/>
  <c r="M102" i="1"/>
  <c r="I102" i="1"/>
  <c r="H102" i="1"/>
  <c r="G102" i="1"/>
  <c r="F102" i="1"/>
  <c r="E102" i="1"/>
  <c r="D102" i="1"/>
  <c r="C102" i="1"/>
  <c r="N102" i="1"/>
  <c r="A82" i="1"/>
  <c r="A92" i="1"/>
  <c r="J74" i="1"/>
  <c r="K74" i="1"/>
  <c r="J86" i="1"/>
  <c r="H62" i="1"/>
  <c r="H59" i="1"/>
  <c r="H56" i="1"/>
  <c r="H53" i="1"/>
  <c r="J89" i="1"/>
  <c r="K86" i="1"/>
  <c r="L74" i="1"/>
  <c r="L86" i="1"/>
  <c r="M74" i="1"/>
  <c r="M86" i="1"/>
  <c r="N74" i="1"/>
  <c r="N86" i="1"/>
  <c r="O74" i="1"/>
  <c r="O86" i="1"/>
  <c r="P86" i="1"/>
  <c r="P87" i="1"/>
  <c r="P76" i="1"/>
  <c r="C97" i="1"/>
  <c r="P89" i="1"/>
  <c r="N89" i="1"/>
  <c r="L89" i="1"/>
  <c r="O89" i="1"/>
  <c r="M89" i="1"/>
  <c r="K89" i="1"/>
  <c r="P90" i="1"/>
  <c r="B82" i="1"/>
  <c r="C82" i="1"/>
  <c r="G82" i="1"/>
  <c r="G97" i="1"/>
  <c r="I97" i="1"/>
  <c r="M97" i="1"/>
  <c r="K97" i="1"/>
  <c r="E97" i="1"/>
</calcChain>
</file>

<file path=xl/comments1.xml><?xml version="1.0" encoding="utf-8"?>
<comments xmlns="http://schemas.openxmlformats.org/spreadsheetml/2006/main">
  <authors>
    <author>gassbury</author>
  </authors>
  <commentList>
    <comment ref="C2" authorId="0" guid="{A40AD87B-A8D0-4428-BD87-D684F65385B3}" shapeId="0">
      <text>
        <r>
          <rPr>
            <sz val="11"/>
            <color indexed="81"/>
            <rFont val="Tahoma"/>
            <family val="2"/>
            <charset val="238"/>
          </rPr>
          <t>Proszę wypełniać jedynie pola bladoniebieskie.</t>
        </r>
      </text>
    </comment>
    <comment ref="A50" authorId="0" guid="{B4FB8F56-5D67-49BD-B0E7-4E6837072DD2}" shapeId="0">
      <text>
        <r>
          <rPr>
            <sz val="11"/>
            <color indexed="81"/>
            <rFont val="Tahoma"/>
            <family val="2"/>
            <charset val="238"/>
          </rPr>
          <t>Redagując budżet należy zwracać uwagę na:
- logikę powiązania wydatków z działaniami projektu,
- adekwatność poniesionych nakładów finansowych wobec efektów,
- niezbędność i zasadność kosztów,
- realność i racjonalność przyjętych stawek,
- proporcjonalność kosztów zarządzania wobec pozostałych kosztów,
- poprawność rachunkowa budżetu.
Planując harmonogram proszę uwzględnić:
- spójność harmonogramu z opisem projektu,
- możliwość realizacji działań w zaplanowanym czasie.</t>
        </r>
      </text>
    </comment>
    <comment ref="A53" authorId="0" guid="{009A7620-9F08-4F60-B977-8A7D2C2C1592}" shapeId="0">
      <text>
        <r>
          <rPr>
            <sz val="11"/>
            <color indexed="81"/>
            <rFont val="Tahoma"/>
            <family val="2"/>
            <charset val="238"/>
          </rPr>
          <t>Koszty personelu przydzielonego do projektu, zawierające faktyczne wynagrodzenia, składki na ubezpieczenie społeczne i inne koszty ustawowe wchodzące w skład wynagrodzenia, pod warunkiem, że są one zgodne ze standardowymi zasadami ustalania wynagrodzeń przez beneficjenta i partnera projektu. 
Odpowiednie koszty wynagrodzeń personelu administracji krajowej są kwalifikowalne w zakresie, w którym odnoszą się do kosztów działań, które nie byłyby przeprowadzone, gdyby nie podjęto się wdrażania danego projektu.
W przypadku projektów wdrażanych przez organizacje pozarządowe lub partnerów społecznych wkład rzeczowy w postaci wolontariatu może stanowić do 50% współfinansowania wymaganego dla projektu w ramach programu.</t>
        </r>
      </text>
    </comment>
    <comment ref="A56" authorId="0" guid="{7CB69310-3173-4492-880E-A40A5FA76320}" shapeId="0">
      <text>
        <r>
          <rPr>
            <sz val="11"/>
            <color indexed="81"/>
            <rFont val="Tahoma"/>
            <family val="2"/>
            <charset val="238"/>
          </rPr>
          <t>Koszty podróży i diety dla personelu uczestniczącego w projekcie pod warunkiem, że są one zgodne ze zwyczajowymi praktykami beneficjenta i partnera projektu oraz nie przekraczają określonych stawek krajowych.</t>
        </r>
      </text>
    </comment>
    <comment ref="A59" authorId="0" guid="{4C3DA11D-B5B1-4475-9230-8AEA7C725C39}" shapeId="0">
      <text>
        <r>
          <rPr>
            <sz val="11"/>
            <color indexed="81"/>
            <rFont val="Tahoma"/>
            <family val="2"/>
            <charset val="238"/>
          </rPr>
          <t>Koszt nowego lub używanego sprzętu pod warunkiem, że jest on amortyzowany zgodnie z ogólnie przyjętymi zasadami rachunkowości obowiązującymi beneficjenta i zasadami ogólnie przyjętymi dla przedmiotów tego samego rodzaju. 
Tylko ta część amortyzacji, która odpowiada okresowi trwania projektu oraz rzeczywistemu zużyciu do celów projektu może być brana pod uwagę, z wyjątkiem przypadków, gdy charakter i/lub kontekst jego użycia uzasadnia inne traktowanie. 
Zastosowanie takich wyjątków regulowane jest w umowie w sprawie programu.</t>
        </r>
      </text>
    </comment>
    <comment ref="A62" authorId="0" guid="{70E36BE1-20C0-47B1-97BC-F18C2798F124}" shapeId="0">
      <text>
        <r>
          <rPr>
            <sz val="11"/>
            <color indexed="81"/>
            <rFont val="Tahoma"/>
            <family val="2"/>
            <charset val="238"/>
          </rPr>
          <t>Z</t>
        </r>
        <r>
          <rPr>
            <sz val="11"/>
            <color indexed="81"/>
            <rFont val="Tahoma"/>
            <family val="2"/>
            <charset val="238"/>
          </rPr>
          <t>akup gruntów i nieruchomości na warunkach określonych w art. 8.6 Regulacji.</t>
        </r>
      </text>
    </comment>
    <comment ref="A65" authorId="0" guid="{A02BE605-0B2D-4D1B-B716-A7371C99D70F}" shapeId="0">
      <text>
        <r>
          <rPr>
            <sz val="11"/>
            <color indexed="81"/>
            <rFont val="Tahoma"/>
            <family val="2"/>
            <charset val="238"/>
          </rPr>
          <t>Koszty materiałów eksploatacyjnych i dostaw, pod warunkiem, że są one możliwe do
zidentyfikowania i przypisane do projektu.</t>
        </r>
      </text>
    </comment>
    <comment ref="A68" authorId="0" guid="{B2DDBC73-EFF3-4967-940A-E5AA07A6F9F5}" shapeId="0">
      <text>
        <r>
          <rPr>
            <sz val="11"/>
            <color indexed="81"/>
            <rFont val="Tahoma"/>
            <family val="2"/>
            <charset val="238"/>
          </rPr>
          <t>Koszty wynikające z innych umów zawartych przez beneficjenta w celu wdrożenia projektu, pod warunkiem, że ich zawarcie jest zgodne z obowiązującymi przepisami dotyczącymi zamówień publicznych.</t>
        </r>
      </text>
    </comment>
    <comment ref="A71" authorId="0" guid="{56E12CDD-C8E1-4705-849A-2E19554931B6}" shapeId="0">
      <text>
        <r>
          <rPr>
            <sz val="11"/>
            <color indexed="81"/>
            <rFont val="Tahoma"/>
            <family val="2"/>
            <charset val="238"/>
          </rPr>
          <t>Koszty wynikające bezpośrednio z wymogów nałożonych umową w sprawie projektu dla każdego projektu (np. rozpowszechnianie informacji, ewaluacja danego działania, audyty, tłumaczenia, kopiowanie, promocja projektu), w tym koszty wszelkich usług finansowych (zwłaszcza koszty gwarancji finansowych).</t>
        </r>
      </text>
    </comment>
  </commentList>
</comments>
</file>

<file path=xl/sharedStrings.xml><?xml version="1.0" encoding="utf-8"?>
<sst xmlns="http://schemas.openxmlformats.org/spreadsheetml/2006/main" count="190" uniqueCount="160">
  <si>
    <t>Tytuł projektu</t>
  </si>
  <si>
    <t>Data rozpoczęcia projektu</t>
  </si>
  <si>
    <t>Data zakończenia projektu</t>
  </si>
  <si>
    <t>RODZAJ PROJEKTU</t>
  </si>
  <si>
    <t>konkursowy</t>
  </si>
  <si>
    <t xml:space="preserve">Osoba upoważniona </t>
  </si>
  <si>
    <t>Osoba do kontaktu</t>
  </si>
  <si>
    <t>e-mail</t>
  </si>
  <si>
    <t>fax</t>
  </si>
  <si>
    <t>telefon</t>
  </si>
  <si>
    <t>Nazwa partnera</t>
  </si>
  <si>
    <t>Adres partnera</t>
  </si>
  <si>
    <t>1. koszty personelu</t>
  </si>
  <si>
    <t>2. podróże i diety</t>
  </si>
  <si>
    <t>3. sprzęt</t>
  </si>
  <si>
    <t>4. zakup gruntu</t>
  </si>
  <si>
    <t>6. inne umowy</t>
  </si>
  <si>
    <t>7. wymogi specjalne</t>
  </si>
  <si>
    <t>0.1</t>
  </si>
  <si>
    <t>0.2</t>
  </si>
  <si>
    <t>organizacja międzynarodowa</t>
  </si>
  <si>
    <t>organizacja pozarządowa</t>
  </si>
  <si>
    <t>RAZEM</t>
  </si>
  <si>
    <t>4.1</t>
  </si>
  <si>
    <t>5. materiały eksploatacyjne</t>
  </si>
  <si>
    <t>oddziaływanie</t>
  </si>
  <si>
    <t>małe</t>
  </si>
  <si>
    <t>średnie</t>
  </si>
  <si>
    <t>duże</t>
  </si>
  <si>
    <t>Liczba funkcjonariuszy przeszkolonych w zakresie istotnego dorobku prawnego Schengen i wykorzystania sprzętu związanego z Schengen</t>
  </si>
  <si>
    <t>Liczba funkcjonariuszy uczestniczących w szkoleniach językowych</t>
  </si>
  <si>
    <t>Liczba ustanowionych krajowych lub regionalnych struktur przeciwdziałających handlowi ludźmi</t>
  </si>
  <si>
    <t>Liczba służb uczestniczących w projektach mających na celu poprawę potencjału do zapobiegania, wykrywania i śledzenia przestępczości trasgranicznej i zorganizowanej</t>
  </si>
  <si>
    <t>jednostka sektora finansów publicznych</t>
  </si>
  <si>
    <t>konkursowy z partnerem z Norwegii</t>
  </si>
  <si>
    <t>1.2</t>
  </si>
  <si>
    <t>1.1</t>
  </si>
  <si>
    <t>2.1</t>
  </si>
  <si>
    <t>2.2</t>
  </si>
  <si>
    <t>3.1</t>
  </si>
  <si>
    <t>3.2</t>
  </si>
  <si>
    <t>4.2</t>
  </si>
  <si>
    <t>5.1</t>
  </si>
  <si>
    <t>6.1</t>
  </si>
  <si>
    <t>7.2</t>
  </si>
  <si>
    <t>7.1</t>
  </si>
  <si>
    <t>W tym podwykonawstwo (wszystkie elementy wymagają wykonania zg. z Ustawą Prawo Zamówień Publicznych)</t>
  </si>
  <si>
    <t>predefiniowany</t>
  </si>
  <si>
    <t>Popisanie wniosku oznacza zgodę na przetwarzanie danych osobowych zawartych w niniejszym wniosku na potrzeby przeprowadzenia procedury aplikacyjnej, zgodnie z ustawą z dnia 10 maja 2018 r. o ochronie danych osobowych
(Dz. U. 2018 r. poz. 1000, z późn. zm.)</t>
  </si>
  <si>
    <t>Działania dwustronne</t>
  </si>
  <si>
    <t>fundusz współpracy dwustronnej</t>
  </si>
  <si>
    <t>Koszty bezpośrednie (Art. 8.3 Regulacji)</t>
  </si>
  <si>
    <t>5.2</t>
  </si>
  <si>
    <t xml:space="preserve">6.2. 
</t>
  </si>
  <si>
    <t>Poprawa wydajności w zakresie azylu i migracji</t>
  </si>
  <si>
    <t>Zwiększone wsparcie dla migrantów i osób ubiegających się o azyl</t>
  </si>
  <si>
    <t>Lepsza koordynacja i rozwijanie potencjału między właściwymi instytucjami a organizacjami pozarządowymi</t>
  </si>
  <si>
    <t>Poprawa zdolności organów ścigania do zapobiegania i wykrywania przestępczości zorganizowanej</t>
  </si>
  <si>
    <t>Zwiększona skuteczność polskich służb ścigania</t>
  </si>
  <si>
    <t>Wsparcie dla zwiększonej skuteczności współpracy międzynarodowej pomiędzy organami ścigania</t>
  </si>
  <si>
    <t>Poprawa w zakresie zapobiegania i gotowości na zagrożenia chemiczne, radiologiczne, biologiczne, jądrowe i wybuchowe w Polsce</t>
  </si>
  <si>
    <t>Poprawa systemu reagowania na incydenty, a także zapobieganie, gotowość i odbudowa</t>
  </si>
  <si>
    <t>Budowanie potencjału w celu wzmocnienia praworządności</t>
  </si>
  <si>
    <t>Wzmocniona współpraca pomiędzy polskimi i norweskimi podmiotami zaangażowanymi w Program „Sprawy wewnętrzne”</t>
  </si>
  <si>
    <t>Koszty pośrednie - ryczałt do 25% (Art. 8.5.1(b) Regulacji)</t>
  </si>
  <si>
    <t>Koszty pośrednie - ryczałt do 15% bezpośrednich kwalifikowanych kosztów personelu (Art. 8.5.1(c) Regulacji)</t>
  </si>
  <si>
    <t>Ryczałt do 25%</t>
  </si>
  <si>
    <t>Ryczałt do 15%</t>
  </si>
  <si>
    <t>Koszty pośrednie - rzeczywiste (Art. 8.5.1(a) Regulacji)</t>
  </si>
  <si>
    <t>SUMA CAŁKOWITA (bez ryczałtu)</t>
  </si>
  <si>
    <t>RAZEM (z ryczałtem)</t>
  </si>
  <si>
    <t>strona internetowa</t>
  </si>
  <si>
    <t>Okresy sprawozdawcze (sprawozdanie składane do 30 dnia miesiąca następującego po okresie) - Wnioski o płatność</t>
  </si>
  <si>
    <t>Poprawa w zakresie zapobiegania przestępczości i postępowań śledczych</t>
  </si>
  <si>
    <t>Liczba funkcjonariuszy przeszkolonych w zakresie zapobiegania przestępczości i dochodzeń (z podziałem według płci)</t>
  </si>
  <si>
    <t>Liczba zaangażowanych instytucji zagranicznych</t>
  </si>
  <si>
    <t>Liczba wizyt studyjnych w ramach projektu</t>
  </si>
  <si>
    <t>opis zidentyfikowanego ryzyka</t>
  </si>
  <si>
    <t>Zmniejszanie nierówności społecznych i gospodarczych</t>
  </si>
  <si>
    <t>Wzmocnienie stosunków dwustronnych</t>
  </si>
  <si>
    <t>Oba cele</t>
  </si>
  <si>
    <t>prawdopodobieństwo</t>
  </si>
  <si>
    <t>poziom ryzyka</t>
  </si>
  <si>
    <t>reakcja na ryzyko</t>
  </si>
  <si>
    <t>unikanie</t>
  </si>
  <si>
    <t>przenoszenie/dzielenie</t>
  </si>
  <si>
    <t>akceptacja</t>
  </si>
  <si>
    <t>zmniejszanie</t>
  </si>
  <si>
    <t>opis reakcji</t>
  </si>
  <si>
    <t>KLAUZULA RODO</t>
  </si>
  <si>
    <t>Od 25 maja 2018 roku obowiązuje Rozporządzenie Parlamentu Europejskiego i Rady (UE) 2016/679 z 27 kwietnia 2016 r. w sprawie ochrony osób fizycznych w związku z przetwarzaniem danych osobowych i w sprawie ich swobodnego przepływu (tzw. RODO). W związku z realizacją wymogów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 „RODO”), informujemy, że: Administratorem Pani/Pana danych osobowych jest Minister Spraw Wewnętrznych i Administracji (MSWiA) z siedzibą przy ul. Batorego 5, w Warszawie, kod pocztowy: 02-591, tel.: 222 500 112, fax (22) 601 39 88.
MSWiA wyznaczył Inspektora Ochrony Danych - adres mailowy: iod@mswia.gov.pl. Z inspektorem ochrony danych można się kontaktować we wszystkich sprawach dotyczących przetwarzania danych osobowych oraz korzystania z praw związanych z przetwarzaniem danych
Pani/Pana dane osobowe będą wykorzystywane w celu załatwienia wniesionej przez Panią/Pana sprawy.
Pani/Pana dane osobowe nie będą wykorzystywane w celu profilowania.
Przysługuje Pani/Panu prawo do: 
dostępu do treści danych oraz ich sprostowania,
wniesienia skargi do organu nadzorczego tj.: Prezesa Urzędu Ochrony Danych Osobowych.</t>
  </si>
  <si>
    <t>Poziom zadowolenia z partnerstwa</t>
  </si>
  <si>
    <t>Poziom zaufania między współpracującymi podmiotami w państwach będących beneficjentami i w państwie-darczyńcy</t>
  </si>
  <si>
    <t>Liczba seminariów, szkoleń i warsztatów między polskimi i norweskimi organami ścigania</t>
  </si>
  <si>
    <t>Liczba projektów obejmujących współpracę z partnerem projektu z Państwa-darczyńcy</t>
  </si>
  <si>
    <t>Liczba pracowników z państw beneficjentów biorących udział w wymianach (z podziałem według płci)</t>
  </si>
  <si>
    <t>Liczba pracowników z państw-darczyńców biorących udział w wymianach (z podziałem według płci)</t>
  </si>
  <si>
    <t>kategoria</t>
  </si>
  <si>
    <t>podkategoria</t>
  </si>
  <si>
    <t>Kategorie</t>
  </si>
  <si>
    <t>Kategoria FWD</t>
  </si>
  <si>
    <t>data, podpis lub podpis kwalifikowany osoby upoważnionej do reprezentowania beneficjenta</t>
  </si>
  <si>
    <t>Zwiększona skuteczność współpracy międzynarodowej pomiędzy organami ścigania</t>
  </si>
  <si>
    <t>Działania, kamienie milowe - terminy realizacji</t>
  </si>
  <si>
    <t>Norweski Mechanizm Finansowy 2014-2021
Program "Sprawy wewnętrzne" 
Międzynarodowa współpraca policyjna i zwalczanie przestępczości (PA20)</t>
  </si>
  <si>
    <t>DANE PARTNERÓW</t>
  </si>
  <si>
    <t>Wydatek Beneficjenta (B), Partnera projektu (P1, P2, P3...)</t>
  </si>
  <si>
    <t>Podmioty wydatkujące</t>
  </si>
  <si>
    <t>B</t>
  </si>
  <si>
    <t>P1</t>
  </si>
  <si>
    <t>P2</t>
  </si>
  <si>
    <t>P3</t>
  </si>
  <si>
    <t>P4</t>
  </si>
  <si>
    <t xml:space="preserve">Budżet projektu (NMF + wkład własny) w podziale na wydatki Beneficjenta i Partnera(ów) </t>
  </si>
  <si>
    <t xml:space="preserve">Beneficjent </t>
  </si>
  <si>
    <t xml:space="preserve">Partner 2 </t>
  </si>
  <si>
    <t>Partner 3</t>
  </si>
  <si>
    <t>Partner 4</t>
  </si>
  <si>
    <t>Suma</t>
  </si>
  <si>
    <t>Kwota wydatków kwalifikowanych (PLN)</t>
  </si>
  <si>
    <t>Partner 1</t>
  </si>
  <si>
    <t>Partner 5</t>
  </si>
  <si>
    <t>Partner 6</t>
  </si>
  <si>
    <t>Partner 7</t>
  </si>
  <si>
    <t>Partner 8</t>
  </si>
  <si>
    <t>Partner 9</t>
  </si>
  <si>
    <t>Partner 10</t>
  </si>
  <si>
    <t>P5</t>
  </si>
  <si>
    <t>P6</t>
  </si>
  <si>
    <t>P7</t>
  </si>
  <si>
    <t>P8</t>
  </si>
  <si>
    <t>P9</t>
  </si>
  <si>
    <t>P10</t>
  </si>
  <si>
    <t>I kw 2023</t>
  </si>
  <si>
    <t>II kw 2023</t>
  </si>
  <si>
    <t>III kw 2023</t>
  </si>
  <si>
    <t>IV kw 2023</t>
  </si>
  <si>
    <t>I kw 2024</t>
  </si>
  <si>
    <t>Rola partnerów w realizacji zadań dodatkowych (o ile dotyczy)</t>
  </si>
  <si>
    <t>Ocena ryzyka związanego z nieosiągnięciem zakładanych celów</t>
  </si>
  <si>
    <t>RODZAJ WNIOSKU</t>
  </si>
  <si>
    <t>Wniosek o dodatkowe środki NA NOWE DZIAŁANIA</t>
  </si>
  <si>
    <t>Wniosek o dodatkowe środki NA DOTYCHCZASOWE DZIAŁANIA</t>
  </si>
  <si>
    <t>Wniosek o dodatkowe środki NA NOWE I DOTYCHCZASOWE DZIAŁANIA</t>
  </si>
  <si>
    <t>Beneficjent</t>
  </si>
  <si>
    <t>Zdolność Beneficjenta do realizacji działań dodatkowych (w tym stan przygotowań lub realizacji)</t>
  </si>
  <si>
    <t>Uzasadnienie potrzeby przyznania dodatkowych środków dla projektu (w tym wpływ na grupy docelowe)</t>
  </si>
  <si>
    <t>Całkowita wysokość wnioskowanych środków w EUR</t>
  </si>
  <si>
    <t>Całkowita wysokość wnioskowanych środków w PLN</t>
  </si>
  <si>
    <t>Obszar Programowy</t>
  </si>
  <si>
    <t>DANE BENEFICJENTA</t>
  </si>
  <si>
    <t>Wpływ na wskaźniki projektu (stopień zwiększenia wartości lub/i ilości wskaźników, metody weryfikacji oraz monitorowania wskaźników projektu)</t>
  </si>
  <si>
    <t>Stopień dotychczasowej realizacji projektu</t>
  </si>
  <si>
    <t>Wysokość scertyfikowanych wydatków w EUR</t>
  </si>
  <si>
    <t>Wartość całkowita projektu w EUR (z porozumienia/umowy)</t>
  </si>
  <si>
    <t>Procent wydatkowania</t>
  </si>
  <si>
    <t>Stopień rzeczowej realizacji projektu (jakie działania zostały zrealizowane)</t>
  </si>
  <si>
    <t>Działania do realizacji (ocena ryzyka niezrealizowania pozostałych zadań, stan przygotowań do ich realizacji)</t>
  </si>
  <si>
    <t>BUDŻET W EURO, DZIAŁANIA, HARMONOGRAM</t>
  </si>
  <si>
    <r>
      <rPr>
        <b/>
        <u/>
        <sz val="11"/>
        <color indexed="21"/>
        <rFont val="Verdana"/>
        <family val="2"/>
        <charset val="238"/>
      </rPr>
      <t>Budżet należy wypełnić w walucie EURO</t>
    </r>
    <r>
      <rPr>
        <i/>
        <sz val="11"/>
        <color indexed="21"/>
        <rFont val="Verdana"/>
        <family val="2"/>
        <charset val="238"/>
      </rPr>
      <t xml:space="preserve">
Komórki w kolumnach odpowiadających trzymiesięcznym okresom należy wypełnić szacunkowymi całkowitymi wydatkami kwalifikowalnymi, zaokrąglonymi (do najbliższej wartości) do pełnych tysięcy euro Przykładowo: kolumna oznaczona [I kw 23] dotyczy okresu od 1 stycznia 2023 r. do 31 marca 2023 r. Wyjątek stanowi kolumna ostatnia, która dotyczy jedynie okresu od 1 do 30 kwietnia 2024 r. (ostatni miesiąc kwalifikowalności wydatków).
W przypadku kosztów zaliczanych do tej samej kategorii należy przedstawiać poszczególne wydatki w sposób umożliwiający ocenę racjonalności oszacowania poprzez wskazanie kosztów składowych i jednostkowych (np. rozbijając koszty personelu na koszty poszczególnych osób, wyszczególniając jednostki sprzętu).
Wiersze w budżecie można wstawiać korzystając z opcji wstawiania wiersza z paska narzędzi.
W przypadku NGO komórki dotyczące pracy wykonywanej przez wolontariuszy powinny być oznaczone komentarzem. 
UWAGA! Dodatkowe wyjaśnienia w komentarzach.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</si>
</sst>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F800]dddd\,\ mmmm\ dd\,\ yyyy"/>
    <numFmt numFmtId="165" formatCode="yyyy\-mm\-dd;@"/>
  </numFmts>
  <fonts count="35"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i/>
      <sz val="11"/>
      <name val="Verdana"/>
      <family val="2"/>
      <charset val="238"/>
    </font>
    <font>
      <i/>
      <sz val="11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sz val="11"/>
      <color indexed="21"/>
      <name val="Verdana"/>
      <family val="2"/>
      <charset val="238"/>
    </font>
    <font>
      <sz val="11"/>
      <color indexed="8"/>
      <name val="Verdana"/>
      <family val="2"/>
      <charset val="238"/>
    </font>
    <font>
      <b/>
      <sz val="11"/>
      <color indexed="8"/>
      <name val="Verdana"/>
      <family val="2"/>
      <charset val="238"/>
    </font>
    <font>
      <i/>
      <sz val="11"/>
      <color indexed="21"/>
      <name val="Verdana"/>
      <family val="2"/>
      <charset val="238"/>
    </font>
    <font>
      <b/>
      <sz val="11"/>
      <color indexed="21"/>
      <name val="Verdana"/>
      <family val="2"/>
      <charset val="238"/>
    </font>
    <font>
      <b/>
      <i/>
      <sz val="11"/>
      <color indexed="8"/>
      <name val="Czcionka tekstu podstawowego"/>
      <charset val="238"/>
    </font>
    <font>
      <i/>
      <sz val="11"/>
      <color indexed="8"/>
      <name val="Verdana"/>
      <family val="2"/>
      <charset val="238"/>
    </font>
    <font>
      <b/>
      <sz val="18"/>
      <color indexed="21"/>
      <name val="Verdana"/>
      <family val="2"/>
      <charset val="238"/>
    </font>
    <font>
      <sz val="8"/>
      <name val="Czcionka tekstu podstawowego"/>
      <family val="2"/>
      <charset val="238"/>
    </font>
    <font>
      <sz val="11"/>
      <color indexed="81"/>
      <name val="Tahoma"/>
      <family val="2"/>
      <charset val="238"/>
    </font>
    <font>
      <sz val="11"/>
      <name val="Verdana"/>
      <family val="2"/>
      <charset val="238"/>
    </font>
    <font>
      <sz val="14"/>
      <color indexed="21"/>
      <name val="Wingdings"/>
      <charset val="2"/>
    </font>
    <font>
      <b/>
      <sz val="11"/>
      <color indexed="10"/>
      <name val="Verdana"/>
      <family val="2"/>
      <charset val="238"/>
    </font>
    <font>
      <b/>
      <sz val="1"/>
      <color indexed="9"/>
      <name val="Verdana"/>
      <family val="2"/>
      <charset val="238"/>
    </font>
    <font>
      <sz val="1"/>
      <color indexed="9"/>
      <name val="Verdana"/>
      <family val="2"/>
      <charset val="238"/>
    </font>
    <font>
      <sz val="11"/>
      <color indexed="21"/>
      <name val="Agency FB"/>
      <family val="2"/>
    </font>
    <font>
      <sz val="11"/>
      <color theme="8" tint="-0.24994659260841701"/>
      <name val="Verdana"/>
      <family val="2"/>
      <charset val="238"/>
    </font>
    <font>
      <b/>
      <sz val="11"/>
      <color theme="8" tint="-0.24994659260841701"/>
      <name val="Verdana"/>
      <family val="2"/>
      <charset val="238"/>
    </font>
    <font>
      <sz val="11"/>
      <color theme="1"/>
      <name val="Verdana"/>
      <family val="2"/>
      <charset val="238"/>
    </font>
    <font>
      <i/>
      <sz val="11"/>
      <name val="Tahoma"/>
      <family val="2"/>
      <charset val="238"/>
    </font>
    <font>
      <sz val="10"/>
      <color rgb="FF00000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FF0000"/>
      <name val="Verdana"/>
      <family val="2"/>
      <charset val="238"/>
    </font>
    <font>
      <sz val="11"/>
      <color rgb="FF008080"/>
      <name val="Verdana"/>
      <family val="2"/>
      <charset val="238"/>
    </font>
    <font>
      <b/>
      <sz val="10"/>
      <color rgb="FF008080"/>
      <name val="Verdana"/>
      <family val="2"/>
      <charset val="238"/>
    </font>
    <font>
      <sz val="11"/>
      <color theme="1"/>
      <name val="Czcionka tekstu podstawowego"/>
      <family val="2"/>
      <charset val="238"/>
    </font>
    <font>
      <b/>
      <sz val="12"/>
      <color indexed="21"/>
      <name val="Verdana"/>
      <family val="2"/>
      <charset val="238"/>
    </font>
    <font>
      <b/>
      <sz val="12"/>
      <color theme="8" tint="-0.24994659260841701"/>
      <name val="Verdana"/>
      <family val="2"/>
      <charset val="238"/>
    </font>
    <font>
      <b/>
      <sz val="12"/>
      <color rgb="FF008080"/>
      <name val="Verdana"/>
      <family val="2"/>
      <charset val="238"/>
    </font>
    <font>
      <b/>
      <u/>
      <sz val="11"/>
      <color indexed="21"/>
      <name val="Verdan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2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2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uble">
        <color indexed="21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21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9" fontId="30" fillId="0" borderId="0" applyFont="0" applyFill="0" applyBorder="0" applyAlignment="0" applyProtection="0"/>
  </cellStyleXfs>
  <cellXfs count="286">
    <xf numFmtId="0" fontId="0" fillId="0" borderId="0" xfId="0"/>
    <xf numFmtId="0" fontId="5" fillId="0" borderId="1" xfId="0" applyFont="1" applyBorder="1"/>
    <xf numFmtId="0" fontId="0" fillId="0" borderId="0" xfId="0" applyBorder="1"/>
    <xf numFmtId="0" fontId="5" fillId="0" borderId="0" xfId="0" applyFont="1" applyBorder="1"/>
    <xf numFmtId="0" fontId="2" fillId="0" borderId="0" xfId="0" applyFont="1" applyBorder="1" applyAlignment="1"/>
    <xf numFmtId="0" fontId="0" fillId="0" borderId="0" xfId="0" applyAlignment="1">
      <alignment horizontal="center" vertical="center" wrapText="1"/>
    </xf>
    <xf numFmtId="0" fontId="0" fillId="0" borderId="0" xfId="0" applyFill="1" applyBorder="1"/>
    <xf numFmtId="0" fontId="5" fillId="0" borderId="0" xfId="0" applyFont="1" applyFill="1" applyBorder="1"/>
    <xf numFmtId="0" fontId="6" fillId="0" borderId="0" xfId="0" applyFont="1" applyFill="1" applyBorder="1"/>
    <xf numFmtId="0" fontId="9" fillId="0" borderId="0" xfId="0" applyFont="1" applyBorder="1" applyAlignment="1">
      <alignment horizontal="right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NumberFormat="1" applyFont="1" applyBorder="1"/>
    <xf numFmtId="0" fontId="4" fillId="0" borderId="0" xfId="0" applyFont="1" applyBorder="1"/>
    <xf numFmtId="0" fontId="7" fillId="0" borderId="0" xfId="0" applyFont="1" applyBorder="1"/>
    <xf numFmtId="0" fontId="0" fillId="0" borderId="0" xfId="0" applyFill="1"/>
    <xf numFmtId="0" fontId="11" fillId="0" borderId="0" xfId="0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left"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0" fillId="0" borderId="0" xfId="0" applyProtection="1">
      <protection locked="0"/>
    </xf>
    <xf numFmtId="0" fontId="5" fillId="0" borderId="0" xfId="0" applyFont="1" applyProtection="1"/>
    <xf numFmtId="0" fontId="9" fillId="0" borderId="0" xfId="0" applyFont="1" applyBorder="1"/>
    <xf numFmtId="0" fontId="5" fillId="0" borderId="3" xfId="0" quotePrefix="1" applyFont="1" applyBorder="1" applyAlignment="1">
      <alignment horizontal="center"/>
    </xf>
    <xf numFmtId="0" fontId="5" fillId="0" borderId="3" xfId="0" quotePrefix="1" applyFont="1" applyFill="1" applyBorder="1" applyAlignment="1">
      <alignment horizontal="center"/>
    </xf>
    <xf numFmtId="0" fontId="0" fillId="0" borderId="0" xfId="0" applyProtection="1"/>
    <xf numFmtId="0" fontId="0" fillId="0" borderId="0" xfId="0" applyFill="1" applyProtection="1"/>
    <xf numFmtId="0" fontId="5" fillId="0" borderId="0" xfId="0" applyFont="1" applyFill="1" applyProtection="1"/>
    <xf numFmtId="0" fontId="0" fillId="0" borderId="0" xfId="0" applyAlignment="1" applyProtection="1">
      <alignment horizontal="center" vertical="center" wrapText="1"/>
    </xf>
    <xf numFmtId="0" fontId="20" fillId="0" borderId="0" xfId="0" applyFont="1" applyBorder="1"/>
    <xf numFmtId="0" fontId="9" fillId="0" borderId="1" xfId="0" applyFont="1" applyFill="1" applyBorder="1"/>
    <xf numFmtId="0" fontId="5" fillId="0" borderId="0" xfId="0" quotePrefix="1" applyFont="1" applyFill="1" applyBorder="1"/>
    <xf numFmtId="0" fontId="5" fillId="0" borderId="0" xfId="0" applyNumberFormat="1" applyFont="1" applyFill="1" applyBorder="1"/>
    <xf numFmtId="0" fontId="2" fillId="0" borderId="0" xfId="0" applyFont="1" applyFill="1" applyBorder="1" applyProtection="1">
      <protection locked="0"/>
    </xf>
    <xf numFmtId="0" fontId="18" fillId="0" borderId="1" xfId="0" applyFont="1" applyFill="1" applyBorder="1"/>
    <xf numFmtId="0" fontId="19" fillId="0" borderId="0" xfId="0" applyFont="1" applyFill="1" applyBorder="1"/>
    <xf numFmtId="0" fontId="17" fillId="0" borderId="0" xfId="0" quotePrefix="1" applyFont="1" applyFill="1" applyBorder="1"/>
    <xf numFmtId="0" fontId="2" fillId="0" borderId="11" xfId="0" applyFont="1" applyFill="1" applyBorder="1" applyProtection="1">
      <protection locked="0"/>
    </xf>
    <xf numFmtId="0" fontId="3" fillId="0" borderId="19" xfId="0" applyFont="1" applyFill="1" applyBorder="1" applyProtection="1">
      <protection locked="0"/>
    </xf>
    <xf numFmtId="0" fontId="0" fillId="0" borderId="1" xfId="0" applyFill="1" applyBorder="1"/>
    <xf numFmtId="0" fontId="20" fillId="0" borderId="0" xfId="0" applyFont="1" applyFill="1" applyBorder="1"/>
    <xf numFmtId="0" fontId="0" fillId="0" borderId="17" xfId="0" applyFill="1" applyBorder="1"/>
    <xf numFmtId="0" fontId="5" fillId="0" borderId="8" xfId="0" applyNumberFormat="1" applyFont="1" applyFill="1" applyBorder="1"/>
    <xf numFmtId="0" fontId="9" fillId="0" borderId="0" xfId="0" applyFont="1" applyFill="1" applyBorder="1" applyAlignment="1">
      <alignment horizontal="right"/>
    </xf>
    <xf numFmtId="0" fontId="9" fillId="0" borderId="0" xfId="0" applyFont="1" applyFill="1" applyBorder="1"/>
    <xf numFmtId="0" fontId="20" fillId="0" borderId="20" xfId="0" applyNumberFormat="1" applyFont="1" applyFill="1" applyBorder="1"/>
    <xf numFmtId="0" fontId="4" fillId="0" borderId="0" xfId="0" applyFont="1" applyFill="1" applyBorder="1"/>
    <xf numFmtId="0" fontId="7" fillId="0" borderId="0" xfId="0" applyFont="1" applyFill="1" applyBorder="1"/>
    <xf numFmtId="0" fontId="18" fillId="0" borderId="0" xfId="0" applyFont="1" applyFill="1" applyBorder="1"/>
    <xf numFmtId="0" fontId="17" fillId="0" borderId="0" xfId="0" applyFont="1" applyFill="1" applyBorder="1"/>
    <xf numFmtId="0" fontId="5" fillId="0" borderId="0" xfId="0" applyFont="1" applyFill="1" applyBorder="1" applyAlignment="1"/>
    <xf numFmtId="0" fontId="4" fillId="0" borderId="1" xfId="0" applyFont="1" applyFill="1" applyBorder="1"/>
    <xf numFmtId="0" fontId="16" fillId="0" borderId="0" xfId="0" applyNumberFormat="1" applyFont="1" applyFill="1" applyBorder="1" applyAlignment="1" applyProtection="1">
      <alignment vertical="distributed"/>
    </xf>
    <xf numFmtId="0" fontId="16" fillId="0" borderId="0" xfId="0" applyNumberFormat="1" applyFont="1" applyFill="1" applyBorder="1" applyAlignment="1" applyProtection="1">
      <alignment horizontal="center" vertical="distributed"/>
    </xf>
    <xf numFmtId="0" fontId="4" fillId="0" borderId="5" xfId="0" applyFont="1" applyFill="1" applyBorder="1"/>
    <xf numFmtId="0" fontId="4" fillId="0" borderId="6" xfId="0" applyFont="1" applyFill="1" applyBorder="1"/>
    <xf numFmtId="0" fontId="7" fillId="0" borderId="6" xfId="0" applyFont="1" applyFill="1" applyBorder="1"/>
    <xf numFmtId="0" fontId="9" fillId="0" borderId="6" xfId="0" applyFont="1" applyFill="1" applyBorder="1"/>
    <xf numFmtId="0" fontId="0" fillId="0" borderId="6" xfId="0" applyFill="1" applyBorder="1"/>
    <xf numFmtId="0" fontId="9" fillId="0" borderId="6" xfId="0" applyFont="1" applyFill="1" applyBorder="1" applyAlignment="1">
      <alignment horizontal="right"/>
    </xf>
    <xf numFmtId="0" fontId="2" fillId="3" borderId="11" xfId="0" applyFont="1" applyFill="1" applyBorder="1" applyProtection="1">
      <protection locked="0"/>
    </xf>
    <xf numFmtId="0" fontId="2" fillId="3" borderId="3" xfId="0" applyFont="1" applyFill="1" applyBorder="1" applyProtection="1">
      <protection locked="0"/>
    </xf>
    <xf numFmtId="0" fontId="2" fillId="3" borderId="10" xfId="0" applyFont="1" applyFill="1" applyBorder="1" applyProtection="1">
      <protection locked="0"/>
    </xf>
    <xf numFmtId="3" fontId="2" fillId="3" borderId="3" xfId="0" applyNumberFormat="1" applyFon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2" fillId="3" borderId="0" xfId="0" applyFont="1" applyFill="1" applyBorder="1" applyProtection="1">
      <protection locked="0"/>
    </xf>
    <xf numFmtId="0" fontId="0" fillId="0" borderId="40" xfId="0" applyBorder="1"/>
    <xf numFmtId="0" fontId="26" fillId="0" borderId="0" xfId="0" applyFont="1" applyFill="1" applyProtection="1"/>
    <xf numFmtId="0" fontId="2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0" fontId="8" fillId="3" borderId="3" xfId="0" applyFont="1" applyFill="1" applyBorder="1" applyAlignment="1">
      <alignment horizontal="left" vertical="center" wrapText="1"/>
    </xf>
    <xf numFmtId="0" fontId="28" fillId="0" borderId="3" xfId="0" applyFont="1" applyBorder="1" applyAlignment="1">
      <alignment horizontal="right"/>
    </xf>
    <xf numFmtId="0" fontId="29" fillId="0" borderId="3" xfId="0" applyFont="1" applyFill="1" applyBorder="1" applyAlignment="1">
      <alignment vertical="center"/>
    </xf>
    <xf numFmtId="0" fontId="29" fillId="0" borderId="15" xfId="0" applyFont="1" applyFill="1" applyBorder="1" applyAlignment="1">
      <alignment vertical="center"/>
    </xf>
    <xf numFmtId="0" fontId="29" fillId="0" borderId="3" xfId="0" applyFont="1" applyFill="1" applyBorder="1" applyAlignment="1">
      <alignment horizontal="center" vertical="center"/>
    </xf>
    <xf numFmtId="0" fontId="29" fillId="0" borderId="3" xfId="0" applyFont="1" applyFill="1" applyBorder="1" applyAlignment="1">
      <alignment horizontal="center" vertical="center" wrapText="1"/>
    </xf>
    <xf numFmtId="0" fontId="29" fillId="0" borderId="15" xfId="0" applyFont="1" applyFill="1" applyBorder="1" applyAlignment="1">
      <alignment vertical="center" wrapText="1"/>
    </xf>
    <xf numFmtId="17" fontId="5" fillId="0" borderId="3" xfId="0" quotePrefix="1" applyNumberFormat="1" applyFont="1" applyBorder="1" applyAlignment="1">
      <alignment horizontal="center"/>
    </xf>
    <xf numFmtId="0" fontId="5" fillId="0" borderId="8" xfId="0" applyNumberFormat="1" applyFont="1" applyFill="1" applyBorder="1" applyAlignment="1"/>
    <xf numFmtId="0" fontId="9" fillId="0" borderId="28" xfId="0" applyFont="1" applyFill="1" applyBorder="1" applyAlignment="1"/>
    <xf numFmtId="0" fontId="9" fillId="0" borderId="22" xfId="0" applyFont="1" applyBorder="1" applyAlignment="1"/>
    <xf numFmtId="0" fontId="2" fillId="3" borderId="15" xfId="0" applyNumberFormat="1" applyFont="1" applyFill="1" applyBorder="1" applyAlignment="1" applyProtection="1">
      <alignment vertical="top" wrapText="1"/>
      <protection locked="0"/>
    </xf>
    <xf numFmtId="0" fontId="2" fillId="3" borderId="27" xfId="0" applyNumberFormat="1" applyFont="1" applyFill="1" applyBorder="1" applyAlignment="1" applyProtection="1">
      <alignment vertical="top" wrapText="1"/>
      <protection locked="0"/>
    </xf>
    <xf numFmtId="0" fontId="5" fillId="0" borderId="16" xfId="0" applyFont="1" applyBorder="1" applyAlignment="1">
      <alignment vertical="center"/>
    </xf>
    <xf numFmtId="2" fontId="23" fillId="3" borderId="15" xfId="0" applyNumberFormat="1" applyFont="1" applyFill="1" applyBorder="1" applyAlignment="1">
      <alignment vertical="center"/>
    </xf>
    <xf numFmtId="0" fontId="5" fillId="0" borderId="3" xfId="0" applyFont="1" applyBorder="1"/>
    <xf numFmtId="3" fontId="21" fillId="4" borderId="16" xfId="0" applyNumberFormat="1" applyFont="1" applyFill="1" applyBorder="1" applyAlignment="1" applyProtection="1">
      <protection locked="0"/>
    </xf>
    <xf numFmtId="0" fontId="5" fillId="0" borderId="14" xfId="0" applyFont="1" applyBorder="1" applyAlignment="1"/>
    <xf numFmtId="0" fontId="5" fillId="0" borderId="17" xfId="0" applyFont="1" applyBorder="1"/>
    <xf numFmtId="0" fontId="5" fillId="0" borderId="16" xfId="0" applyFont="1" applyBorder="1"/>
    <xf numFmtId="0" fontId="5" fillId="0" borderId="14" xfId="0" applyFont="1" applyBorder="1"/>
    <xf numFmtId="0" fontId="0" fillId="3" borderId="0" xfId="0" applyFill="1" applyBorder="1" applyAlignment="1">
      <alignment horizontal="center"/>
    </xf>
    <xf numFmtId="0" fontId="9" fillId="0" borderId="23" xfId="0" applyFont="1" applyBorder="1" applyAlignment="1"/>
    <xf numFmtId="0" fontId="9" fillId="0" borderId="42" xfId="0" applyFont="1" applyBorder="1" applyAlignment="1"/>
    <xf numFmtId="0" fontId="9" fillId="0" borderId="0" xfId="0" applyFont="1" applyFill="1" applyBorder="1" applyAlignment="1"/>
    <xf numFmtId="0" fontId="0" fillId="3" borderId="40" xfId="0" applyFill="1" applyBorder="1" applyAlignment="1">
      <alignment vertical="center"/>
    </xf>
    <xf numFmtId="0" fontId="0" fillId="0" borderId="0" xfId="0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2" fillId="3" borderId="16" xfId="0" applyFont="1" applyFill="1" applyBorder="1" applyAlignment="1" applyProtection="1">
      <alignment horizontal="center"/>
      <protection locked="0"/>
    </xf>
    <xf numFmtId="0" fontId="2" fillId="3" borderId="14" xfId="0" applyFont="1" applyFill="1" applyBorder="1" applyAlignment="1" applyProtection="1">
      <alignment horizontal="center"/>
      <protection locked="0"/>
    </xf>
    <xf numFmtId="0" fontId="2" fillId="3" borderId="15" xfId="0" applyFont="1" applyFill="1" applyBorder="1" applyAlignment="1" applyProtection="1">
      <alignment horizontal="center"/>
      <protection locked="0"/>
    </xf>
    <xf numFmtId="0" fontId="22" fillId="0" borderId="22" xfId="0" applyFont="1" applyBorder="1" applyAlignment="1" applyProtection="1">
      <alignment horizontal="center"/>
    </xf>
    <xf numFmtId="0" fontId="22" fillId="0" borderId="23" xfId="0" applyFont="1" applyBorder="1" applyAlignment="1" applyProtection="1">
      <alignment horizontal="center"/>
    </xf>
    <xf numFmtId="0" fontId="22" fillId="0" borderId="42" xfId="0" applyFont="1" applyBorder="1" applyAlignment="1" applyProtection="1">
      <alignment horizontal="center"/>
    </xf>
    <xf numFmtId="0" fontId="25" fillId="0" borderId="25" xfId="0" applyFont="1" applyBorder="1" applyAlignment="1">
      <alignment horizontal="center" vertical="center" wrapText="1"/>
    </xf>
    <xf numFmtId="0" fontId="25" fillId="0" borderId="26" xfId="0" applyFont="1" applyBorder="1" applyAlignment="1">
      <alignment horizontal="center" vertical="center" wrapText="1"/>
    </xf>
    <xf numFmtId="0" fontId="25" fillId="0" borderId="27" xfId="0" applyFont="1" applyBorder="1" applyAlignment="1">
      <alignment horizontal="center" vertical="center" wrapText="1"/>
    </xf>
    <xf numFmtId="0" fontId="11" fillId="3" borderId="16" xfId="0" applyFont="1" applyFill="1" applyBorder="1" applyAlignment="1" applyProtection="1">
      <alignment horizontal="center" vertical="top" wrapText="1"/>
      <protection locked="0"/>
    </xf>
    <xf numFmtId="0" fontId="11" fillId="3" borderId="14" xfId="0" applyFont="1" applyFill="1" applyBorder="1" applyAlignment="1" applyProtection="1">
      <alignment horizontal="center" vertical="top" wrapText="1"/>
      <protection locked="0"/>
    </xf>
    <xf numFmtId="0" fontId="11" fillId="3" borderId="15" xfId="0" applyFont="1" applyFill="1" applyBorder="1" applyAlignment="1" applyProtection="1">
      <alignment horizontal="center" vertical="top" wrapText="1"/>
      <protection locked="0"/>
    </xf>
    <xf numFmtId="0" fontId="0" fillId="3" borderId="29" xfId="0" applyFill="1" applyBorder="1" applyAlignment="1">
      <alignment horizontal="center"/>
    </xf>
    <xf numFmtId="0" fontId="0" fillId="3" borderId="26" xfId="0" applyFill="1" applyBorder="1" applyAlignment="1">
      <alignment horizontal="center"/>
    </xf>
    <xf numFmtId="0" fontId="0" fillId="3" borderId="27" xfId="0" applyFill="1" applyBorder="1" applyAlignment="1">
      <alignment horizontal="center"/>
    </xf>
    <xf numFmtId="0" fontId="11" fillId="3" borderId="34" xfId="0" applyFont="1" applyFill="1" applyBorder="1" applyAlignment="1" applyProtection="1">
      <alignment horizontal="center" vertical="top" wrapText="1"/>
      <protection locked="0"/>
    </xf>
    <xf numFmtId="0" fontId="11" fillId="3" borderId="23" xfId="0" applyFont="1" applyFill="1" applyBorder="1" applyAlignment="1" applyProtection="1">
      <alignment horizontal="center" vertical="top" wrapText="1"/>
      <protection locked="0"/>
    </xf>
    <xf numFmtId="0" fontId="11" fillId="3" borderId="42" xfId="0" applyFont="1" applyFill="1" applyBorder="1" applyAlignment="1" applyProtection="1">
      <alignment horizontal="center" vertical="top" wrapText="1"/>
      <protection locked="0"/>
    </xf>
    <xf numFmtId="2" fontId="24" fillId="3" borderId="16" xfId="0" applyNumberFormat="1" applyFont="1" applyFill="1" applyBorder="1" applyAlignment="1" applyProtection="1">
      <alignment horizontal="center" vertical="center" wrapText="1"/>
      <protection locked="0"/>
    </xf>
    <xf numFmtId="2" fontId="24" fillId="3" borderId="14" xfId="0" applyNumberFormat="1" applyFont="1" applyFill="1" applyBorder="1" applyAlignment="1" applyProtection="1">
      <alignment horizontal="center" vertical="center" wrapText="1"/>
      <protection locked="0"/>
    </xf>
    <xf numFmtId="2" fontId="24" fillId="3" borderId="15" xfId="0" applyNumberFormat="1" applyFont="1" applyFill="1" applyBorder="1" applyAlignment="1" applyProtection="1">
      <alignment horizontal="center" vertical="center" wrapText="1"/>
      <protection locked="0"/>
    </xf>
    <xf numFmtId="2" fontId="24" fillId="3" borderId="29" xfId="0" applyNumberFormat="1" applyFont="1" applyFill="1" applyBorder="1" applyAlignment="1" applyProtection="1">
      <alignment horizontal="center" vertical="center" wrapText="1"/>
      <protection locked="0"/>
    </xf>
    <xf numFmtId="2" fontId="24" fillId="3" borderId="26" xfId="0" applyNumberFormat="1" applyFont="1" applyFill="1" applyBorder="1" applyAlignment="1" applyProtection="1">
      <alignment horizontal="center" vertical="center" wrapText="1"/>
      <protection locked="0"/>
    </xf>
    <xf numFmtId="2" fontId="24" fillId="3" borderId="27" xfId="0" applyNumberFormat="1" applyFont="1" applyFill="1" applyBorder="1" applyAlignment="1" applyProtection="1">
      <alignment horizontal="center" vertical="center" wrapText="1"/>
      <protection locked="0"/>
    </xf>
    <xf numFmtId="2" fontId="23" fillId="3" borderId="16" xfId="0" applyNumberFormat="1" applyFont="1" applyFill="1" applyBorder="1" applyAlignment="1">
      <alignment horizontal="center" vertical="center"/>
    </xf>
    <xf numFmtId="2" fontId="23" fillId="3" borderId="15" xfId="0" applyNumberFormat="1" applyFont="1" applyFill="1" applyBorder="1" applyAlignment="1">
      <alignment horizontal="center" vertical="center"/>
    </xf>
    <xf numFmtId="2" fontId="23" fillId="3" borderId="29" xfId="0" applyNumberFormat="1" applyFont="1" applyFill="1" applyBorder="1" applyAlignment="1">
      <alignment horizontal="center" vertical="center"/>
    </xf>
    <xf numFmtId="2" fontId="23" fillId="3" borderId="27" xfId="0" applyNumberFormat="1" applyFont="1" applyFill="1" applyBorder="1" applyAlignment="1">
      <alignment horizontal="center" vertical="center"/>
    </xf>
    <xf numFmtId="0" fontId="5" fillId="4" borderId="16" xfId="0" applyFont="1" applyFill="1" applyBorder="1" applyAlignment="1">
      <alignment horizontal="center" vertical="center"/>
    </xf>
    <xf numFmtId="0" fontId="5" fillId="4" borderId="15" xfId="0" applyFont="1" applyFill="1" applyBorder="1" applyAlignment="1">
      <alignment horizontal="center" vertical="center"/>
    </xf>
    <xf numFmtId="2" fontId="15" fillId="3" borderId="16" xfId="0" applyNumberFormat="1" applyFont="1" applyFill="1" applyBorder="1" applyAlignment="1" applyProtection="1">
      <alignment horizontal="center" vertical="center" wrapText="1"/>
      <protection locked="0"/>
    </xf>
    <xf numFmtId="2" fontId="15" fillId="3" borderId="15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6" xfId="0" applyNumberFormat="1" applyFont="1" applyFill="1" applyBorder="1" applyAlignment="1" applyProtection="1">
      <alignment horizontal="center" vertical="top" wrapText="1"/>
      <protection locked="0"/>
    </xf>
    <xf numFmtId="0" fontId="2" fillId="3" borderId="15" xfId="0" applyNumberFormat="1" applyFont="1" applyFill="1" applyBorder="1" applyAlignment="1" applyProtection="1">
      <alignment horizontal="center" vertical="top" wrapText="1"/>
      <protection locked="0"/>
    </xf>
    <xf numFmtId="0" fontId="2" fillId="3" borderId="29" xfId="0" applyNumberFormat="1" applyFont="1" applyFill="1" applyBorder="1" applyAlignment="1" applyProtection="1">
      <alignment horizontal="center" vertical="top" wrapText="1"/>
      <protection locked="0"/>
    </xf>
    <xf numFmtId="0" fontId="2" fillId="3" borderId="27" xfId="0" applyNumberFormat="1" applyFont="1" applyFill="1" applyBorder="1" applyAlignment="1" applyProtection="1">
      <alignment horizontal="center" vertical="top" wrapText="1"/>
      <protection locked="0"/>
    </xf>
    <xf numFmtId="0" fontId="31" fillId="0" borderId="22" xfId="0" applyFont="1" applyBorder="1" applyAlignment="1">
      <alignment horizontal="center" vertical="center"/>
    </xf>
    <xf numFmtId="0" fontId="31" fillId="0" borderId="23" xfId="0" applyFont="1" applyBorder="1" applyAlignment="1">
      <alignment horizontal="center" vertical="center"/>
    </xf>
    <xf numFmtId="0" fontId="31" fillId="0" borderId="4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2" fillId="3" borderId="13" xfId="0" applyNumberFormat="1" applyFont="1" applyFill="1" applyBorder="1" applyAlignment="1" applyProtection="1">
      <alignment horizontal="center" vertical="top" wrapText="1"/>
      <protection locked="0"/>
    </xf>
    <xf numFmtId="0" fontId="2" fillId="3" borderId="14" xfId="0" applyNumberFormat="1" applyFont="1" applyFill="1" applyBorder="1" applyAlignment="1" applyProtection="1">
      <alignment horizontal="center" vertical="top" wrapText="1"/>
      <protection locked="0"/>
    </xf>
    <xf numFmtId="0" fontId="2" fillId="3" borderId="25" xfId="0" applyNumberFormat="1" applyFont="1" applyFill="1" applyBorder="1" applyAlignment="1" applyProtection="1">
      <alignment horizontal="center" vertical="top" wrapText="1"/>
      <protection locked="0"/>
    </xf>
    <xf numFmtId="0" fontId="2" fillId="3" borderId="26" xfId="0" applyNumberFormat="1" applyFont="1" applyFill="1" applyBorder="1" applyAlignment="1" applyProtection="1">
      <alignment horizontal="center" vertical="top" wrapText="1"/>
      <protection locked="0"/>
    </xf>
    <xf numFmtId="0" fontId="2" fillId="3" borderId="30" xfId="0" applyNumberFormat="1" applyFont="1" applyFill="1" applyBorder="1" applyAlignment="1" applyProtection="1">
      <alignment horizontal="center" vertical="top" wrapText="1"/>
      <protection locked="0"/>
    </xf>
    <xf numFmtId="0" fontId="2" fillId="3" borderId="31" xfId="0" applyNumberFormat="1" applyFont="1" applyFill="1" applyBorder="1" applyAlignment="1" applyProtection="1">
      <alignment horizontal="center" vertical="top" wrapText="1"/>
      <protection locked="0"/>
    </xf>
    <xf numFmtId="0" fontId="2" fillId="3" borderId="32" xfId="0" applyNumberFormat="1" applyFont="1" applyFill="1" applyBorder="1" applyAlignment="1" applyProtection="1">
      <alignment horizontal="center" vertical="top" wrapText="1"/>
      <protection locked="0"/>
    </xf>
    <xf numFmtId="0" fontId="2" fillId="3" borderId="5" xfId="0" applyNumberFormat="1" applyFont="1" applyFill="1" applyBorder="1" applyAlignment="1" applyProtection="1">
      <alignment horizontal="center" vertical="top" wrapText="1"/>
      <protection locked="0"/>
    </xf>
    <xf numFmtId="0" fontId="2" fillId="3" borderId="6" xfId="0" applyNumberFormat="1" applyFont="1" applyFill="1" applyBorder="1" applyAlignment="1" applyProtection="1">
      <alignment horizontal="center" vertical="top" wrapText="1"/>
      <protection locked="0"/>
    </xf>
    <xf numFmtId="0" fontId="2" fillId="3" borderId="7" xfId="0" applyNumberFormat="1" applyFont="1" applyFill="1" applyBorder="1" applyAlignment="1" applyProtection="1">
      <alignment horizontal="center" vertical="top" wrapText="1"/>
      <protection locked="0"/>
    </xf>
    <xf numFmtId="0" fontId="0" fillId="0" borderId="30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3" borderId="30" xfId="0" applyFill="1" applyBorder="1" applyAlignment="1">
      <alignment horizontal="center"/>
    </xf>
    <xf numFmtId="0" fontId="0" fillId="3" borderId="31" xfId="0" applyFill="1" applyBorder="1" applyAlignment="1">
      <alignment horizontal="center"/>
    </xf>
    <xf numFmtId="0" fontId="0" fillId="3" borderId="32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5" fillId="0" borderId="16" xfId="0" applyFont="1" applyBorder="1" applyAlignment="1">
      <alignment horizontal="center" vertical="center"/>
    </xf>
    <xf numFmtId="2" fontId="15" fillId="3" borderId="14" xfId="0" applyNumberFormat="1" applyFont="1" applyFill="1" applyBorder="1" applyAlignment="1" applyProtection="1">
      <alignment horizontal="center" vertical="center" wrapText="1"/>
      <protection locked="0"/>
    </xf>
    <xf numFmtId="0" fontId="33" fillId="0" borderId="35" xfId="0" applyNumberFormat="1" applyFont="1" applyFill="1" applyBorder="1" applyAlignment="1" applyProtection="1">
      <alignment horizontal="center" vertical="center" wrapText="1"/>
      <protection locked="0"/>
    </xf>
    <xf numFmtId="0" fontId="33" fillId="0" borderId="36" xfId="0" applyNumberFormat="1" applyFont="1" applyFill="1" applyBorder="1" applyAlignment="1" applyProtection="1">
      <alignment horizontal="center" vertical="center" wrapText="1"/>
      <protection locked="0"/>
    </xf>
    <xf numFmtId="0" fontId="33" fillId="0" borderId="37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3" borderId="35" xfId="0" applyFill="1" applyBorder="1" applyAlignment="1">
      <alignment horizontal="center" vertical="center"/>
    </xf>
    <xf numFmtId="0" fontId="0" fillId="3" borderId="37" xfId="0" applyFill="1" applyBorder="1" applyAlignment="1">
      <alignment horizontal="center" vertical="center"/>
    </xf>
    <xf numFmtId="9" fontId="0" fillId="3" borderId="35" xfId="2" applyFont="1" applyFill="1" applyBorder="1" applyAlignment="1">
      <alignment horizontal="center" vertical="center"/>
    </xf>
    <xf numFmtId="9" fontId="0" fillId="3" borderId="36" xfId="2" applyFont="1" applyFill="1" applyBorder="1" applyAlignment="1">
      <alignment horizontal="center" vertical="center"/>
    </xf>
    <xf numFmtId="9" fontId="0" fillId="3" borderId="37" xfId="2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0" xfId="0" applyNumberFormat="1" applyFont="1" applyFill="1" applyBorder="1" applyAlignment="1" applyProtection="1">
      <alignment horizontal="center" vertical="top" wrapText="1"/>
      <protection locked="0"/>
    </xf>
    <xf numFmtId="0" fontId="2" fillId="3" borderId="2" xfId="0" applyNumberFormat="1" applyFont="1" applyFill="1" applyBorder="1" applyAlignment="1" applyProtection="1">
      <alignment horizontal="center" vertical="top" wrapText="1"/>
      <protection locked="0"/>
    </xf>
    <xf numFmtId="0" fontId="5" fillId="0" borderId="13" xfId="0" quotePrefix="1" applyFont="1" applyBorder="1" applyAlignment="1">
      <alignment horizontal="right"/>
    </xf>
    <xf numFmtId="0" fontId="5" fillId="0" borderId="14" xfId="0" quotePrefix="1" applyFont="1" applyBorder="1" applyAlignment="1">
      <alignment horizontal="right"/>
    </xf>
    <xf numFmtId="0" fontId="5" fillId="0" borderId="15" xfId="0" quotePrefix="1" applyFont="1" applyBorder="1" applyAlignment="1">
      <alignment horizontal="right"/>
    </xf>
    <xf numFmtId="0" fontId="9" fillId="0" borderId="13" xfId="0" applyFont="1" applyFill="1" applyBorder="1" applyAlignment="1">
      <alignment horizontal="center"/>
    </xf>
    <xf numFmtId="0" fontId="9" fillId="0" borderId="14" xfId="0" applyFont="1" applyFill="1" applyBorder="1" applyAlignment="1">
      <alignment horizontal="center"/>
    </xf>
    <xf numFmtId="0" fontId="9" fillId="0" borderId="15" xfId="0" applyFont="1" applyFill="1" applyBorder="1" applyAlignment="1">
      <alignment horizontal="center"/>
    </xf>
    <xf numFmtId="0" fontId="31" fillId="0" borderId="35" xfId="0" applyFont="1" applyBorder="1" applyAlignment="1">
      <alignment horizontal="center" vertical="center"/>
    </xf>
    <xf numFmtId="0" fontId="31" fillId="0" borderId="36" xfId="0" applyFont="1" applyBorder="1" applyAlignment="1">
      <alignment horizontal="center" vertical="center"/>
    </xf>
    <xf numFmtId="0" fontId="31" fillId="0" borderId="37" xfId="0" applyFont="1" applyBorder="1" applyAlignment="1">
      <alignment horizontal="center" vertical="center"/>
    </xf>
    <xf numFmtId="0" fontId="27" fillId="3" borderId="30" xfId="0" applyNumberFormat="1" applyFont="1" applyFill="1" applyBorder="1" applyAlignment="1" applyProtection="1">
      <alignment horizontal="center" vertical="top" wrapText="1"/>
      <protection locked="0"/>
    </xf>
    <xf numFmtId="0" fontId="27" fillId="3" borderId="31" xfId="0" applyNumberFormat="1" applyFont="1" applyFill="1" applyBorder="1" applyAlignment="1" applyProtection="1">
      <alignment horizontal="center" vertical="top" wrapText="1"/>
      <protection locked="0"/>
    </xf>
    <xf numFmtId="0" fontId="27" fillId="3" borderId="32" xfId="0" applyNumberFormat="1" applyFont="1" applyFill="1" applyBorder="1" applyAlignment="1" applyProtection="1">
      <alignment horizontal="center" vertical="top" wrapText="1"/>
      <protection locked="0"/>
    </xf>
    <xf numFmtId="0" fontId="27" fillId="3" borderId="1" xfId="0" applyNumberFormat="1" applyFont="1" applyFill="1" applyBorder="1" applyAlignment="1" applyProtection="1">
      <alignment horizontal="center" vertical="top" wrapText="1"/>
      <protection locked="0"/>
    </xf>
    <xf numFmtId="0" fontId="27" fillId="3" borderId="0" xfId="0" applyNumberFormat="1" applyFont="1" applyFill="1" applyBorder="1" applyAlignment="1" applyProtection="1">
      <alignment horizontal="center" vertical="top" wrapText="1"/>
      <protection locked="0"/>
    </xf>
    <xf numFmtId="0" fontId="27" fillId="3" borderId="2" xfId="0" applyNumberFormat="1" applyFont="1" applyFill="1" applyBorder="1" applyAlignment="1" applyProtection="1">
      <alignment horizontal="center" vertical="top" wrapText="1"/>
      <protection locked="0"/>
    </xf>
    <xf numFmtId="0" fontId="27" fillId="3" borderId="5" xfId="0" applyNumberFormat="1" applyFont="1" applyFill="1" applyBorder="1" applyAlignment="1" applyProtection="1">
      <alignment horizontal="center" vertical="top" wrapText="1"/>
      <protection locked="0"/>
    </xf>
    <xf numFmtId="0" fontId="27" fillId="3" borderId="6" xfId="0" applyNumberFormat="1" applyFont="1" applyFill="1" applyBorder="1" applyAlignment="1" applyProtection="1">
      <alignment horizontal="center" vertical="top" wrapText="1"/>
      <protection locked="0"/>
    </xf>
    <xf numFmtId="0" fontId="27" fillId="3" borderId="7" xfId="0" applyNumberFormat="1" applyFont="1" applyFill="1" applyBorder="1" applyAlignment="1" applyProtection="1">
      <alignment horizontal="center" vertical="top" wrapText="1"/>
      <protection locked="0"/>
    </xf>
    <xf numFmtId="0" fontId="32" fillId="4" borderId="35" xfId="0" applyFont="1" applyFill="1" applyBorder="1" applyAlignment="1">
      <alignment horizontal="center" vertical="center"/>
    </xf>
    <xf numFmtId="0" fontId="32" fillId="4" borderId="36" xfId="0" applyFont="1" applyFill="1" applyBorder="1" applyAlignment="1">
      <alignment horizontal="center" vertical="center"/>
    </xf>
    <xf numFmtId="0" fontId="32" fillId="4" borderId="37" xfId="0" applyFont="1" applyFill="1" applyBorder="1" applyAlignment="1">
      <alignment horizontal="center" vertical="center"/>
    </xf>
    <xf numFmtId="0" fontId="29" fillId="0" borderId="16" xfId="0" applyFont="1" applyFill="1" applyBorder="1" applyAlignment="1">
      <alignment horizontal="center" wrapText="1"/>
    </xf>
    <xf numFmtId="0" fontId="29" fillId="0" borderId="14" xfId="0" applyFont="1" applyFill="1" applyBorder="1" applyAlignment="1">
      <alignment horizontal="center" wrapText="1"/>
    </xf>
    <xf numFmtId="0" fontId="29" fillId="0" borderId="15" xfId="0" applyFont="1" applyFill="1" applyBorder="1" applyAlignment="1">
      <alignment horizontal="center" wrapText="1"/>
    </xf>
    <xf numFmtId="0" fontId="16" fillId="0" borderId="16" xfId="0" applyNumberFormat="1" applyFont="1" applyFill="1" applyBorder="1" applyAlignment="1" applyProtection="1">
      <alignment horizontal="center" vertical="distributed"/>
    </xf>
    <xf numFmtId="0" fontId="16" fillId="0" borderId="15" xfId="0" applyNumberFormat="1" applyFont="1" applyFill="1" applyBorder="1" applyAlignment="1" applyProtection="1">
      <alignment horizontal="center" vertical="distributed"/>
    </xf>
    <xf numFmtId="0" fontId="16" fillId="0" borderId="18" xfId="0" applyNumberFormat="1" applyFont="1" applyFill="1" applyBorder="1" applyAlignment="1" applyProtection="1">
      <alignment horizontal="center" vertical="distributed"/>
    </xf>
    <xf numFmtId="0" fontId="16" fillId="0" borderId="21" xfId="0" applyNumberFormat="1" applyFont="1" applyFill="1" applyBorder="1" applyAlignment="1" applyProtection="1">
      <alignment horizontal="center" vertical="distributed"/>
    </xf>
    <xf numFmtId="0" fontId="5" fillId="0" borderId="16" xfId="0" applyFont="1" applyFill="1" applyBorder="1" applyAlignment="1">
      <alignment horizontal="center"/>
    </xf>
    <xf numFmtId="0" fontId="5" fillId="0" borderId="15" xfId="0" applyFont="1" applyFill="1" applyBorder="1" applyAlignment="1">
      <alignment horizontal="center"/>
    </xf>
    <xf numFmtId="0" fontId="9" fillId="0" borderId="13" xfId="0" applyFont="1" applyBorder="1" applyAlignment="1">
      <alignment horizontal="left"/>
    </xf>
    <xf numFmtId="0" fontId="9" fillId="0" borderId="14" xfId="0" applyFont="1" applyBorder="1" applyAlignment="1">
      <alignment horizontal="left"/>
    </xf>
    <xf numFmtId="0" fontId="9" fillId="0" borderId="8" xfId="0" applyFont="1" applyFill="1" applyBorder="1" applyAlignment="1">
      <alignment horizontal="right"/>
    </xf>
    <xf numFmtId="0" fontId="2" fillId="3" borderId="1" xfId="0" applyNumberFormat="1" applyFont="1" applyFill="1" applyBorder="1" applyAlignment="1" applyProtection="1">
      <alignment horizontal="left"/>
      <protection locked="0"/>
    </xf>
    <xf numFmtId="0" fontId="2" fillId="3" borderId="0" xfId="0" applyNumberFormat="1" applyFont="1" applyFill="1" applyBorder="1" applyAlignment="1" applyProtection="1">
      <alignment horizontal="left"/>
      <protection locked="0"/>
    </xf>
    <xf numFmtId="0" fontId="2" fillId="3" borderId="12" xfId="0" applyNumberFormat="1" applyFont="1" applyFill="1" applyBorder="1" applyAlignment="1" applyProtection="1">
      <alignment horizontal="left"/>
      <protection locked="0"/>
    </xf>
    <xf numFmtId="49" fontId="2" fillId="3" borderId="1" xfId="0" applyNumberFormat="1" applyFont="1" applyFill="1" applyBorder="1" applyAlignment="1" applyProtection="1">
      <alignment horizontal="left" wrapText="1"/>
      <protection locked="0"/>
    </xf>
    <xf numFmtId="49" fontId="2" fillId="3" borderId="0" xfId="0" applyNumberFormat="1" applyFont="1" applyFill="1" applyBorder="1" applyAlignment="1" applyProtection="1">
      <alignment horizontal="left"/>
      <protection locked="0"/>
    </xf>
    <xf numFmtId="49" fontId="2" fillId="3" borderId="12" xfId="0" applyNumberFormat="1" applyFont="1" applyFill="1" applyBorder="1" applyAlignment="1" applyProtection="1">
      <alignment horizontal="left"/>
      <protection locked="0"/>
    </xf>
    <xf numFmtId="49" fontId="2" fillId="3" borderId="17" xfId="0" applyNumberFormat="1" applyFont="1" applyFill="1" applyBorder="1" applyAlignment="1" applyProtection="1">
      <alignment horizontal="left" wrapText="1"/>
      <protection locked="0"/>
    </xf>
    <xf numFmtId="49" fontId="2" fillId="3" borderId="8" xfId="0" applyNumberFormat="1" applyFont="1" applyFill="1" applyBorder="1" applyAlignment="1" applyProtection="1">
      <alignment horizontal="left"/>
      <protection locked="0"/>
    </xf>
    <xf numFmtId="49" fontId="2" fillId="3" borderId="21" xfId="0" applyNumberFormat="1" applyFont="1" applyFill="1" applyBorder="1" applyAlignment="1" applyProtection="1">
      <alignment horizontal="left"/>
      <protection locked="0"/>
    </xf>
    <xf numFmtId="0" fontId="4" fillId="0" borderId="35" xfId="0" applyFont="1" applyBorder="1" applyAlignment="1">
      <alignment horizontal="center"/>
    </xf>
    <xf numFmtId="0" fontId="4" fillId="0" borderId="36" xfId="0" applyFont="1" applyBorder="1" applyAlignment="1">
      <alignment horizontal="center"/>
    </xf>
    <xf numFmtId="0" fontId="4" fillId="0" borderId="37" xfId="0" applyFont="1" applyBorder="1" applyAlignment="1">
      <alignment horizontal="center"/>
    </xf>
    <xf numFmtId="0" fontId="9" fillId="0" borderId="30" xfId="0" applyFont="1" applyBorder="1" applyAlignment="1">
      <alignment horizontal="center"/>
    </xf>
    <xf numFmtId="0" fontId="9" fillId="0" borderId="31" xfId="0" applyFont="1" applyBorder="1" applyAlignment="1">
      <alignment horizontal="center"/>
    </xf>
    <xf numFmtId="165" fontId="2" fillId="3" borderId="14" xfId="0" applyNumberFormat="1" applyFont="1" applyFill="1" applyBorder="1" applyAlignment="1" applyProtection="1">
      <alignment horizontal="center"/>
      <protection locked="0"/>
    </xf>
    <xf numFmtId="3" fontId="2" fillId="3" borderId="14" xfId="0" applyNumberFormat="1" applyFont="1" applyFill="1" applyBorder="1" applyAlignment="1" applyProtection="1">
      <alignment horizontal="center"/>
      <protection locked="0"/>
    </xf>
    <xf numFmtId="3" fontId="2" fillId="3" borderId="15" xfId="0" applyNumberFormat="1" applyFont="1" applyFill="1" applyBorder="1" applyAlignment="1" applyProtection="1">
      <alignment horizontal="center"/>
      <protection locked="0"/>
    </xf>
    <xf numFmtId="0" fontId="5" fillId="0" borderId="30" xfId="0" applyFont="1" applyFill="1" applyBorder="1" applyAlignment="1">
      <alignment horizontal="center" vertical="center"/>
    </xf>
    <xf numFmtId="0" fontId="5" fillId="0" borderId="41" xfId="0" applyFont="1" applyFill="1" applyBorder="1" applyAlignment="1">
      <alignment horizontal="center" vertical="center"/>
    </xf>
    <xf numFmtId="0" fontId="12" fillId="2" borderId="35" xfId="0" applyFont="1" applyFill="1" applyBorder="1" applyAlignment="1">
      <alignment horizontal="center" vertical="center" wrapText="1"/>
    </xf>
    <xf numFmtId="0" fontId="12" fillId="2" borderId="36" xfId="0" applyFont="1" applyFill="1" applyBorder="1" applyAlignment="1">
      <alignment horizontal="center" vertical="center" wrapText="1"/>
    </xf>
    <xf numFmtId="0" fontId="12" fillId="2" borderId="43" xfId="0" applyFont="1" applyFill="1" applyBorder="1" applyAlignment="1">
      <alignment horizontal="center" vertical="center" wrapText="1"/>
    </xf>
    <xf numFmtId="0" fontId="11" fillId="3" borderId="44" xfId="0" applyFont="1" applyFill="1" applyBorder="1" applyAlignment="1" applyProtection="1">
      <alignment horizontal="center" vertical="top" wrapText="1"/>
      <protection locked="0"/>
    </xf>
    <xf numFmtId="0" fontId="11" fillId="3" borderId="4" xfId="0" applyFont="1" applyFill="1" applyBorder="1" applyAlignment="1" applyProtection="1">
      <alignment horizontal="center" vertical="top" wrapText="1"/>
      <protection locked="0"/>
    </xf>
    <xf numFmtId="164" fontId="2" fillId="3" borderId="14" xfId="0" applyNumberFormat="1" applyFont="1" applyFill="1" applyBorder="1" applyAlignment="1" applyProtection="1">
      <alignment horizontal="center"/>
      <protection locked="0"/>
    </xf>
    <xf numFmtId="164" fontId="2" fillId="3" borderId="15" xfId="0" applyNumberFormat="1" applyFont="1" applyFill="1" applyBorder="1" applyAlignment="1" applyProtection="1">
      <alignment horizontal="center"/>
      <protection locked="0"/>
    </xf>
    <xf numFmtId="0" fontId="5" fillId="0" borderId="16" xfId="0" applyFont="1" applyFill="1" applyBorder="1" applyAlignment="1">
      <alignment horizontal="left"/>
    </xf>
    <xf numFmtId="0" fontId="5" fillId="0" borderId="14" xfId="0" applyFont="1" applyFill="1" applyBorder="1" applyAlignment="1">
      <alignment horizontal="left"/>
    </xf>
    <xf numFmtId="0" fontId="5" fillId="0" borderId="15" xfId="0" applyFont="1" applyFill="1" applyBorder="1" applyAlignment="1">
      <alignment horizontal="left"/>
    </xf>
    <xf numFmtId="0" fontId="5" fillId="0" borderId="35" xfId="0" applyFont="1" applyBorder="1" applyAlignment="1">
      <alignment horizontal="center"/>
    </xf>
    <xf numFmtId="0" fontId="5" fillId="0" borderId="36" xfId="0" applyFont="1" applyBorder="1" applyAlignment="1">
      <alignment horizontal="center"/>
    </xf>
    <xf numFmtId="0" fontId="5" fillId="0" borderId="37" xfId="0" applyFont="1" applyBorder="1" applyAlignment="1">
      <alignment horizontal="center"/>
    </xf>
    <xf numFmtId="0" fontId="5" fillId="0" borderId="5" xfId="0" applyFont="1" applyFill="1" applyBorder="1" applyAlignment="1">
      <alignment horizontal="center" vertical="center"/>
    </xf>
    <xf numFmtId="0" fontId="5" fillId="0" borderId="39" xfId="0" applyFont="1" applyFill="1" applyBorder="1" applyAlignment="1">
      <alignment horizontal="center" vertical="center"/>
    </xf>
    <xf numFmtId="0" fontId="10" fillId="3" borderId="16" xfId="0" applyFont="1" applyFill="1" applyBorder="1" applyAlignment="1" applyProtection="1">
      <alignment horizontal="center"/>
      <protection locked="0"/>
    </xf>
    <xf numFmtId="0" fontId="10" fillId="3" borderId="15" xfId="0" applyFont="1" applyFill="1" applyBorder="1" applyAlignment="1" applyProtection="1">
      <alignment horizontal="center"/>
      <protection locked="0"/>
    </xf>
    <xf numFmtId="0" fontId="9" fillId="4" borderId="13" xfId="0" applyFont="1" applyFill="1" applyBorder="1" applyAlignment="1">
      <alignment horizontal="center"/>
    </xf>
    <xf numFmtId="0" fontId="9" fillId="4" borderId="14" xfId="0" applyFont="1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5" fillId="0" borderId="14" xfId="0" applyFont="1" applyBorder="1" applyAlignment="1">
      <alignment horizontal="right"/>
    </xf>
    <xf numFmtId="49" fontId="2" fillId="3" borderId="1" xfId="0" applyNumberFormat="1" applyFont="1" applyFill="1" applyBorder="1" applyAlignment="1" applyProtection="1">
      <alignment horizontal="left"/>
      <protection locked="0"/>
    </xf>
    <xf numFmtId="0" fontId="8" fillId="0" borderId="0" xfId="0" applyFont="1" applyFill="1" applyBorder="1" applyAlignment="1">
      <alignment vertical="center" wrapText="1"/>
    </xf>
    <xf numFmtId="0" fontId="5" fillId="0" borderId="38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17" fontId="5" fillId="0" borderId="16" xfId="0" applyNumberFormat="1" applyFont="1" applyFill="1" applyBorder="1" applyAlignment="1">
      <alignment horizontal="center"/>
    </xf>
    <xf numFmtId="17" fontId="5" fillId="0" borderId="15" xfId="0" applyNumberFormat="1" applyFont="1" applyFill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9" fillId="0" borderId="28" xfId="0" applyFont="1" applyFill="1" applyBorder="1" applyAlignment="1">
      <alignment horizontal="right"/>
    </xf>
    <xf numFmtId="49" fontId="2" fillId="3" borderId="24" xfId="0" applyNumberFormat="1" applyFont="1" applyFill="1" applyBorder="1" applyAlignment="1" applyProtection="1">
      <alignment horizontal="left" wrapText="1"/>
      <protection locked="0"/>
    </xf>
    <xf numFmtId="49" fontId="2" fillId="3" borderId="4" xfId="0" applyNumberFormat="1" applyFont="1" applyFill="1" applyBorder="1" applyAlignment="1" applyProtection="1">
      <alignment horizontal="left" wrapText="1"/>
      <protection locked="0"/>
    </xf>
    <xf numFmtId="49" fontId="2" fillId="3" borderId="33" xfId="0" applyNumberFormat="1" applyFont="1" applyFill="1" applyBorder="1" applyAlignment="1" applyProtection="1">
      <alignment horizontal="left" wrapText="1"/>
      <protection locked="0"/>
    </xf>
    <xf numFmtId="0" fontId="0" fillId="0" borderId="0" xfId="0" applyAlignment="1" applyProtection="1">
      <alignment horizontal="center"/>
    </xf>
  </cellXfs>
  <cellStyles count="3">
    <cellStyle name="Normalny" xfId="0" builtinId="0"/>
    <cellStyle name="Procentowy" xfId="2" builtinId="5"/>
    <cellStyle name="Procentowy 2" xfId="1"/>
  </cellStyles>
  <dxfs count="2"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9" defaultPivotStyle="PivotStyleLight16"/>
  <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revisionHeaders" Target="revisions/revisionHeaders.xml"/><Relationship Id="rId3" Type="http://schemas.openxmlformats.org/officeDocument/2006/relationships/theme" Target="theme/theme1.xml"/><Relationship Id="rId7" Type="http://schemas.openxmlformats.org/officeDocument/2006/relationships/usernames" Target="revisions/userNam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1198369</xdr:colOff>
      <xdr:row>0</xdr:row>
      <xdr:rowOff>0</xdr:rowOff>
    </xdr:from>
    <xdr:to>
      <xdr:col>15</xdr:col>
      <xdr:colOff>739436</xdr:colOff>
      <xdr:row>0</xdr:row>
      <xdr:rowOff>1257300</xdr:rowOff>
    </xdr:to>
    <xdr:pic>
      <xdr:nvPicPr>
        <xdr:cNvPr id="6146" name="Obraz 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00369" y="0"/>
          <a:ext cx="1117021" cy="1257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998445</xdr:colOff>
      <xdr:row>27</xdr:row>
      <xdr:rowOff>260027</xdr:rowOff>
    </xdr:from>
    <xdr:to>
      <xdr:col>15</xdr:col>
      <xdr:colOff>1637485</xdr:colOff>
      <xdr:row>35</xdr:row>
      <xdr:rowOff>221927</xdr:rowOff>
    </xdr:to>
    <xdr:pic>
      <xdr:nvPicPr>
        <xdr:cNvPr id="6147" name="Obraz 10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00445" y="12071027"/>
          <a:ext cx="2214994" cy="2455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54429</xdr:colOff>
      <xdr:row>8</xdr:row>
      <xdr:rowOff>68036</xdr:rowOff>
    </xdr:from>
    <xdr:to>
      <xdr:col>12</xdr:col>
      <xdr:colOff>183296</xdr:colOff>
      <xdr:row>9</xdr:row>
      <xdr:rowOff>77560</xdr:rowOff>
    </xdr:to>
    <xdr:grpSp>
      <xdr:nvGrpSpPr>
        <xdr:cNvPr id="16" name="Grupa 9"/>
        <xdr:cNvGrpSpPr>
          <a:grpSpLocks/>
        </xdr:cNvGrpSpPr>
      </xdr:nvGrpSpPr>
      <xdr:grpSpPr bwMode="auto">
        <a:xfrm>
          <a:off x="9797143" y="3456215"/>
          <a:ext cx="3353760" cy="186416"/>
          <a:chOff x="4219577" y="3571876"/>
          <a:chExt cx="1362073" cy="190500"/>
        </a:xfrm>
        <a:solidFill>
          <a:sysClr val="window" lastClr="FFFFFF"/>
        </a:solidFill>
      </xdr:grpSpPr>
      <xdr:cxnSp macro="">
        <xdr:nvCxnSpPr>
          <xdr:cNvPr id="17" name="Łącznik prosty ze strzałką 16"/>
          <xdr:cNvCxnSpPr/>
        </xdr:nvCxnSpPr>
        <xdr:spPr>
          <a:xfrm rot="10800000" flipV="1">
            <a:off x="4219577" y="3692192"/>
            <a:ext cx="1141456" cy="40105"/>
          </a:xfrm>
          <a:prstGeom prst="straightConnector1">
            <a:avLst/>
          </a:prstGeom>
          <a:grpFill/>
          <a:ln>
            <a:tailEnd type="arrow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8" name="Prostokąt zaokrąglony 17"/>
          <xdr:cNvSpPr/>
        </xdr:nvSpPr>
        <xdr:spPr>
          <a:xfrm>
            <a:off x="5380217" y="3571876"/>
            <a:ext cx="201433" cy="190500"/>
          </a:xfrm>
          <a:prstGeom prst="roundRect">
            <a:avLst/>
          </a:prstGeom>
          <a:grpFill/>
        </xdr:spPr>
        <xdr:style>
          <a:lnRef idx="1">
            <a:schemeClr val="dk1"/>
          </a:lnRef>
          <a:fillRef idx="2">
            <a:schemeClr val="dk1"/>
          </a:fillRef>
          <a:effectRef idx="1">
            <a:schemeClr val="dk1"/>
          </a:effectRef>
          <a:fontRef idx="minor">
            <a:schemeClr val="dk1"/>
          </a:fontRef>
        </xdr:style>
        <xdr:txBody>
          <a:bodyPr rtlCol="0" anchor="ctr"/>
          <a:lstStyle/>
          <a:p>
            <a:endParaRPr lang="pl-PL"/>
          </a:p>
        </xdr:txBody>
      </xdr:sp>
      <xdr:sp macro="" textlink="">
        <xdr:nvSpPr>
          <xdr:cNvPr id="19" name="Trójkąt równoramienny 18"/>
          <xdr:cNvSpPr/>
        </xdr:nvSpPr>
        <xdr:spPr>
          <a:xfrm flipH="1" flipV="1">
            <a:off x="5437769" y="3642060"/>
            <a:ext cx="115105" cy="70184"/>
          </a:xfrm>
          <a:prstGeom prst="triangle">
            <a:avLst/>
          </a:prstGeom>
          <a:grpFill/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rtlCol="0" anchor="ctr"/>
          <a:lstStyle/>
          <a:p>
            <a:endParaRPr lang="pl-PL"/>
          </a:p>
        </xdr:txBody>
      </xdr:sp>
    </xdr:grpSp>
    <xdr:clientData/>
  </xdr:twoCellAnchor>
  <xdr:twoCellAnchor>
    <xdr:from>
      <xdr:col>10</xdr:col>
      <xdr:colOff>57150</xdr:colOff>
      <xdr:row>9</xdr:row>
      <xdr:rowOff>125186</xdr:rowOff>
    </xdr:from>
    <xdr:to>
      <xdr:col>12</xdr:col>
      <xdr:colOff>186017</xdr:colOff>
      <xdr:row>10</xdr:row>
      <xdr:rowOff>134710</xdr:rowOff>
    </xdr:to>
    <xdr:grpSp>
      <xdr:nvGrpSpPr>
        <xdr:cNvPr id="20" name="Grupa 9"/>
        <xdr:cNvGrpSpPr>
          <a:grpSpLocks/>
        </xdr:cNvGrpSpPr>
      </xdr:nvGrpSpPr>
      <xdr:grpSpPr bwMode="auto">
        <a:xfrm>
          <a:off x="9799864" y="3690257"/>
          <a:ext cx="3353760" cy="186417"/>
          <a:chOff x="4219577" y="3571876"/>
          <a:chExt cx="1362073" cy="190500"/>
        </a:xfrm>
        <a:solidFill>
          <a:sysClr val="window" lastClr="FFFFFF"/>
        </a:solidFill>
      </xdr:grpSpPr>
      <xdr:cxnSp macro="">
        <xdr:nvCxnSpPr>
          <xdr:cNvPr id="21" name="Łącznik prosty ze strzałką 20"/>
          <xdr:cNvCxnSpPr/>
        </xdr:nvCxnSpPr>
        <xdr:spPr>
          <a:xfrm rot="10800000" flipV="1">
            <a:off x="4219577" y="3692192"/>
            <a:ext cx="1141456" cy="40105"/>
          </a:xfrm>
          <a:prstGeom prst="straightConnector1">
            <a:avLst/>
          </a:prstGeom>
          <a:grpFill/>
          <a:ln>
            <a:tailEnd type="arrow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2" name="Prostokąt zaokrąglony 21"/>
          <xdr:cNvSpPr/>
        </xdr:nvSpPr>
        <xdr:spPr>
          <a:xfrm>
            <a:off x="5380217" y="3571876"/>
            <a:ext cx="201433" cy="190500"/>
          </a:xfrm>
          <a:prstGeom prst="roundRect">
            <a:avLst/>
          </a:prstGeom>
          <a:grpFill/>
        </xdr:spPr>
        <xdr:style>
          <a:lnRef idx="1">
            <a:schemeClr val="dk1"/>
          </a:lnRef>
          <a:fillRef idx="2">
            <a:schemeClr val="dk1"/>
          </a:fillRef>
          <a:effectRef idx="1">
            <a:schemeClr val="dk1"/>
          </a:effectRef>
          <a:fontRef idx="minor">
            <a:schemeClr val="dk1"/>
          </a:fontRef>
        </xdr:style>
        <xdr:txBody>
          <a:bodyPr rtlCol="0" anchor="ctr"/>
          <a:lstStyle/>
          <a:p>
            <a:endParaRPr lang="pl-PL"/>
          </a:p>
        </xdr:txBody>
      </xdr:sp>
      <xdr:sp macro="" textlink="">
        <xdr:nvSpPr>
          <xdr:cNvPr id="23" name="Trójkąt równoramienny 22"/>
          <xdr:cNvSpPr/>
        </xdr:nvSpPr>
        <xdr:spPr>
          <a:xfrm flipH="1" flipV="1">
            <a:off x="5437769" y="3642060"/>
            <a:ext cx="115105" cy="70184"/>
          </a:xfrm>
          <a:prstGeom prst="triangle">
            <a:avLst/>
          </a:prstGeom>
          <a:grpFill/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rtlCol="0" anchor="ctr"/>
          <a:lstStyle/>
          <a:p>
            <a:endParaRPr lang="pl-PL"/>
          </a:p>
        </xdr:txBody>
      </xdr:sp>
    </xdr:grpSp>
    <xdr:clientData/>
  </xdr:twoCellAnchor>
  <xdr:twoCellAnchor>
    <xdr:from>
      <xdr:col>5</xdr:col>
      <xdr:colOff>122464</xdr:colOff>
      <xdr:row>10</xdr:row>
      <xdr:rowOff>163286</xdr:rowOff>
    </xdr:from>
    <xdr:to>
      <xdr:col>9</xdr:col>
      <xdr:colOff>115259</xdr:colOff>
      <xdr:row>11</xdr:row>
      <xdr:rowOff>172810</xdr:rowOff>
    </xdr:to>
    <xdr:grpSp>
      <xdr:nvGrpSpPr>
        <xdr:cNvPr id="24" name="Grupa 9"/>
        <xdr:cNvGrpSpPr>
          <a:grpSpLocks/>
        </xdr:cNvGrpSpPr>
      </xdr:nvGrpSpPr>
      <xdr:grpSpPr bwMode="auto">
        <a:xfrm>
          <a:off x="4531178" y="3905250"/>
          <a:ext cx="3353760" cy="186417"/>
          <a:chOff x="4219577" y="3571876"/>
          <a:chExt cx="1362073" cy="190500"/>
        </a:xfrm>
        <a:solidFill>
          <a:sysClr val="window" lastClr="FFFFFF"/>
        </a:solidFill>
      </xdr:grpSpPr>
      <xdr:cxnSp macro="">
        <xdr:nvCxnSpPr>
          <xdr:cNvPr id="25" name="Łącznik prosty ze strzałką 24"/>
          <xdr:cNvCxnSpPr/>
        </xdr:nvCxnSpPr>
        <xdr:spPr>
          <a:xfrm rot="10800000" flipV="1">
            <a:off x="4219577" y="3692192"/>
            <a:ext cx="1141456" cy="40105"/>
          </a:xfrm>
          <a:prstGeom prst="straightConnector1">
            <a:avLst/>
          </a:prstGeom>
          <a:grpFill/>
          <a:ln>
            <a:tailEnd type="arrow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6" name="Prostokąt zaokrąglony 25"/>
          <xdr:cNvSpPr/>
        </xdr:nvSpPr>
        <xdr:spPr>
          <a:xfrm>
            <a:off x="5380217" y="3571876"/>
            <a:ext cx="201433" cy="190500"/>
          </a:xfrm>
          <a:prstGeom prst="roundRect">
            <a:avLst/>
          </a:prstGeom>
          <a:grpFill/>
        </xdr:spPr>
        <xdr:style>
          <a:lnRef idx="1">
            <a:schemeClr val="dk1"/>
          </a:lnRef>
          <a:fillRef idx="2">
            <a:schemeClr val="dk1"/>
          </a:fillRef>
          <a:effectRef idx="1">
            <a:schemeClr val="dk1"/>
          </a:effectRef>
          <a:fontRef idx="minor">
            <a:schemeClr val="dk1"/>
          </a:fontRef>
        </xdr:style>
        <xdr:txBody>
          <a:bodyPr rtlCol="0" anchor="ctr"/>
          <a:lstStyle/>
          <a:p>
            <a:endParaRPr lang="pl-PL"/>
          </a:p>
        </xdr:txBody>
      </xdr:sp>
      <xdr:sp macro="" textlink="">
        <xdr:nvSpPr>
          <xdr:cNvPr id="27" name="Trójkąt równoramienny 26"/>
          <xdr:cNvSpPr/>
        </xdr:nvSpPr>
        <xdr:spPr>
          <a:xfrm flipH="1" flipV="1">
            <a:off x="5437769" y="3642060"/>
            <a:ext cx="115105" cy="70184"/>
          </a:xfrm>
          <a:prstGeom prst="triangle">
            <a:avLst/>
          </a:prstGeom>
          <a:grpFill/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rtlCol="0" anchor="ctr"/>
          <a:lstStyle/>
          <a:p>
            <a:endParaRPr lang="pl-PL"/>
          </a:p>
        </xdr:txBody>
      </xdr:sp>
    </xdr:grpSp>
    <xdr:clientData/>
  </xdr:twoCellAnchor>
</xdr:wsDr>
</file>

<file path=xl/revisions/_rels/revisionHeaders.xml.rels><?xml version="1.0" encoding="UTF-8" standalone="yes"?>
<Relationships xmlns="http://schemas.openxmlformats.org/package/2006/relationships"><Relationship Id="rId3" Type="http://schemas.openxmlformats.org/officeDocument/2006/relationships/revisionLog" Target="revisionLog3.xml"/><Relationship Id="rId4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1F34DDA6-D185-4FB9-8E02-5379E4A3421E}" diskRevisions="1" revisionId="6" version="2">
  <header guid="{CFDE6922-262F-4A8E-80BD-876D068F1761}" dateTime="2023-11-24T13:07:18" maxSheetId="3" userName="PO" r:id="rId3">
    <sheetIdMap count="2">
      <sheetId val="1"/>
      <sheetId val="2"/>
    </sheetIdMap>
  </header>
  <header guid="{1F34DDA6-D185-4FB9-8E02-5379E4A3421E}" dateTime="2023-12-06T15:16:25" maxSheetId="3" userName="OP" r:id="rId4" minRId="3" maxRId="5">
    <sheetIdMap count="2">
      <sheetId val="1"/>
      <sheetId val="2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" sId="1">
    <nc r="A50" t="inlineStr">
      <is>
        <t xml:space="preserve">
Komórki w kolumnach odpowiadających trzymiesięcznym okresom należy wypełnić szacunkowymi całkowitymi wydatkami kwalifikowalnymi, zaokrąglonymi (do najbliższej wartości) do pełnych tysięcy euro Przykładowo: kolumna oznaczona [I kw 23] dotyczy okresu od 1 stycznia 2023 r. do 31 marca 2023 r. Wyjątek stanowi kolumna ostatnia, która dotyczy jedynie okresu od 1 do 30 kwietnia 2024 r. (ostatni miesiąc kwalifikowalności wydatków).
W przypadku kosztów zaliczanych do tej samej kategorii należy przedstawiać poszczególne wydatki w sposób umożliwiający ocenę racjonalności oszacowania poprzez wskazanie kosztów składowych i jednostkowych (np. rozbijając koszty personelu na koszty poszczególnych osób, wyszczególniając jednostki sprzętu).
Wiersze w budżecie można wstawiać korzystając z opcji wstawiania wiersza z paska narzędzi.
W przypadku NGO komórki dotyczące pracy wykonywanej przez wolontariuszy powinny być oznaczone komentarzem. 
UWAGA! Dodatkowe wyjaśnienia w komentarzach.</t>
      </is>
    </nc>
  </rcc>
  <rcc rId="4" sId="1">
    <oc r="A49" t="inlineStr">
      <is>
        <t>BUDŻET, DZIAŁANIA, HARMONOGRAM</t>
      </is>
    </oc>
    <nc r="A49" t="inlineStr">
      <is>
        <t>BUDŻET W EURO, DZIAŁANIA, HARMONOGRAM</t>
      </is>
    </nc>
  </rcc>
  <rcc rId="5" sId="1">
    <oc r="A50" t="inlineStr">
      <is>
        <t>Komórki w kolumnach odpowiadających trzymiesięcznym okresom należy wypełnić szacunkowymi całkowitymi wydatkami kwalifikowalnymi, zaokrąglonymi (do najbliższej wartości) do pełnych tysięcy złotych. Przykładowo: kolumna oznaczona [I kw 23] dotyczy okresu od 1 stycznia 2023 r. do 31 marca 2023 r. Wyjątek stanowi kolumna ostatnia, która dotyczy jedynie okresu od 1 do 30 kwietnia 2024 r. (ostatni miesiąc kwalifikowalności wydatków).
W przypadku kosztów zaliczanych do tej samej kategorii należy przedstawiać poszczególne wydatki w sposób umożliwiający ocenę racjonalności oszacowania poprzez wskazanie kosztów składowych i jednostkowych (np. rozbijając koszty personelu na koszty poszczególnych osób, wyszczególniając jednostki sprzętu).
Wiersze w budżecie można wstawiać korzystając z opcji wstawiania wiersza z paska narzędzi.
W przypadku NGO komórki dotyczące pracy wykonywanej przez wolontariuszy powinny być oznaczone komentarzem. 
UWAGA! Dodatkowe wyjaśnienia w komentarzach.</t>
      </is>
    </oc>
    <nc r="A50" t="inlineStr">
      <is>
        <r>
          <rPr>
            <b/>
            <u/>
            <sz val="11"/>
            <color indexed="21"/>
            <rFont val="Verdana"/>
            <family val="2"/>
            <charset val="238"/>
          </rPr>
          <t>Budżet należy wypełnić w walucie EURO</t>
        </r>
        <r>
          <rPr>
            <i/>
            <sz val="11"/>
            <color indexed="21"/>
            <rFont val="Verdana"/>
            <family val="2"/>
            <charset val="238"/>
          </rPr>
          <t xml:space="preserve">
Komórki w kolumnach odpowiadających trzymiesięcznym okresom należy wypełnić szacunkowymi całkowitymi wydatkami kwalifikowalnymi, zaokrąglonymi (do najbliższej wartości) do pełnych tysięcy euro Przykładowo: kolumna oznaczona [I kw 23] dotyczy okresu od 1 stycznia 2023 r. do 31 marca 2023 r. Wyjątek stanowi kolumna ostatnia, która dotyczy jedynie okresu od 1 do 30 kwietnia 2024 r. (ostatni miesiąc kwalifikowalności wydatków).
W przypadku kosztów zaliczanych do tej samej kategorii należy przedstawiać poszczególne wydatki w sposób umożliwiający ocenę racjonalności oszacowania poprzez wskazanie kosztów składowych i jednostkowych (np. rozbijając koszty personelu na koszty poszczególnych osób, wyszczególniając jednostki sprzętu).
Wiersze w budżecie można wstawiać korzystając z opcji wstawiania wiersza z paska narzędzi.
W przypadku NGO komórki dotyczące pracy wykonywanej przez wolontariuszy powinny być oznaczone komentarzem. 
UWAGA! Dodatkowe wyjaśnienia w komentarzach.</t>
        </r>
      </is>
    </nc>
  </rcc>
  <rcv guid="{174167DB-E206-4DEA-B8A7-2A096443FDBA}" action="delete"/>
  <rdn rId="0" localSheetId="1" customView="1" name="Z_174167DB_E206_4DEA_B8A7_2A096443FDBA_.wvu.PrintArea" hidden="1" oldHidden="1">
    <formula>'Wniosek aplikacyjny'!$A$1:$AB$165</formula>
    <oldFormula>'Wniosek aplikacyjny'!$A$1:$AB$165</oldFormula>
  </rdn>
  <rcv guid="{174167DB-E206-4DEA-B8A7-2A096443FDBA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dn rId="0" localSheetId="1" customView="1" name="Z_5DEABCAB_8278_4289_B204_309815C26415_.wvu.PrintArea" hidden="1" oldHidden="1">
    <formula>'Wniosek aplikacyjny'!$A$1:$AB$165</formula>
  </rdn>
  <rcv guid="{5DEABCAB-8278-4289-B204-309815C26415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>
    <pageSetUpPr fitToPage="1"/>
  </sheetPr>
  <dimension ref="A1:CQ204"/>
  <sheetViews>
    <sheetView tabSelected="1" topLeftCell="A37" zoomScale="70" zoomScaleNormal="70" zoomScaleSheetLayoutView="100" workbookViewId="0">
      <selection activeCell="A50" sqref="A50:O50"/>
    </sheetView>
  </sheetViews>
  <sheetFormatPr defaultRowHeight="14.25"/>
  <cols>
    <col min="1" max="1" width="7.125" customWidth="1"/>
    <col min="2" max="2" width="11.875" customWidth="1"/>
    <col min="3" max="3" width="13.125" customWidth="1"/>
    <col min="4" max="4" width="10.625" customWidth="1"/>
    <col min="5" max="5" width="14.75" customWidth="1"/>
    <col min="6" max="8" width="10.625" customWidth="1"/>
    <col min="9" max="9" width="12" customWidth="1"/>
    <col min="10" max="10" width="25.875" customWidth="1"/>
    <col min="11" max="11" width="20" customWidth="1"/>
    <col min="12" max="12" width="22.25" customWidth="1"/>
    <col min="13" max="13" width="25.5" customWidth="1"/>
    <col min="14" max="14" width="18.875" customWidth="1"/>
    <col min="15" max="15" width="20.625" customWidth="1"/>
    <col min="16" max="16" width="23.375" customWidth="1"/>
    <col min="17" max="27" width="8" customWidth="1"/>
    <col min="28" max="28" width="14.875" customWidth="1"/>
    <col min="29" max="29" width="16.625" style="26" customWidth="1"/>
    <col min="30" max="42" width="9" style="26" customWidth="1"/>
    <col min="43" max="46" width="12.625" style="26" customWidth="1"/>
    <col min="47" max="95" width="9" style="26" customWidth="1"/>
  </cols>
  <sheetData>
    <row r="1" spans="1:95" ht="108" customHeight="1" thickBot="1">
      <c r="A1" s="248" t="s">
        <v>104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50"/>
    </row>
    <row r="2" spans="1:95" ht="57" customHeight="1">
      <c r="A2" s="246" t="s">
        <v>0</v>
      </c>
      <c r="B2" s="247"/>
      <c r="C2" s="125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7"/>
    </row>
    <row r="3" spans="1:95" ht="28.5" customHeight="1" thickBot="1">
      <c r="A3" s="261" t="s">
        <v>144</v>
      </c>
      <c r="B3" s="262"/>
      <c r="C3" s="251"/>
      <c r="D3" s="252"/>
      <c r="E3" s="252"/>
      <c r="F3" s="120"/>
      <c r="G3" s="120"/>
      <c r="H3" s="120"/>
      <c r="I3" s="252"/>
      <c r="J3" s="252"/>
      <c r="K3" s="120"/>
      <c r="L3" s="120"/>
      <c r="M3" s="120"/>
      <c r="N3" s="120"/>
      <c r="O3" s="120"/>
      <c r="P3" s="121"/>
    </row>
    <row r="4" spans="1:95" ht="15" thickBot="1">
      <c r="A4" s="258" t="s">
        <v>1</v>
      </c>
      <c r="B4" s="259"/>
      <c r="C4" s="259"/>
      <c r="D4" s="259"/>
      <c r="E4" s="260"/>
      <c r="F4" s="243"/>
      <c r="G4" s="243"/>
      <c r="H4" s="243"/>
      <c r="I4" s="258" t="s">
        <v>2</v>
      </c>
      <c r="J4" s="260"/>
      <c r="K4" s="253"/>
      <c r="L4" s="254"/>
    </row>
    <row r="5" spans="1:95" ht="15" thickBot="1">
      <c r="A5" s="258" t="s">
        <v>147</v>
      </c>
      <c r="B5" s="259"/>
      <c r="C5" s="259"/>
      <c r="D5" s="259"/>
      <c r="E5" s="260"/>
      <c r="F5" s="244"/>
      <c r="G5" s="244"/>
      <c r="H5" s="245"/>
      <c r="J5" s="2"/>
    </row>
    <row r="6" spans="1:95" ht="15" thickBot="1">
      <c r="A6" s="258" t="s">
        <v>148</v>
      </c>
      <c r="B6" s="259"/>
      <c r="C6" s="259"/>
      <c r="D6" s="259"/>
      <c r="E6" s="260"/>
      <c r="F6" s="244"/>
      <c r="G6" s="244"/>
      <c r="H6" s="245"/>
      <c r="I6" s="4"/>
      <c r="J6" s="4"/>
      <c r="K6" s="6"/>
      <c r="L6" s="7"/>
      <c r="M6" s="7"/>
      <c r="N6" s="8"/>
      <c r="O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</row>
    <row r="7" spans="1:95"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</row>
    <row r="8" spans="1:95"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</row>
    <row r="9" spans="1:95"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</row>
    <row r="10" spans="1:95">
      <c r="A10" s="90" t="s">
        <v>3</v>
      </c>
      <c r="B10" s="91"/>
      <c r="C10" s="91"/>
      <c r="D10" s="110" t="s">
        <v>4</v>
      </c>
      <c r="E10" s="111"/>
      <c r="F10" s="111"/>
      <c r="G10" s="111"/>
      <c r="H10" s="111"/>
      <c r="I10" s="111"/>
      <c r="J10" s="112"/>
      <c r="K10" s="3"/>
      <c r="L10" s="3"/>
      <c r="M10" s="3"/>
      <c r="N10" s="3"/>
      <c r="O10" s="3"/>
      <c r="P10" s="3"/>
    </row>
    <row r="11" spans="1:95">
      <c r="A11" s="255" t="s">
        <v>140</v>
      </c>
      <c r="B11" s="256"/>
      <c r="C11" s="257"/>
      <c r="D11" s="111" t="s">
        <v>143</v>
      </c>
      <c r="E11" s="111"/>
      <c r="F11" s="111"/>
      <c r="G11" s="111"/>
      <c r="H11" s="111"/>
      <c r="I11" s="111"/>
      <c r="J11" s="112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Q11" s="22"/>
      <c r="AR11" s="22"/>
      <c r="AS11" s="22"/>
    </row>
    <row r="12" spans="1:95" s="14" customFormat="1" ht="14.25" customHeight="1">
      <c r="A12" s="255" t="s">
        <v>149</v>
      </c>
      <c r="B12" s="256"/>
      <c r="C12" s="257"/>
      <c r="D12" s="110"/>
      <c r="E12" s="1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8"/>
      <c r="AR12" s="28"/>
      <c r="AS12" s="28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27"/>
      <c r="CD12" s="27"/>
      <c r="CE12" s="27"/>
      <c r="CF12" s="27"/>
      <c r="CG12" s="27"/>
      <c r="CH12" s="27"/>
      <c r="CI12" s="27"/>
      <c r="CJ12" s="27"/>
      <c r="CK12" s="27"/>
      <c r="CL12" s="27"/>
      <c r="CM12" s="27"/>
      <c r="CN12" s="27"/>
      <c r="CO12" s="27"/>
      <c r="CP12" s="27"/>
      <c r="CQ12" s="27"/>
    </row>
    <row r="13" spans="1:95" s="14" customFormat="1" ht="14.25" customHeight="1" thickBot="1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  <c r="BY13" s="27"/>
      <c r="BZ13" s="27"/>
      <c r="CA13" s="27"/>
      <c r="CB13" s="27"/>
      <c r="CC13" s="27"/>
      <c r="CD13" s="27"/>
      <c r="CE13" s="27"/>
      <c r="CF13" s="27"/>
      <c r="CG13" s="27"/>
      <c r="CH13" s="27"/>
      <c r="CI13" s="27"/>
      <c r="CJ13" s="27"/>
      <c r="CK13" s="27"/>
      <c r="CL13" s="27"/>
      <c r="CM13" s="27"/>
      <c r="CN13" s="27"/>
      <c r="CO13" s="27"/>
      <c r="CP13" s="27"/>
      <c r="CQ13" s="27"/>
    </row>
    <row r="14" spans="1:95">
      <c r="A14" s="81" t="s">
        <v>150</v>
      </c>
      <c r="B14" s="93"/>
      <c r="C14" s="93"/>
      <c r="D14" s="93"/>
      <c r="E14" s="93"/>
      <c r="F14" s="93"/>
      <c r="G14" s="93"/>
      <c r="H14" s="93"/>
      <c r="I14" s="93"/>
      <c r="J14" s="93"/>
      <c r="K14" s="93"/>
      <c r="L14" s="93"/>
      <c r="M14" s="93"/>
      <c r="N14" s="93"/>
      <c r="O14" s="93"/>
      <c r="P14" s="94"/>
    </row>
    <row r="15" spans="1:95">
      <c r="A15" s="1" t="s">
        <v>5</v>
      </c>
      <c r="B15" s="3"/>
      <c r="C15" s="3"/>
      <c r="D15" s="110"/>
      <c r="E15" s="111"/>
      <c r="F15" s="111"/>
      <c r="G15" s="111"/>
      <c r="H15" s="111"/>
      <c r="I15" s="111"/>
      <c r="J15" s="111"/>
      <c r="K15" s="111"/>
      <c r="L15" s="111"/>
      <c r="M15" s="111"/>
      <c r="N15" s="111"/>
      <c r="O15" s="111"/>
      <c r="P15" s="112"/>
    </row>
    <row r="16" spans="1:95">
      <c r="A16" s="1" t="s">
        <v>6</v>
      </c>
      <c r="B16" s="3"/>
      <c r="C16" s="3"/>
      <c r="D16" s="110"/>
      <c r="E16" s="111"/>
      <c r="F16" s="111"/>
      <c r="G16" s="111"/>
      <c r="H16" s="111"/>
      <c r="I16" s="111"/>
      <c r="J16" s="111"/>
      <c r="K16" s="111"/>
      <c r="L16" s="111"/>
      <c r="M16" s="111"/>
      <c r="N16" s="111"/>
      <c r="O16" s="111"/>
      <c r="P16" s="112"/>
    </row>
    <row r="17" spans="1:95">
      <c r="A17" s="89" t="s">
        <v>7</v>
      </c>
      <c r="B17" s="110"/>
      <c r="C17" s="111"/>
      <c r="D17" s="111"/>
      <c r="E17" s="112"/>
      <c r="F17" s="88" t="s">
        <v>8</v>
      </c>
      <c r="G17" s="111"/>
      <c r="H17" s="112"/>
      <c r="I17" s="86" t="s">
        <v>9</v>
      </c>
      <c r="J17" s="263"/>
      <c r="K17" s="264"/>
      <c r="L17" s="87" t="s">
        <v>71</v>
      </c>
      <c r="M17" s="267"/>
      <c r="N17" s="267"/>
      <c r="O17" s="267"/>
      <c r="P17" s="268"/>
    </row>
    <row r="18" spans="1:95">
      <c r="A18" s="265" t="s">
        <v>105</v>
      </c>
      <c r="B18" s="266"/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  <c r="N18" s="266"/>
      <c r="O18" s="266"/>
      <c r="P18" s="266"/>
    </row>
    <row r="19" spans="1:95" ht="28.5" customHeight="1">
      <c r="A19" s="98" t="s">
        <v>10</v>
      </c>
      <c r="B19" s="99"/>
      <c r="C19" s="100"/>
      <c r="D19" s="119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121"/>
    </row>
    <row r="20" spans="1:95" ht="28.5" customHeight="1">
      <c r="A20" s="101" t="s">
        <v>11</v>
      </c>
      <c r="B20" s="102"/>
      <c r="C20" s="103"/>
      <c r="D20" s="119"/>
      <c r="E20" s="120"/>
      <c r="F20" s="120"/>
      <c r="G20" s="120"/>
      <c r="H20" s="120"/>
      <c r="I20" s="120"/>
      <c r="J20" s="120"/>
      <c r="K20" s="120"/>
      <c r="L20" s="120"/>
      <c r="M20" s="120"/>
      <c r="N20" s="120"/>
      <c r="O20" s="120"/>
      <c r="P20" s="121"/>
    </row>
    <row r="21" spans="1:95" ht="28.5" customHeight="1" thickBot="1">
      <c r="A21" s="104" t="s">
        <v>6</v>
      </c>
      <c r="B21" s="105"/>
      <c r="C21" s="106"/>
      <c r="D21" s="122"/>
      <c r="E21" s="123"/>
      <c r="F21" s="123"/>
      <c r="G21" s="123"/>
      <c r="H21" s="123"/>
      <c r="I21" s="123"/>
      <c r="J21" s="123"/>
      <c r="K21" s="123"/>
      <c r="L21" s="123"/>
      <c r="M21" s="123"/>
      <c r="N21" s="123"/>
      <c r="O21" s="123"/>
      <c r="P21" s="124"/>
    </row>
    <row r="22" spans="1:95" s="14" customFormat="1" ht="28.35" customHeight="1">
      <c r="A22" s="107" t="s">
        <v>10</v>
      </c>
      <c r="B22" s="108"/>
      <c r="C22" s="109"/>
      <c r="D22" s="125"/>
      <c r="E22" s="126"/>
      <c r="F22" s="126"/>
      <c r="G22" s="126"/>
      <c r="H22" s="126"/>
      <c r="I22" s="126"/>
      <c r="J22" s="126"/>
      <c r="K22" s="126"/>
      <c r="L22" s="126"/>
      <c r="M22" s="126"/>
      <c r="N22" s="126"/>
      <c r="O22" s="126"/>
      <c r="P22" s="127"/>
      <c r="Q22"/>
      <c r="R22"/>
      <c r="S22"/>
      <c r="T22"/>
      <c r="U22"/>
      <c r="V22"/>
      <c r="W22"/>
      <c r="X22"/>
      <c r="Y22"/>
      <c r="Z22"/>
      <c r="AA22"/>
      <c r="AB22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  <c r="CD22" s="27"/>
      <c r="CE22" s="27"/>
      <c r="CF22" s="27"/>
      <c r="CG22" s="27"/>
      <c r="CH22" s="27"/>
      <c r="CI22" s="27"/>
      <c r="CJ22" s="27"/>
      <c r="CK22" s="27"/>
      <c r="CL22" s="27"/>
      <c r="CM22" s="27"/>
      <c r="CN22" s="27"/>
      <c r="CO22" s="27"/>
      <c r="CP22" s="27"/>
      <c r="CQ22" s="27"/>
    </row>
    <row r="23" spans="1:95" s="14" customFormat="1" ht="28.35" customHeight="1">
      <c r="A23" s="101" t="s">
        <v>11</v>
      </c>
      <c r="B23" s="102"/>
      <c r="C23" s="103"/>
      <c r="D23" s="119"/>
      <c r="E23" s="120"/>
      <c r="F23" s="120"/>
      <c r="G23" s="120"/>
      <c r="H23" s="120"/>
      <c r="I23" s="120"/>
      <c r="J23" s="120"/>
      <c r="K23" s="120"/>
      <c r="L23" s="120"/>
      <c r="M23" s="120"/>
      <c r="N23" s="120"/>
      <c r="O23" s="120"/>
      <c r="P23" s="121"/>
      <c r="Q23"/>
      <c r="R23"/>
      <c r="S23"/>
      <c r="T23"/>
      <c r="U23"/>
      <c r="V23"/>
      <c r="W23"/>
      <c r="X23"/>
      <c r="Y23"/>
      <c r="Z23"/>
      <c r="AA23"/>
      <c r="AB23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  <c r="CD23" s="27"/>
      <c r="CE23" s="27"/>
      <c r="CF23" s="27"/>
      <c r="CG23" s="27"/>
      <c r="CH23" s="27"/>
      <c r="CI23" s="27"/>
      <c r="CJ23" s="27"/>
      <c r="CK23" s="27"/>
      <c r="CL23" s="27"/>
      <c r="CM23" s="27"/>
      <c r="CN23" s="27"/>
      <c r="CO23" s="27"/>
      <c r="CP23" s="27"/>
      <c r="CQ23" s="27"/>
    </row>
    <row r="24" spans="1:95" s="14" customFormat="1" ht="28.35" customHeight="1" thickBot="1">
      <c r="A24" s="104" t="s">
        <v>6</v>
      </c>
      <c r="B24" s="105"/>
      <c r="C24" s="106"/>
      <c r="D24" s="122"/>
      <c r="E24" s="123"/>
      <c r="F24" s="123"/>
      <c r="G24" s="123"/>
      <c r="H24" s="123"/>
      <c r="I24" s="123"/>
      <c r="J24" s="123"/>
      <c r="K24" s="123"/>
      <c r="L24" s="123"/>
      <c r="M24" s="123"/>
      <c r="N24" s="123"/>
      <c r="O24" s="123"/>
      <c r="P24" s="124"/>
      <c r="Q24"/>
      <c r="R24"/>
      <c r="S24"/>
      <c r="T24"/>
      <c r="U24"/>
      <c r="V24"/>
      <c r="W24"/>
      <c r="X24"/>
      <c r="Y24"/>
      <c r="Z24"/>
      <c r="AA24"/>
      <c r="AB24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27"/>
      <c r="CE24" s="27"/>
      <c r="CF24" s="27"/>
      <c r="CG24" s="27"/>
      <c r="CH24" s="27"/>
      <c r="CI24" s="27"/>
      <c r="CJ24" s="27"/>
      <c r="CK24" s="27"/>
      <c r="CL24" s="27"/>
      <c r="CM24" s="27"/>
      <c r="CN24" s="27"/>
      <c r="CO24" s="27"/>
      <c r="CP24" s="27"/>
      <c r="CQ24" s="27"/>
    </row>
    <row r="25" spans="1:95" s="14" customFormat="1" ht="28.35" customHeight="1">
      <c r="A25" s="107" t="s">
        <v>10</v>
      </c>
      <c r="B25" s="108"/>
      <c r="C25" s="109"/>
      <c r="D25" s="125"/>
      <c r="E25" s="126"/>
      <c r="F25" s="126"/>
      <c r="G25" s="126"/>
      <c r="H25" s="126"/>
      <c r="I25" s="126"/>
      <c r="J25" s="126"/>
      <c r="K25" s="126"/>
      <c r="L25" s="126"/>
      <c r="M25" s="126"/>
      <c r="N25" s="126"/>
      <c r="O25" s="126"/>
      <c r="P25" s="127"/>
      <c r="Q25"/>
      <c r="R25"/>
      <c r="S25"/>
      <c r="T25"/>
      <c r="U25"/>
      <c r="V25"/>
      <c r="W25"/>
      <c r="X25"/>
      <c r="Y25"/>
      <c r="Z25"/>
      <c r="AA25"/>
      <c r="AB25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  <c r="CP25" s="27"/>
      <c r="CQ25" s="27"/>
    </row>
    <row r="26" spans="1:95" s="14" customFormat="1" ht="28.35" customHeight="1">
      <c r="A26" s="101" t="s">
        <v>11</v>
      </c>
      <c r="B26" s="102"/>
      <c r="C26" s="103"/>
      <c r="D26" s="119"/>
      <c r="E26" s="120"/>
      <c r="F26" s="120"/>
      <c r="G26" s="120"/>
      <c r="H26" s="120"/>
      <c r="I26" s="120"/>
      <c r="J26" s="120"/>
      <c r="K26" s="120"/>
      <c r="L26" s="120"/>
      <c r="M26" s="120"/>
      <c r="N26" s="120"/>
      <c r="O26" s="120"/>
      <c r="P26" s="121"/>
      <c r="Q26"/>
      <c r="R26"/>
      <c r="S26"/>
      <c r="T26"/>
      <c r="U26"/>
      <c r="V26"/>
      <c r="W26"/>
      <c r="X26"/>
      <c r="Y26"/>
      <c r="Z26"/>
      <c r="AA26"/>
      <c r="AB26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27"/>
      <c r="CI26" s="27"/>
      <c r="CJ26" s="27"/>
      <c r="CK26" s="27"/>
      <c r="CL26" s="27"/>
      <c r="CM26" s="27"/>
      <c r="CN26" s="27"/>
      <c r="CO26" s="27"/>
      <c r="CP26" s="27"/>
      <c r="CQ26" s="27"/>
    </row>
    <row r="27" spans="1:95" s="14" customFormat="1" ht="28.35" customHeight="1" thickBot="1">
      <c r="A27" s="104" t="s">
        <v>6</v>
      </c>
      <c r="B27" s="105"/>
      <c r="C27" s="106"/>
      <c r="D27" s="122"/>
      <c r="E27" s="123"/>
      <c r="F27" s="123"/>
      <c r="G27" s="123"/>
      <c r="H27" s="123"/>
      <c r="I27" s="123"/>
      <c r="J27" s="123"/>
      <c r="K27" s="123"/>
      <c r="L27" s="123"/>
      <c r="M27" s="123"/>
      <c r="N27" s="123"/>
      <c r="O27" s="123"/>
      <c r="P27" s="124"/>
      <c r="Q27"/>
      <c r="R27"/>
      <c r="S27"/>
      <c r="T27"/>
      <c r="U27"/>
      <c r="V27"/>
      <c r="W27"/>
      <c r="X27"/>
      <c r="Y27"/>
      <c r="Z27"/>
      <c r="AA27"/>
      <c r="AB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BY27" s="27"/>
      <c r="BZ27" s="27"/>
      <c r="CA27" s="27"/>
      <c r="CB27" s="27"/>
      <c r="CC27" s="27"/>
      <c r="CD27" s="27"/>
      <c r="CE27" s="27"/>
      <c r="CF27" s="27"/>
      <c r="CG27" s="27"/>
      <c r="CH27" s="27"/>
      <c r="CI27" s="27"/>
      <c r="CJ27" s="27"/>
      <c r="CK27" s="27"/>
      <c r="CL27" s="27"/>
      <c r="CM27" s="27"/>
      <c r="CN27" s="27"/>
      <c r="CO27" s="27"/>
      <c r="CP27" s="27"/>
      <c r="CQ27" s="27"/>
    </row>
    <row r="28" spans="1:95" s="14" customFormat="1" ht="25.35" customHeight="1">
      <c r="A28" s="10"/>
      <c r="B28" s="10"/>
      <c r="C28" s="10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7"/>
      <c r="BV28" s="27"/>
      <c r="BW28" s="27"/>
      <c r="BX28" s="27"/>
      <c r="BY28" s="27"/>
      <c r="BZ28" s="27"/>
      <c r="CA28" s="27"/>
      <c r="CB28" s="27"/>
      <c r="CC28" s="27"/>
      <c r="CD28" s="27"/>
      <c r="CE28" s="27"/>
      <c r="CF28" s="27"/>
      <c r="CG28" s="27"/>
      <c r="CH28" s="27"/>
      <c r="CI28" s="27"/>
      <c r="CJ28" s="27"/>
      <c r="CK28" s="27"/>
      <c r="CL28" s="27"/>
      <c r="CM28" s="27"/>
      <c r="CN28" s="27"/>
      <c r="CO28" s="27"/>
      <c r="CP28" s="27"/>
      <c r="CQ28" s="27"/>
    </row>
    <row r="29" spans="1:95" s="14" customFormat="1" ht="25.35" customHeight="1">
      <c r="A29" s="10"/>
      <c r="B29" s="10"/>
      <c r="C29" s="10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C29" s="27"/>
      <c r="CD29" s="27"/>
      <c r="CE29" s="27"/>
      <c r="CF29" s="27"/>
      <c r="CG29" s="27"/>
      <c r="CH29" s="27"/>
      <c r="CI29" s="27"/>
      <c r="CJ29" s="27"/>
      <c r="CK29" s="27"/>
      <c r="CL29" s="27"/>
      <c r="CM29" s="27"/>
      <c r="CN29" s="27"/>
      <c r="CO29" s="27"/>
      <c r="CP29" s="27"/>
      <c r="CQ29" s="27"/>
    </row>
    <row r="30" spans="1:95" s="14" customFormat="1" ht="25.35" customHeight="1">
      <c r="A30" s="10"/>
      <c r="B30" s="10"/>
      <c r="C30" s="1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/>
      <c r="BY30" s="27"/>
      <c r="BZ30" s="27"/>
      <c r="CA30" s="27"/>
      <c r="CB30" s="27"/>
      <c r="CC30" s="27"/>
      <c r="CD30" s="27"/>
      <c r="CE30" s="27"/>
      <c r="CF30" s="27"/>
      <c r="CG30" s="27"/>
      <c r="CH30" s="27"/>
      <c r="CI30" s="27"/>
      <c r="CJ30" s="27"/>
      <c r="CK30" s="27"/>
      <c r="CL30" s="27"/>
      <c r="CM30" s="27"/>
      <c r="CN30" s="27"/>
      <c r="CO30" s="27"/>
      <c r="CP30" s="27"/>
      <c r="CQ30" s="27"/>
    </row>
    <row r="31" spans="1:95" s="14" customFormat="1" ht="25.35" customHeight="1">
      <c r="A31" s="10"/>
      <c r="B31" s="10"/>
      <c r="C31" s="10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/>
      <c r="BN31" s="27"/>
      <c r="BO31" s="27"/>
      <c r="BP31" s="27"/>
      <c r="BQ31" s="27"/>
      <c r="BR31" s="27"/>
      <c r="BS31" s="27"/>
      <c r="BT31" s="27"/>
      <c r="BU31" s="27"/>
      <c r="BV31" s="27"/>
      <c r="BW31" s="27"/>
      <c r="BX31" s="27"/>
      <c r="BY31" s="27"/>
      <c r="BZ31" s="27"/>
      <c r="CA31" s="27"/>
      <c r="CB31" s="27"/>
      <c r="CC31" s="27"/>
      <c r="CD31" s="27"/>
      <c r="CE31" s="27"/>
      <c r="CF31" s="27"/>
      <c r="CG31" s="27"/>
      <c r="CH31" s="27"/>
      <c r="CI31" s="27"/>
      <c r="CJ31" s="27"/>
      <c r="CK31" s="27"/>
      <c r="CL31" s="27"/>
      <c r="CM31" s="27"/>
      <c r="CN31" s="27"/>
      <c r="CO31" s="27"/>
      <c r="CP31" s="27"/>
      <c r="CQ31" s="27"/>
    </row>
    <row r="32" spans="1:95" s="14" customFormat="1" ht="25.35" customHeight="1">
      <c r="A32" s="10"/>
      <c r="B32" s="10"/>
      <c r="C32" s="10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  <c r="BD32" s="27"/>
      <c r="BE32" s="27"/>
      <c r="BF32" s="27"/>
      <c r="BG32" s="27"/>
      <c r="BH32" s="27"/>
      <c r="BI32" s="27"/>
      <c r="BJ32" s="27"/>
      <c r="BK32" s="27"/>
      <c r="BL32" s="27"/>
      <c r="BM32" s="27"/>
      <c r="BN32" s="27"/>
      <c r="BO32" s="27"/>
      <c r="BP32" s="27"/>
      <c r="BQ32" s="27"/>
      <c r="BR32" s="27"/>
      <c r="BS32" s="27"/>
      <c r="BT32" s="27"/>
      <c r="BU32" s="27"/>
      <c r="BV32" s="27"/>
      <c r="BW32" s="27"/>
      <c r="BX32" s="27"/>
      <c r="BY32" s="27"/>
      <c r="BZ32" s="27"/>
      <c r="CA32" s="27"/>
      <c r="CB32" s="27"/>
      <c r="CC32" s="27"/>
      <c r="CD32" s="27"/>
      <c r="CE32" s="27"/>
      <c r="CF32" s="27"/>
      <c r="CG32" s="27"/>
      <c r="CH32" s="27"/>
      <c r="CI32" s="27"/>
      <c r="CJ32" s="27"/>
      <c r="CK32" s="27"/>
      <c r="CL32" s="27"/>
      <c r="CM32" s="27"/>
      <c r="CN32" s="27"/>
      <c r="CO32" s="27"/>
      <c r="CP32" s="27"/>
      <c r="CQ32" s="27"/>
    </row>
    <row r="33" spans="1:95" s="14" customFormat="1" ht="25.35" customHeight="1">
      <c r="A33" s="10"/>
      <c r="B33" s="10"/>
      <c r="C33" s="10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  <c r="BN33" s="27"/>
      <c r="BO33" s="27"/>
      <c r="BP33" s="27"/>
      <c r="BQ33" s="27"/>
      <c r="BR33" s="27"/>
      <c r="BS33" s="27"/>
      <c r="BT33" s="27"/>
      <c r="BU33" s="27"/>
      <c r="BV33" s="27"/>
      <c r="BW33" s="27"/>
      <c r="BX33" s="27"/>
      <c r="BY33" s="27"/>
      <c r="BZ33" s="27"/>
      <c r="CA33" s="27"/>
      <c r="CB33" s="27"/>
      <c r="CC33" s="27"/>
      <c r="CD33" s="27"/>
      <c r="CE33" s="27"/>
      <c r="CF33" s="27"/>
      <c r="CG33" s="27"/>
      <c r="CH33" s="27"/>
      <c r="CI33" s="27"/>
      <c r="CJ33" s="27"/>
      <c r="CK33" s="27"/>
      <c r="CL33" s="27"/>
      <c r="CM33" s="27"/>
      <c r="CN33" s="27"/>
      <c r="CO33" s="27"/>
      <c r="CP33" s="27"/>
      <c r="CQ33" s="27"/>
    </row>
    <row r="34" spans="1:95" s="14" customFormat="1" ht="25.35" customHeight="1">
      <c r="A34" s="10"/>
      <c r="B34" s="10"/>
      <c r="C34" s="10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7"/>
      <c r="BL34" s="27"/>
      <c r="BM34" s="27"/>
      <c r="BN34" s="27"/>
      <c r="BO34" s="27"/>
      <c r="BP34" s="27"/>
      <c r="BQ34" s="27"/>
      <c r="BR34" s="27"/>
      <c r="BS34" s="27"/>
      <c r="BT34" s="27"/>
      <c r="BU34" s="27"/>
      <c r="BV34" s="27"/>
      <c r="BW34" s="27"/>
      <c r="BX34" s="27"/>
      <c r="BY34" s="27"/>
      <c r="BZ34" s="27"/>
      <c r="CA34" s="27"/>
      <c r="CB34" s="27"/>
      <c r="CC34" s="27"/>
      <c r="CD34" s="27"/>
      <c r="CE34" s="27"/>
      <c r="CF34" s="27"/>
      <c r="CG34" s="27"/>
      <c r="CH34" s="27"/>
      <c r="CI34" s="27"/>
      <c r="CJ34" s="27"/>
      <c r="CK34" s="27"/>
      <c r="CL34" s="27"/>
      <c r="CM34" s="27"/>
      <c r="CN34" s="27"/>
      <c r="CO34" s="27"/>
      <c r="CP34" s="27"/>
      <c r="CQ34" s="27"/>
    </row>
    <row r="35" spans="1:95" s="14" customFormat="1" ht="25.35" customHeight="1">
      <c r="A35" s="10"/>
      <c r="B35" s="10"/>
      <c r="C35" s="10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/>
      <c r="BN35" s="27"/>
      <c r="BO35" s="27"/>
      <c r="BP35" s="27"/>
      <c r="BQ35" s="27"/>
      <c r="BR35" s="27"/>
      <c r="BS35" s="27"/>
      <c r="BT35" s="27"/>
      <c r="BU35" s="27"/>
      <c r="BV35" s="27"/>
      <c r="BW35" s="27"/>
      <c r="BX35" s="27"/>
      <c r="BY35" s="27"/>
      <c r="BZ35" s="27"/>
      <c r="CA35" s="27"/>
      <c r="CB35" s="27"/>
      <c r="CC35" s="27"/>
      <c r="CD35" s="27"/>
      <c r="CE35" s="27"/>
      <c r="CF35" s="27"/>
      <c r="CG35" s="27"/>
      <c r="CH35" s="27"/>
      <c r="CI35" s="27"/>
      <c r="CJ35" s="27"/>
      <c r="CK35" s="27"/>
      <c r="CL35" s="27"/>
      <c r="CM35" s="27"/>
      <c r="CN35" s="27"/>
      <c r="CO35" s="27"/>
      <c r="CP35" s="27"/>
      <c r="CQ35" s="27"/>
    </row>
    <row r="36" spans="1:95" s="14" customFormat="1" ht="25.35" customHeight="1">
      <c r="A36" s="10"/>
      <c r="B36" s="10"/>
      <c r="C36" s="10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/>
      <c r="BI36" s="27"/>
      <c r="BJ36" s="27"/>
      <c r="BK36" s="27"/>
      <c r="BL36" s="27"/>
      <c r="BM36" s="27"/>
      <c r="BN36" s="27"/>
      <c r="BO36" s="27"/>
      <c r="BP36" s="27"/>
      <c r="BQ36" s="27"/>
      <c r="BR36" s="27"/>
      <c r="BS36" s="27"/>
      <c r="BT36" s="27"/>
      <c r="BU36" s="27"/>
      <c r="BV36" s="27"/>
      <c r="BW36" s="27"/>
      <c r="BX36" s="27"/>
      <c r="BY36" s="27"/>
      <c r="BZ36" s="27"/>
      <c r="CA36" s="27"/>
      <c r="CB36" s="27"/>
      <c r="CC36" s="27"/>
      <c r="CD36" s="27"/>
      <c r="CE36" s="27"/>
      <c r="CF36" s="27"/>
      <c r="CG36" s="27"/>
      <c r="CH36" s="27"/>
      <c r="CI36" s="27"/>
      <c r="CJ36" s="27"/>
      <c r="CK36" s="27"/>
      <c r="CL36" s="27"/>
      <c r="CM36" s="27"/>
      <c r="CN36" s="27"/>
      <c r="CO36" s="27"/>
      <c r="CP36" s="27"/>
      <c r="CQ36" s="27"/>
    </row>
    <row r="37" spans="1:95" s="14" customFormat="1" ht="25.35" customHeight="1">
      <c r="A37" s="10"/>
      <c r="B37" s="10"/>
      <c r="C37" s="10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  <c r="BN37" s="27"/>
      <c r="BO37" s="27"/>
      <c r="BP37" s="27"/>
      <c r="BQ37" s="27"/>
      <c r="BR37" s="27"/>
      <c r="BS37" s="27"/>
      <c r="BT37" s="27"/>
      <c r="BU37" s="27"/>
      <c r="BV37" s="27"/>
      <c r="BW37" s="27"/>
      <c r="BX37" s="27"/>
      <c r="BY37" s="27"/>
      <c r="BZ37" s="27"/>
      <c r="CA37" s="27"/>
      <c r="CB37" s="27"/>
      <c r="CC37" s="27"/>
      <c r="CD37" s="27"/>
      <c r="CE37" s="27"/>
      <c r="CF37" s="27"/>
      <c r="CG37" s="27"/>
      <c r="CH37" s="27"/>
      <c r="CI37" s="27"/>
      <c r="CJ37" s="27"/>
      <c r="CK37" s="27"/>
      <c r="CL37" s="27"/>
      <c r="CM37" s="27"/>
      <c r="CN37" s="27"/>
      <c r="CO37" s="27"/>
      <c r="CP37" s="27"/>
      <c r="CQ37" s="27"/>
    </row>
    <row r="38" spans="1:95" s="14" customFormat="1" ht="25.35" customHeight="1">
      <c r="A38" s="18"/>
      <c r="B38" s="18"/>
      <c r="C38" s="18"/>
      <c r="D38" s="19"/>
      <c r="E38" s="19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7"/>
      <c r="BK38" s="27"/>
      <c r="BL38" s="27"/>
      <c r="BM38" s="27"/>
      <c r="BN38" s="27"/>
      <c r="BO38" s="27"/>
      <c r="BP38" s="27"/>
      <c r="BQ38" s="27"/>
      <c r="BR38" s="27"/>
      <c r="BS38" s="27"/>
      <c r="BT38" s="27"/>
      <c r="BU38" s="27"/>
      <c r="BV38" s="27"/>
      <c r="BW38" s="27"/>
      <c r="BX38" s="27"/>
      <c r="BY38" s="27"/>
      <c r="BZ38" s="27"/>
      <c r="CA38" s="27"/>
      <c r="CB38" s="27"/>
      <c r="CC38" s="27"/>
      <c r="CD38" s="27"/>
      <c r="CE38" s="27"/>
      <c r="CF38" s="27"/>
      <c r="CG38" s="27"/>
      <c r="CH38" s="27"/>
      <c r="CI38" s="27"/>
      <c r="CJ38" s="27"/>
      <c r="CK38" s="27"/>
      <c r="CL38" s="27"/>
      <c r="CM38" s="27"/>
      <c r="CN38" s="27"/>
      <c r="CO38" s="27"/>
      <c r="CP38" s="27"/>
      <c r="CQ38" s="27"/>
    </row>
    <row r="39" spans="1:95" s="14" customFormat="1" ht="14.25" customHeight="1">
      <c r="A39" s="272" t="s">
        <v>101</v>
      </c>
      <c r="B39" s="272"/>
      <c r="C39" s="272"/>
      <c r="D39" s="272"/>
      <c r="E39" s="272"/>
      <c r="F39" s="272"/>
      <c r="G39" s="272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7"/>
      <c r="BT39" s="27"/>
      <c r="BU39" s="27"/>
      <c r="BV39" s="27"/>
      <c r="BW39" s="27"/>
      <c r="BX39" s="27"/>
      <c r="BY39" s="27"/>
      <c r="BZ39" s="27"/>
      <c r="CA39" s="27"/>
      <c r="CB39" s="27"/>
      <c r="CC39" s="27"/>
      <c r="CD39" s="27"/>
      <c r="CE39" s="27"/>
      <c r="CF39" s="27"/>
      <c r="CG39" s="27"/>
      <c r="CH39" s="27"/>
      <c r="CI39" s="27"/>
      <c r="CJ39" s="27"/>
      <c r="CK39" s="27"/>
      <c r="CL39" s="27"/>
      <c r="CM39" s="27"/>
      <c r="CN39" s="27"/>
      <c r="CO39" s="27"/>
      <c r="CP39" s="27"/>
      <c r="CQ39" s="27"/>
    </row>
    <row r="40" spans="1:95" s="14" customFormat="1" ht="18.75" customHeight="1">
      <c r="A40" s="273"/>
      <c r="B40" s="273"/>
      <c r="C40" s="273"/>
      <c r="D40" s="273"/>
      <c r="E40" s="273"/>
      <c r="F40" s="273"/>
      <c r="G40" s="273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27"/>
      <c r="BY40" s="27"/>
      <c r="BZ40" s="27"/>
      <c r="CA40" s="27"/>
      <c r="CB40" s="27"/>
      <c r="CC40" s="27"/>
      <c r="CD40" s="27"/>
      <c r="CE40" s="27"/>
      <c r="CF40" s="27"/>
      <c r="CG40" s="27"/>
      <c r="CH40" s="27"/>
      <c r="CI40" s="27"/>
      <c r="CJ40" s="27"/>
      <c r="CK40" s="27"/>
      <c r="CL40" s="27"/>
      <c r="CM40" s="27"/>
      <c r="CN40" s="27"/>
      <c r="CO40" s="27"/>
      <c r="CP40" s="27"/>
      <c r="CQ40" s="27"/>
    </row>
    <row r="41" spans="1:95" s="14" customFormat="1" ht="14.25" customHeight="1">
      <c r="A41" s="10"/>
      <c r="B41" s="10"/>
      <c r="C41" s="10"/>
      <c r="D41" s="15"/>
      <c r="E41" s="15"/>
      <c r="F41" s="15"/>
      <c r="G41" s="15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27"/>
      <c r="BO41" s="27"/>
      <c r="BP41" s="27"/>
      <c r="BQ41" s="27"/>
      <c r="BR41" s="27"/>
      <c r="BS41" s="27"/>
      <c r="BT41" s="27"/>
      <c r="BU41" s="27"/>
      <c r="BV41" s="27"/>
      <c r="BW41" s="27"/>
      <c r="BX41" s="27"/>
      <c r="BY41" s="27"/>
      <c r="BZ41" s="27"/>
      <c r="CA41" s="27"/>
      <c r="CB41" s="27"/>
      <c r="CC41" s="27"/>
      <c r="CD41" s="27"/>
      <c r="CE41" s="27"/>
      <c r="CF41" s="27"/>
      <c r="CG41" s="27"/>
      <c r="CH41" s="27"/>
      <c r="CI41" s="27"/>
      <c r="CJ41" s="27"/>
      <c r="CK41" s="27"/>
      <c r="CL41" s="27"/>
      <c r="CM41" s="27"/>
      <c r="CN41" s="27"/>
      <c r="CO41" s="27"/>
      <c r="CP41" s="27"/>
      <c r="CQ41" s="27"/>
    </row>
    <row r="42" spans="1:95" s="14" customFormat="1" ht="14.25" customHeight="1">
      <c r="A42" s="271" t="s">
        <v>48</v>
      </c>
      <c r="B42" s="271"/>
      <c r="C42" s="271"/>
      <c r="D42" s="271"/>
      <c r="E42" s="271"/>
      <c r="F42" s="271"/>
      <c r="G42" s="271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27"/>
      <c r="BF42" s="27"/>
      <c r="BG42" s="27"/>
      <c r="BH42" s="27"/>
      <c r="BI42" s="27"/>
      <c r="BJ42" s="27"/>
      <c r="BK42" s="27"/>
      <c r="BL42" s="27"/>
      <c r="BM42" s="27"/>
      <c r="BN42" s="27"/>
      <c r="BO42" s="27"/>
      <c r="BP42" s="27"/>
      <c r="BQ42" s="27"/>
      <c r="BR42" s="27"/>
      <c r="BS42" s="27"/>
      <c r="BT42" s="27"/>
      <c r="BU42" s="27"/>
      <c r="BV42" s="27"/>
      <c r="BW42" s="27"/>
      <c r="BX42" s="27"/>
      <c r="BY42" s="27"/>
      <c r="BZ42" s="27"/>
      <c r="CA42" s="27"/>
      <c r="CB42" s="27"/>
      <c r="CC42" s="27"/>
      <c r="CD42" s="27"/>
      <c r="CE42" s="27"/>
      <c r="CF42" s="27"/>
      <c r="CG42" s="27"/>
      <c r="CH42" s="27"/>
      <c r="CI42" s="27"/>
      <c r="CJ42" s="27"/>
      <c r="CK42" s="27"/>
      <c r="CL42" s="27"/>
      <c r="CM42" s="27"/>
      <c r="CN42" s="27"/>
      <c r="CO42" s="27"/>
      <c r="CP42" s="27"/>
      <c r="CQ42" s="27"/>
    </row>
    <row r="43" spans="1:95" s="14" customFormat="1" ht="13.9" customHeight="1">
      <c r="A43" s="271"/>
      <c r="B43" s="271"/>
      <c r="C43" s="271"/>
      <c r="D43" s="271"/>
      <c r="E43" s="271"/>
      <c r="F43" s="271"/>
      <c r="G43" s="271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  <c r="BB43" s="27"/>
      <c r="BC43" s="27"/>
      <c r="BD43" s="27"/>
      <c r="BE43" s="27"/>
      <c r="BF43" s="27"/>
      <c r="BG43" s="27"/>
      <c r="BH43" s="27"/>
      <c r="BI43" s="27"/>
      <c r="BJ43" s="27"/>
      <c r="BK43" s="27"/>
      <c r="BL43" s="27"/>
      <c r="BM43" s="27"/>
      <c r="BN43" s="27"/>
      <c r="BO43" s="27"/>
      <c r="BP43" s="27"/>
      <c r="BQ43" s="27"/>
      <c r="BR43" s="27"/>
      <c r="BS43" s="27"/>
      <c r="BT43" s="27"/>
      <c r="BU43" s="27"/>
      <c r="BV43" s="27"/>
      <c r="BW43" s="27"/>
      <c r="BX43" s="27"/>
      <c r="BY43" s="27"/>
      <c r="BZ43" s="27"/>
      <c r="CA43" s="27"/>
      <c r="CB43" s="27"/>
      <c r="CC43" s="27"/>
      <c r="CD43" s="27"/>
      <c r="CE43" s="27"/>
      <c r="CF43" s="27"/>
      <c r="CG43" s="27"/>
      <c r="CH43" s="27"/>
      <c r="CI43" s="27"/>
      <c r="CJ43" s="27"/>
      <c r="CK43" s="27"/>
      <c r="CL43" s="27"/>
      <c r="CM43" s="27"/>
      <c r="CN43" s="27"/>
      <c r="CO43" s="27"/>
      <c r="CP43" s="27"/>
      <c r="CQ43" s="27"/>
    </row>
    <row r="44" spans="1:95" s="14" customFormat="1" ht="14.25" customHeight="1">
      <c r="A44" s="271"/>
      <c r="B44" s="271"/>
      <c r="C44" s="271"/>
      <c r="D44" s="271"/>
      <c r="E44" s="271"/>
      <c r="F44" s="271"/>
      <c r="G44" s="271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  <c r="BB44" s="27"/>
      <c r="BC44" s="27"/>
      <c r="BD44" s="27"/>
      <c r="BE44" s="27"/>
      <c r="BF44" s="27"/>
      <c r="BG44" s="27"/>
      <c r="BH44" s="27"/>
      <c r="BI44" s="27"/>
      <c r="BJ44" s="27"/>
      <c r="BK44" s="27"/>
      <c r="BL44" s="27"/>
      <c r="BM44" s="27"/>
      <c r="BN44" s="27"/>
      <c r="BO44" s="27"/>
      <c r="BP44" s="27"/>
      <c r="BQ44" s="27"/>
      <c r="BR44" s="27"/>
      <c r="BS44" s="27"/>
      <c r="BT44" s="27"/>
      <c r="BU44" s="27"/>
      <c r="BV44" s="27"/>
      <c r="BW44" s="27"/>
      <c r="BX44" s="27"/>
      <c r="BY44" s="27"/>
      <c r="BZ44" s="27"/>
      <c r="CA44" s="27"/>
      <c r="CB44" s="27"/>
      <c r="CC44" s="27"/>
      <c r="CD44" s="27"/>
      <c r="CE44" s="27"/>
      <c r="CF44" s="27"/>
      <c r="CG44" s="27"/>
      <c r="CH44" s="27"/>
      <c r="CI44" s="27"/>
      <c r="CJ44" s="27"/>
      <c r="CK44" s="27"/>
      <c r="CL44" s="27"/>
      <c r="CM44" s="27"/>
      <c r="CN44" s="27"/>
      <c r="CO44" s="27"/>
      <c r="CP44" s="27"/>
      <c r="CQ44" s="27"/>
    </row>
    <row r="45" spans="1:95" s="14" customFormat="1" ht="14.25" customHeight="1">
      <c r="A45" s="271"/>
      <c r="B45" s="271"/>
      <c r="C45" s="271"/>
      <c r="D45" s="271"/>
      <c r="E45" s="271"/>
      <c r="F45" s="271"/>
      <c r="G45" s="271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7"/>
      <c r="BB45" s="27"/>
      <c r="BC45" s="27"/>
      <c r="BD45" s="27"/>
      <c r="BE45" s="27"/>
      <c r="BF45" s="27"/>
      <c r="BG45" s="27"/>
      <c r="BH45" s="27"/>
      <c r="BI45" s="27"/>
      <c r="BJ45" s="27"/>
      <c r="BK45" s="27"/>
      <c r="BL45" s="27"/>
      <c r="BM45" s="27"/>
      <c r="BN45" s="27"/>
      <c r="BO45" s="27"/>
      <c r="BP45" s="27"/>
      <c r="BQ45" s="27"/>
      <c r="BR45" s="27"/>
      <c r="BS45" s="27"/>
      <c r="BT45" s="27"/>
      <c r="BU45" s="27"/>
      <c r="BV45" s="27"/>
      <c r="BW45" s="27"/>
      <c r="BX45" s="27"/>
      <c r="BY45" s="27"/>
      <c r="BZ45" s="27"/>
      <c r="CA45" s="27"/>
      <c r="CB45" s="27"/>
      <c r="CC45" s="27"/>
      <c r="CD45" s="27"/>
      <c r="CE45" s="27"/>
      <c r="CF45" s="27"/>
      <c r="CG45" s="27"/>
      <c r="CH45" s="27"/>
      <c r="CI45" s="27"/>
      <c r="CJ45" s="27"/>
      <c r="CK45" s="27"/>
      <c r="CL45" s="27"/>
      <c r="CM45" s="27"/>
      <c r="CN45" s="27"/>
      <c r="CO45" s="27"/>
      <c r="CP45" s="27"/>
      <c r="CQ45" s="27"/>
    </row>
    <row r="46" spans="1:95" s="14" customFormat="1" ht="14.25" customHeight="1">
      <c r="A46" s="271"/>
      <c r="B46" s="271"/>
      <c r="C46" s="271"/>
      <c r="D46" s="271"/>
      <c r="E46" s="271"/>
      <c r="F46" s="271"/>
      <c r="G46" s="271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27"/>
      <c r="BC46" s="27"/>
      <c r="BD46" s="27"/>
      <c r="BE46" s="27"/>
      <c r="BF46" s="27"/>
      <c r="BG46" s="27"/>
      <c r="BH46" s="27"/>
      <c r="BI46" s="27"/>
      <c r="BJ46" s="27"/>
      <c r="BK46" s="27"/>
      <c r="BL46" s="27"/>
      <c r="BM46" s="27"/>
      <c r="BN46" s="27"/>
      <c r="BO46" s="27"/>
      <c r="BP46" s="27"/>
      <c r="BQ46" s="27"/>
      <c r="BR46" s="27"/>
      <c r="BS46" s="27"/>
      <c r="BT46" s="27"/>
      <c r="BU46" s="27"/>
      <c r="BV46" s="27"/>
      <c r="BW46" s="27"/>
      <c r="BX46" s="27"/>
      <c r="BY46" s="27"/>
      <c r="BZ46" s="27"/>
      <c r="CA46" s="27"/>
      <c r="CB46" s="27"/>
      <c r="CC46" s="27"/>
      <c r="CD46" s="27"/>
      <c r="CE46" s="27"/>
      <c r="CF46" s="27"/>
      <c r="CG46" s="27"/>
      <c r="CH46" s="27"/>
      <c r="CI46" s="27"/>
      <c r="CJ46" s="27"/>
      <c r="CK46" s="27"/>
      <c r="CL46" s="27"/>
      <c r="CM46" s="27"/>
      <c r="CN46" s="27"/>
      <c r="CO46" s="27"/>
      <c r="CP46" s="27"/>
      <c r="CQ46" s="27"/>
    </row>
    <row r="47" spans="1:95" s="14" customFormat="1" ht="14.25" customHeight="1">
      <c r="A47" s="271"/>
      <c r="B47" s="271"/>
      <c r="C47" s="271"/>
      <c r="D47" s="271"/>
      <c r="E47" s="271"/>
      <c r="F47" s="271"/>
      <c r="G47" s="271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  <c r="BB47" s="27"/>
      <c r="BC47" s="27"/>
      <c r="BD47" s="27"/>
      <c r="BE47" s="27"/>
      <c r="BF47" s="27"/>
      <c r="BG47" s="27"/>
      <c r="BH47" s="27"/>
      <c r="BI47" s="27"/>
      <c r="BJ47" s="27"/>
      <c r="BK47" s="27"/>
      <c r="BL47" s="27"/>
      <c r="BM47" s="27"/>
      <c r="BN47" s="27"/>
      <c r="BO47" s="27"/>
      <c r="BP47" s="27"/>
      <c r="BQ47" s="27"/>
      <c r="BR47" s="27"/>
      <c r="BS47" s="27"/>
      <c r="BT47" s="27"/>
      <c r="BU47" s="27"/>
      <c r="BV47" s="27"/>
      <c r="BW47" s="27"/>
      <c r="BX47" s="27"/>
      <c r="BY47" s="27"/>
      <c r="BZ47" s="27"/>
      <c r="CA47" s="27"/>
      <c r="CB47" s="27"/>
      <c r="CC47" s="27"/>
      <c r="CD47" s="27"/>
      <c r="CE47" s="27"/>
      <c r="CF47" s="27"/>
      <c r="CG47" s="27"/>
      <c r="CH47" s="27"/>
      <c r="CI47" s="27"/>
      <c r="CJ47" s="27"/>
      <c r="CK47" s="27"/>
      <c r="CL47" s="27"/>
      <c r="CM47" s="27"/>
      <c r="CN47" s="27"/>
      <c r="CO47" s="27"/>
      <c r="CP47" s="27"/>
      <c r="CQ47" s="27"/>
    </row>
    <row r="48" spans="1:95" s="14" customFormat="1" ht="14.25" customHeight="1" thickBot="1">
      <c r="A48" s="10"/>
      <c r="B48" s="10"/>
      <c r="C48" s="10"/>
      <c r="D48" s="15"/>
      <c r="E48" s="15"/>
      <c r="F48" s="15"/>
      <c r="G48" s="15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  <c r="AR48" s="27"/>
      <c r="AS48" s="27"/>
      <c r="AT48" s="27"/>
      <c r="AU48" s="27"/>
      <c r="AV48" s="27"/>
      <c r="AW48" s="27"/>
      <c r="AX48" s="27"/>
      <c r="AY48" s="27"/>
      <c r="AZ48" s="27"/>
      <c r="BA48" s="27"/>
      <c r="BB48" s="27"/>
      <c r="BC48" s="27"/>
      <c r="BD48" s="27"/>
      <c r="BE48" s="27"/>
      <c r="BF48" s="27"/>
      <c r="BG48" s="27"/>
      <c r="BH48" s="27"/>
      <c r="BI48" s="27"/>
      <c r="BJ48" s="27"/>
      <c r="BK48" s="27"/>
      <c r="BL48" s="27"/>
      <c r="BM48" s="27"/>
      <c r="BN48" s="27"/>
      <c r="BO48" s="27"/>
      <c r="BP48" s="27"/>
      <c r="BQ48" s="27"/>
      <c r="BR48" s="27"/>
      <c r="BS48" s="27"/>
      <c r="BT48" s="27"/>
      <c r="BU48" s="27"/>
      <c r="BV48" s="27"/>
      <c r="BW48" s="27"/>
      <c r="BX48" s="27"/>
      <c r="BY48" s="27"/>
      <c r="BZ48" s="27"/>
      <c r="CA48" s="27"/>
      <c r="CB48" s="27"/>
      <c r="CC48" s="27"/>
      <c r="CD48" s="27"/>
      <c r="CE48" s="27"/>
      <c r="CF48" s="27"/>
      <c r="CG48" s="27"/>
      <c r="CH48" s="27"/>
      <c r="CI48" s="27"/>
      <c r="CJ48" s="27"/>
      <c r="CK48" s="27"/>
      <c r="CL48" s="27"/>
      <c r="CM48" s="27"/>
      <c r="CN48" s="27"/>
      <c r="CO48" s="27"/>
      <c r="CP48" s="27"/>
      <c r="CQ48" s="27"/>
    </row>
    <row r="49" spans="1:95">
      <c r="A49" s="241" t="s">
        <v>158</v>
      </c>
      <c r="B49" s="242"/>
      <c r="C49" s="242"/>
      <c r="D49" s="242"/>
      <c r="E49" s="242"/>
      <c r="F49" s="242"/>
      <c r="G49" s="242"/>
      <c r="H49" s="242"/>
      <c r="I49" s="242"/>
      <c r="J49" s="242"/>
      <c r="K49" s="242"/>
      <c r="L49" s="242"/>
      <c r="M49" s="242"/>
      <c r="N49" s="242"/>
      <c r="O49" s="242"/>
      <c r="P49" s="242"/>
    </row>
    <row r="50" spans="1:95" s="5" customFormat="1" ht="130.9" customHeight="1">
      <c r="A50" s="274" t="s">
        <v>159</v>
      </c>
      <c r="B50" s="275"/>
      <c r="C50" s="275"/>
      <c r="D50" s="275"/>
      <c r="E50" s="275"/>
      <c r="F50" s="275"/>
      <c r="G50" s="275"/>
      <c r="H50" s="275"/>
      <c r="I50" s="275"/>
      <c r="J50" s="275"/>
      <c r="K50" s="275"/>
      <c r="L50" s="275"/>
      <c r="M50" s="275"/>
      <c r="N50" s="275"/>
      <c r="O50" s="275"/>
      <c r="P50" s="69" t="s">
        <v>106</v>
      </c>
      <c r="Q50"/>
      <c r="R50"/>
      <c r="S50"/>
      <c r="T50"/>
      <c r="U50"/>
      <c r="V50"/>
      <c r="W50"/>
      <c r="X50"/>
      <c r="Y50"/>
      <c r="Z50"/>
      <c r="AA50"/>
      <c r="AB50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C50" s="29"/>
      <c r="BD50" s="29"/>
      <c r="BE50" s="29"/>
      <c r="BF50" s="29"/>
      <c r="BG50" s="29"/>
      <c r="BH50" s="29"/>
      <c r="BI50" s="29"/>
      <c r="BJ50" s="29"/>
      <c r="BK50" s="29"/>
      <c r="BL50" s="29"/>
      <c r="BM50" s="29"/>
      <c r="BN50" s="29"/>
      <c r="BO50" s="29"/>
      <c r="BP50" s="29"/>
      <c r="BQ50" s="29"/>
      <c r="BR50" s="29"/>
      <c r="BS50" s="29"/>
      <c r="BT50" s="29"/>
      <c r="BU50" s="29"/>
      <c r="BV50" s="29"/>
      <c r="BW50" s="29"/>
      <c r="BX50" s="29"/>
      <c r="BY50" s="29"/>
      <c r="BZ50" s="29"/>
      <c r="CA50" s="29"/>
      <c r="CB50" s="29"/>
      <c r="CC50" s="29"/>
      <c r="CD50" s="29"/>
      <c r="CE50" s="29"/>
      <c r="CF50" s="29"/>
      <c r="CG50" s="29"/>
      <c r="CH50" s="29"/>
      <c r="CI50" s="29"/>
      <c r="CJ50" s="29"/>
      <c r="CK50" s="29"/>
      <c r="CL50" s="29"/>
      <c r="CM50" s="29"/>
      <c r="CN50" s="29"/>
      <c r="CO50" s="29"/>
      <c r="CP50" s="29"/>
      <c r="CQ50" s="29"/>
    </row>
    <row r="51" spans="1:95">
      <c r="A51" s="196"/>
      <c r="B51" s="197"/>
      <c r="C51" s="197"/>
      <c r="D51" s="197"/>
      <c r="E51" s="197"/>
      <c r="F51" s="197"/>
      <c r="G51" s="197"/>
      <c r="H51" s="197"/>
      <c r="I51" s="198"/>
      <c r="J51" s="24" t="s">
        <v>133</v>
      </c>
      <c r="K51" s="24" t="s">
        <v>134</v>
      </c>
      <c r="L51" s="24" t="s">
        <v>135</v>
      </c>
      <c r="M51" s="25" t="s">
        <v>136</v>
      </c>
      <c r="N51" s="24" t="s">
        <v>137</v>
      </c>
      <c r="O51" s="78">
        <v>45383</v>
      </c>
      <c r="P51" s="70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CE51"/>
      <c r="CF51"/>
      <c r="CG51"/>
      <c r="CH51"/>
      <c r="CI51"/>
      <c r="CJ51"/>
      <c r="CK51"/>
      <c r="CL51"/>
      <c r="CM51"/>
      <c r="CN51"/>
      <c r="CO51"/>
      <c r="CP51"/>
      <c r="CQ51"/>
    </row>
    <row r="52" spans="1:95">
      <c r="A52" s="280" t="s">
        <v>51</v>
      </c>
      <c r="B52" s="276"/>
      <c r="C52" s="276"/>
      <c r="D52" s="276"/>
      <c r="E52" s="276"/>
      <c r="F52" s="276"/>
      <c r="G52" s="276"/>
      <c r="H52" s="276"/>
      <c r="I52" s="276"/>
      <c r="J52" s="276"/>
      <c r="K52" s="276"/>
      <c r="L52" s="276"/>
      <c r="M52" s="276"/>
      <c r="N52" s="276"/>
      <c r="O52" s="277"/>
      <c r="P52" s="70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CE52"/>
      <c r="CF52"/>
      <c r="CG52"/>
      <c r="CH52"/>
      <c r="CI52"/>
      <c r="CJ52"/>
      <c r="CK52"/>
      <c r="CL52"/>
      <c r="CM52"/>
      <c r="CN52"/>
      <c r="CO52"/>
      <c r="CP52"/>
      <c r="CQ52"/>
    </row>
    <row r="53" spans="1:95">
      <c r="A53" s="226" t="s">
        <v>12</v>
      </c>
      <c r="B53" s="227"/>
      <c r="C53" s="227"/>
      <c r="D53" s="227"/>
      <c r="E53" s="227"/>
      <c r="F53" s="227"/>
      <c r="G53" s="227"/>
      <c r="H53" s="269">
        <f>SUM(J54:O55)</f>
        <v>0</v>
      </c>
      <c r="I53" s="269"/>
      <c r="J53" s="276"/>
      <c r="K53" s="276"/>
      <c r="L53" s="276"/>
      <c r="M53" s="276"/>
      <c r="N53" s="276"/>
      <c r="O53" s="277"/>
      <c r="P53" s="70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CE53"/>
      <c r="CF53"/>
      <c r="CG53"/>
      <c r="CH53"/>
      <c r="CI53"/>
      <c r="CJ53"/>
      <c r="CK53"/>
      <c r="CL53"/>
      <c r="CM53"/>
      <c r="CN53"/>
      <c r="CO53"/>
      <c r="CP53"/>
      <c r="CQ53"/>
    </row>
    <row r="54" spans="1:95" s="21" customFormat="1">
      <c r="A54" s="229" t="s">
        <v>36</v>
      </c>
      <c r="B54" s="230"/>
      <c r="C54" s="230"/>
      <c r="D54" s="230"/>
      <c r="E54" s="230"/>
      <c r="F54" s="230"/>
      <c r="G54" s="230"/>
      <c r="H54" s="230"/>
      <c r="I54" s="231"/>
      <c r="J54" s="61"/>
      <c r="K54" s="61"/>
      <c r="L54" s="61"/>
      <c r="M54" s="61"/>
      <c r="N54" s="61"/>
      <c r="O54" s="61"/>
      <c r="P54" s="71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  <c r="AJ54" s="26"/>
      <c r="AK54" s="26"/>
      <c r="AL54" s="26"/>
      <c r="AM54" s="26"/>
      <c r="AN54" s="26"/>
      <c r="AO54" s="26"/>
      <c r="AP54" s="26"/>
      <c r="AQ54" s="26"/>
      <c r="AR54" s="26"/>
      <c r="AS54" s="26"/>
      <c r="AT54" s="26"/>
      <c r="AU54" s="26"/>
      <c r="AV54" s="26"/>
      <c r="AW54" s="26"/>
      <c r="AX54" s="26"/>
      <c r="AY54" s="26"/>
      <c r="AZ54" s="26"/>
      <c r="BA54" s="26"/>
      <c r="BB54" s="26"/>
      <c r="BC54" s="26"/>
      <c r="BD54" s="26"/>
      <c r="BE54" s="26"/>
      <c r="BF54" s="26"/>
      <c r="BG54" s="26"/>
      <c r="BH54" s="26"/>
      <c r="BI54" s="26"/>
      <c r="BJ54" s="26"/>
      <c r="BK54" s="26"/>
      <c r="BL54" s="26"/>
      <c r="BM54" s="26"/>
      <c r="BN54" s="26"/>
      <c r="BO54" s="26"/>
      <c r="BP54" s="26"/>
      <c r="BQ54" s="26"/>
      <c r="BR54" s="26"/>
      <c r="BS54" s="26"/>
      <c r="BT54" s="26"/>
      <c r="BU54" s="26"/>
      <c r="BV54" s="26"/>
      <c r="BW54" s="26"/>
      <c r="BX54" s="26"/>
      <c r="BY54" s="26"/>
      <c r="BZ54" s="26"/>
      <c r="CA54" s="26"/>
      <c r="CB54" s="26"/>
      <c r="CC54" s="26"/>
      <c r="CD54" s="26"/>
    </row>
    <row r="55" spans="1:95" s="21" customFormat="1">
      <c r="A55" s="229" t="s">
        <v>35</v>
      </c>
      <c r="B55" s="230"/>
      <c r="C55" s="230"/>
      <c r="D55" s="230"/>
      <c r="E55" s="230"/>
      <c r="F55" s="230"/>
      <c r="G55" s="230"/>
      <c r="H55" s="230"/>
      <c r="I55" s="231"/>
      <c r="J55" s="62"/>
      <c r="K55" s="62"/>
      <c r="L55" s="62"/>
      <c r="M55" s="62"/>
      <c r="N55" s="62"/>
      <c r="O55" s="62"/>
      <c r="P55" s="71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  <c r="AJ55" s="26"/>
      <c r="AK55" s="26"/>
      <c r="AL55" s="26"/>
      <c r="AM55" s="26"/>
      <c r="AN55" s="26"/>
      <c r="AO55" s="26"/>
      <c r="AP55" s="26"/>
      <c r="AQ55" s="26"/>
      <c r="AR55" s="26"/>
      <c r="AS55" s="26"/>
      <c r="AT55" s="26"/>
      <c r="AU55" s="26"/>
      <c r="AV55" s="26"/>
      <c r="AW55" s="26"/>
      <c r="AX55" s="26"/>
      <c r="AY55" s="26"/>
      <c r="AZ55" s="26"/>
      <c r="BA55" s="26"/>
      <c r="BB55" s="26"/>
      <c r="BC55" s="26"/>
      <c r="BD55" s="26"/>
      <c r="BE55" s="26"/>
      <c r="BF55" s="26"/>
      <c r="BG55" s="26"/>
      <c r="BH55" s="26"/>
      <c r="BI55" s="26"/>
      <c r="BJ55" s="26"/>
      <c r="BK55" s="26"/>
      <c r="BL55" s="26"/>
      <c r="BM55" s="26"/>
      <c r="BN55" s="26"/>
      <c r="BO55" s="26"/>
      <c r="BP55" s="26"/>
      <c r="BQ55" s="26"/>
      <c r="BR55" s="26"/>
      <c r="BS55" s="26"/>
      <c r="BT55" s="26"/>
      <c r="BU55" s="26"/>
      <c r="BV55" s="26"/>
      <c r="BW55" s="26"/>
      <c r="BX55" s="26"/>
      <c r="BY55" s="26"/>
      <c r="BZ55" s="26"/>
      <c r="CA55" s="26"/>
      <c r="CB55" s="26"/>
      <c r="CC55" s="26"/>
      <c r="CD55" s="26"/>
    </row>
    <row r="56" spans="1:95">
      <c r="A56" s="226" t="s">
        <v>13</v>
      </c>
      <c r="B56" s="227"/>
      <c r="C56" s="227"/>
      <c r="D56" s="227"/>
      <c r="E56" s="227"/>
      <c r="F56" s="227"/>
      <c r="G56" s="227"/>
      <c r="H56" s="269">
        <f>SUM(J57:O58)</f>
        <v>0</v>
      </c>
      <c r="I56" s="269"/>
      <c r="J56" s="276"/>
      <c r="K56" s="276"/>
      <c r="L56" s="276"/>
      <c r="M56" s="276"/>
      <c r="N56" s="276"/>
      <c r="O56" s="277"/>
      <c r="P56" s="70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CE56"/>
      <c r="CF56"/>
      <c r="CG56"/>
      <c r="CH56"/>
      <c r="CI56"/>
      <c r="CJ56"/>
      <c r="CK56"/>
      <c r="CL56"/>
      <c r="CM56"/>
      <c r="CN56"/>
      <c r="CO56"/>
      <c r="CP56"/>
      <c r="CQ56"/>
    </row>
    <row r="57" spans="1:95" s="21" customFormat="1">
      <c r="A57" s="229" t="s">
        <v>37</v>
      </c>
      <c r="B57" s="230"/>
      <c r="C57" s="230"/>
      <c r="D57" s="230"/>
      <c r="E57" s="230"/>
      <c r="F57" s="230"/>
      <c r="G57" s="230"/>
      <c r="H57" s="230"/>
      <c r="I57" s="231"/>
      <c r="J57" s="62"/>
      <c r="K57" s="62"/>
      <c r="L57" s="62"/>
      <c r="M57" s="62"/>
      <c r="N57" s="62"/>
      <c r="O57" s="62"/>
      <c r="P57" s="71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26"/>
      <c r="AG57" s="26"/>
      <c r="AH57" s="26"/>
      <c r="AI57" s="26"/>
      <c r="AJ57" s="26"/>
      <c r="AK57" s="26"/>
      <c r="AL57" s="26"/>
      <c r="AM57" s="26"/>
      <c r="AN57" s="26"/>
      <c r="AO57" s="26"/>
      <c r="AP57" s="26"/>
      <c r="AQ57" s="26"/>
      <c r="AR57" s="26"/>
      <c r="AS57" s="26"/>
      <c r="AT57" s="26"/>
      <c r="AU57" s="26"/>
      <c r="AV57" s="26"/>
      <c r="AW57" s="26"/>
      <c r="AX57" s="26"/>
      <c r="AY57" s="26"/>
      <c r="AZ57" s="26"/>
      <c r="BA57" s="26"/>
      <c r="BB57" s="26"/>
      <c r="BC57" s="26"/>
      <c r="BD57" s="26"/>
      <c r="BE57" s="26"/>
      <c r="BF57" s="26"/>
      <c r="BG57" s="26"/>
      <c r="BH57" s="26"/>
      <c r="BI57" s="26"/>
      <c r="BJ57" s="26"/>
      <c r="BK57" s="26"/>
      <c r="BL57" s="26"/>
      <c r="BM57" s="26"/>
      <c r="BN57" s="26"/>
      <c r="BO57" s="26"/>
      <c r="BP57" s="26"/>
      <c r="BQ57" s="26"/>
      <c r="BR57" s="26"/>
      <c r="BS57" s="26"/>
      <c r="BT57" s="26"/>
      <c r="BU57" s="26"/>
      <c r="BV57" s="26"/>
      <c r="BW57" s="26"/>
      <c r="BX57" s="26"/>
      <c r="BY57" s="26"/>
      <c r="BZ57" s="26"/>
      <c r="CA57" s="26"/>
      <c r="CB57" s="26"/>
      <c r="CC57" s="26"/>
      <c r="CD57" s="26"/>
    </row>
    <row r="58" spans="1:95" s="21" customFormat="1">
      <c r="A58" s="229" t="s">
        <v>38</v>
      </c>
      <c r="B58" s="230"/>
      <c r="C58" s="230"/>
      <c r="D58" s="230">
        <v>9999</v>
      </c>
      <c r="E58" s="230"/>
      <c r="F58" s="230"/>
      <c r="G58" s="230"/>
      <c r="H58" s="230"/>
      <c r="I58" s="231"/>
      <c r="J58" s="62"/>
      <c r="K58" s="62"/>
      <c r="L58" s="62"/>
      <c r="M58" s="62"/>
      <c r="N58" s="62"/>
      <c r="O58" s="62"/>
      <c r="P58" s="71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  <c r="AM58" s="26"/>
      <c r="AN58" s="26"/>
      <c r="AO58" s="26"/>
      <c r="AP58" s="26"/>
      <c r="AQ58" s="26"/>
      <c r="AR58" s="26"/>
      <c r="AS58" s="26"/>
      <c r="AT58" s="26"/>
      <c r="AU58" s="26"/>
      <c r="AV58" s="26"/>
      <c r="AW58" s="26"/>
      <c r="AX58" s="26"/>
      <c r="AY58" s="26"/>
      <c r="AZ58" s="26"/>
      <c r="BA58" s="26"/>
      <c r="BB58" s="26"/>
      <c r="BC58" s="26"/>
      <c r="BD58" s="26"/>
      <c r="BE58" s="26"/>
      <c r="BF58" s="26"/>
      <c r="BG58" s="26"/>
      <c r="BH58" s="26"/>
      <c r="BI58" s="26"/>
      <c r="BJ58" s="26"/>
      <c r="BK58" s="26"/>
      <c r="BL58" s="26"/>
      <c r="BM58" s="26"/>
      <c r="BN58" s="26"/>
      <c r="BO58" s="26"/>
      <c r="BP58" s="26"/>
      <c r="BQ58" s="26"/>
      <c r="BR58" s="26"/>
      <c r="BS58" s="26"/>
      <c r="BT58" s="26"/>
      <c r="BU58" s="26"/>
      <c r="BV58" s="26"/>
      <c r="BW58" s="26"/>
      <c r="BX58" s="26"/>
      <c r="BY58" s="26"/>
      <c r="BZ58" s="26"/>
      <c r="CA58" s="26"/>
      <c r="CB58" s="26"/>
      <c r="CC58" s="26"/>
      <c r="CD58" s="26"/>
    </row>
    <row r="59" spans="1:95">
      <c r="A59" s="226" t="s">
        <v>14</v>
      </c>
      <c r="B59" s="227"/>
      <c r="C59" s="227"/>
      <c r="D59" s="227"/>
      <c r="E59" s="227"/>
      <c r="F59" s="227"/>
      <c r="G59" s="227"/>
      <c r="H59" s="269">
        <f>SUM(J60:O61)</f>
        <v>0</v>
      </c>
      <c r="I59" s="269"/>
      <c r="J59" s="276"/>
      <c r="K59" s="276"/>
      <c r="L59" s="276"/>
      <c r="M59" s="276"/>
      <c r="N59" s="276"/>
      <c r="O59" s="277"/>
      <c r="P59" s="70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CE59"/>
      <c r="CF59"/>
      <c r="CG59"/>
      <c r="CH59"/>
      <c r="CI59"/>
      <c r="CJ59"/>
      <c r="CK59"/>
      <c r="CL59"/>
      <c r="CM59"/>
      <c r="CN59"/>
      <c r="CO59"/>
      <c r="CP59"/>
      <c r="CQ59"/>
    </row>
    <row r="60" spans="1:95" s="21" customFormat="1">
      <c r="A60" s="229" t="s">
        <v>39</v>
      </c>
      <c r="B60" s="230"/>
      <c r="C60" s="230"/>
      <c r="D60" s="230"/>
      <c r="E60" s="230"/>
      <c r="F60" s="230"/>
      <c r="G60" s="230"/>
      <c r="H60" s="230"/>
      <c r="I60" s="231"/>
      <c r="J60" s="62"/>
      <c r="K60" s="62"/>
      <c r="L60" s="62"/>
      <c r="M60" s="62"/>
      <c r="N60" s="62"/>
      <c r="O60" s="62"/>
      <c r="P60" s="71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26"/>
      <c r="AN60" s="26"/>
      <c r="AO60" s="26"/>
      <c r="AP60" s="26"/>
      <c r="AQ60" s="26"/>
      <c r="AR60" s="26"/>
      <c r="AS60" s="26"/>
      <c r="AT60" s="26"/>
      <c r="AU60" s="26"/>
      <c r="AV60" s="26"/>
      <c r="AW60" s="26"/>
      <c r="AX60" s="26"/>
      <c r="AY60" s="26"/>
      <c r="AZ60" s="26"/>
      <c r="BA60" s="26"/>
      <c r="BB60" s="26"/>
      <c r="BC60" s="26"/>
      <c r="BD60" s="26"/>
      <c r="BE60" s="26"/>
      <c r="BF60" s="26"/>
      <c r="BG60" s="26"/>
      <c r="BH60" s="26"/>
      <c r="BI60" s="26"/>
      <c r="BJ60" s="26"/>
      <c r="BK60" s="26"/>
      <c r="BL60" s="26"/>
      <c r="BM60" s="26"/>
      <c r="BN60" s="26"/>
      <c r="BO60" s="26"/>
      <c r="BP60" s="26"/>
      <c r="BQ60" s="26"/>
      <c r="BR60" s="26"/>
      <c r="BS60" s="26"/>
      <c r="BT60" s="26"/>
      <c r="BU60" s="26"/>
      <c r="BV60" s="26"/>
      <c r="BW60" s="26"/>
      <c r="BX60" s="26"/>
      <c r="BY60" s="26"/>
      <c r="BZ60" s="26"/>
      <c r="CA60" s="26"/>
      <c r="CB60" s="26"/>
      <c r="CC60" s="26"/>
      <c r="CD60" s="26"/>
    </row>
    <row r="61" spans="1:95" s="21" customFormat="1">
      <c r="A61" s="229" t="s">
        <v>40</v>
      </c>
      <c r="B61" s="230"/>
      <c r="C61" s="230"/>
      <c r="D61" s="230">
        <v>9999</v>
      </c>
      <c r="E61" s="230"/>
      <c r="F61" s="230"/>
      <c r="G61" s="230"/>
      <c r="H61" s="230"/>
      <c r="I61" s="231"/>
      <c r="J61" s="62"/>
      <c r="K61" s="62"/>
      <c r="L61" s="62"/>
      <c r="M61" s="62"/>
      <c r="N61" s="62"/>
      <c r="O61" s="62"/>
      <c r="P61" s="71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  <c r="AN61" s="26"/>
      <c r="AO61" s="26"/>
      <c r="AP61" s="26"/>
      <c r="AQ61" s="26"/>
      <c r="AR61" s="26"/>
      <c r="AS61" s="26"/>
      <c r="AT61" s="26"/>
      <c r="AU61" s="26"/>
      <c r="AV61" s="26"/>
      <c r="AW61" s="26"/>
      <c r="AX61" s="26"/>
      <c r="AY61" s="26"/>
      <c r="AZ61" s="26"/>
      <c r="BA61" s="26"/>
      <c r="BB61" s="26"/>
      <c r="BC61" s="26"/>
      <c r="BD61" s="26"/>
      <c r="BE61" s="26"/>
      <c r="BF61" s="26"/>
      <c r="BG61" s="26"/>
      <c r="BH61" s="26"/>
      <c r="BI61" s="26"/>
      <c r="BJ61" s="26"/>
      <c r="BK61" s="26"/>
      <c r="BL61" s="26"/>
      <c r="BM61" s="26"/>
      <c r="BN61" s="26"/>
      <c r="BO61" s="26"/>
      <c r="BP61" s="26"/>
      <c r="BQ61" s="26"/>
      <c r="BR61" s="26"/>
      <c r="BS61" s="26"/>
      <c r="BT61" s="26"/>
      <c r="BU61" s="26"/>
      <c r="BV61" s="26"/>
      <c r="BW61" s="26"/>
      <c r="BX61" s="26"/>
      <c r="BY61" s="26"/>
      <c r="BZ61" s="26"/>
      <c r="CA61" s="26"/>
      <c r="CB61" s="26"/>
      <c r="CC61" s="26"/>
      <c r="CD61" s="26"/>
    </row>
    <row r="62" spans="1:95">
      <c r="A62" s="226" t="s">
        <v>15</v>
      </c>
      <c r="B62" s="227"/>
      <c r="C62" s="227"/>
      <c r="D62" s="227"/>
      <c r="E62" s="227"/>
      <c r="F62" s="227"/>
      <c r="G62" s="227"/>
      <c r="H62" s="269">
        <f>SUM(J63:O64)</f>
        <v>0</v>
      </c>
      <c r="I62" s="269"/>
      <c r="J62" s="276"/>
      <c r="K62" s="276"/>
      <c r="L62" s="276"/>
      <c r="M62" s="276"/>
      <c r="N62" s="276"/>
      <c r="O62" s="277"/>
      <c r="P62" s="70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CE62"/>
      <c r="CF62"/>
      <c r="CG62"/>
      <c r="CH62"/>
      <c r="CI62"/>
      <c r="CJ62"/>
      <c r="CK62"/>
      <c r="CL62"/>
      <c r="CM62"/>
      <c r="CN62"/>
      <c r="CO62"/>
      <c r="CP62"/>
      <c r="CQ62"/>
    </row>
    <row r="63" spans="1:95" s="21" customFormat="1">
      <c r="A63" s="229" t="s">
        <v>23</v>
      </c>
      <c r="B63" s="230"/>
      <c r="C63" s="230"/>
      <c r="D63" s="230"/>
      <c r="E63" s="230"/>
      <c r="F63" s="230"/>
      <c r="G63" s="230"/>
      <c r="H63" s="230"/>
      <c r="I63" s="231"/>
      <c r="J63" s="62"/>
      <c r="K63" s="62"/>
      <c r="L63" s="62"/>
      <c r="M63" s="62"/>
      <c r="N63" s="62"/>
      <c r="O63" s="62"/>
      <c r="P63" s="71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26"/>
      <c r="AK63" s="26"/>
      <c r="AL63" s="26"/>
      <c r="AM63" s="26"/>
      <c r="AN63" s="26"/>
      <c r="AO63" s="26"/>
      <c r="AP63" s="26"/>
      <c r="AQ63" s="26"/>
      <c r="AR63" s="26"/>
      <c r="AS63" s="26"/>
      <c r="AT63" s="26"/>
      <c r="AU63" s="26"/>
      <c r="AV63" s="26"/>
      <c r="AW63" s="26"/>
      <c r="AX63" s="26"/>
      <c r="AY63" s="26"/>
      <c r="AZ63" s="26"/>
      <c r="BA63" s="26"/>
      <c r="BB63" s="26"/>
      <c r="BC63" s="26"/>
      <c r="BD63" s="26"/>
      <c r="BE63" s="26"/>
      <c r="BF63" s="26"/>
      <c r="BG63" s="26"/>
      <c r="BH63" s="26"/>
      <c r="BI63" s="26"/>
      <c r="BJ63" s="26"/>
      <c r="BK63" s="26"/>
      <c r="BL63" s="26"/>
      <c r="BM63" s="26"/>
      <c r="BN63" s="26"/>
      <c r="BO63" s="26"/>
      <c r="BP63" s="26"/>
      <c r="BQ63" s="26"/>
      <c r="BR63" s="26"/>
      <c r="BS63" s="26"/>
      <c r="BT63" s="26"/>
      <c r="BU63" s="26"/>
      <c r="BV63" s="26"/>
      <c r="BW63" s="26"/>
      <c r="BX63" s="26"/>
      <c r="BY63" s="26"/>
      <c r="BZ63" s="26"/>
      <c r="CA63" s="26"/>
      <c r="CB63" s="26"/>
      <c r="CC63" s="26"/>
      <c r="CD63" s="26"/>
    </row>
    <row r="64" spans="1:95" s="21" customFormat="1">
      <c r="A64" s="229" t="s">
        <v>41</v>
      </c>
      <c r="B64" s="230"/>
      <c r="C64" s="230"/>
      <c r="D64" s="230"/>
      <c r="E64" s="230"/>
      <c r="F64" s="230"/>
      <c r="G64" s="230"/>
      <c r="H64" s="230"/>
      <c r="I64" s="231"/>
      <c r="J64" s="62"/>
      <c r="K64" s="62"/>
      <c r="L64" s="62"/>
      <c r="M64" s="62"/>
      <c r="N64" s="62"/>
      <c r="O64" s="62"/>
      <c r="P64" s="71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AI64" s="26"/>
      <c r="AJ64" s="26"/>
      <c r="AK64" s="26"/>
      <c r="AL64" s="26"/>
      <c r="AM64" s="26"/>
      <c r="AN64" s="26"/>
      <c r="AO64" s="26"/>
      <c r="AP64" s="26"/>
      <c r="AQ64" s="26"/>
      <c r="AR64" s="26"/>
      <c r="AS64" s="26"/>
      <c r="AT64" s="26"/>
      <c r="AU64" s="26"/>
      <c r="AV64" s="26"/>
      <c r="AW64" s="26"/>
      <c r="AX64" s="26"/>
      <c r="AY64" s="26"/>
      <c r="AZ64" s="26"/>
      <c r="BA64" s="26"/>
      <c r="BB64" s="26"/>
      <c r="BC64" s="26"/>
      <c r="BD64" s="26"/>
      <c r="BE64" s="26"/>
      <c r="BF64" s="26"/>
      <c r="BG64" s="26"/>
      <c r="BH64" s="26"/>
      <c r="BI64" s="26"/>
      <c r="BJ64" s="26"/>
      <c r="BK64" s="26"/>
      <c r="BL64" s="26"/>
      <c r="BM64" s="26"/>
      <c r="BN64" s="26"/>
      <c r="BO64" s="26"/>
      <c r="BP64" s="26"/>
      <c r="BQ64" s="26"/>
      <c r="BR64" s="26"/>
      <c r="BS64" s="26"/>
      <c r="BT64" s="26"/>
      <c r="BU64" s="26"/>
      <c r="BV64" s="26"/>
      <c r="BW64" s="26"/>
      <c r="BX64" s="26"/>
      <c r="BY64" s="26"/>
      <c r="BZ64" s="26"/>
      <c r="CA64" s="26"/>
      <c r="CB64" s="26"/>
      <c r="CC64" s="26"/>
      <c r="CD64" s="26"/>
    </row>
    <row r="65" spans="1:95" ht="14.25" customHeight="1">
      <c r="A65" s="226" t="s">
        <v>24</v>
      </c>
      <c r="B65" s="227"/>
      <c r="C65" s="227"/>
      <c r="D65" s="227"/>
      <c r="E65" s="227"/>
      <c r="F65" s="227"/>
      <c r="G65" s="227"/>
      <c r="H65" s="269">
        <v>0</v>
      </c>
      <c r="I65" s="269"/>
      <c r="J65" s="276"/>
      <c r="K65" s="276"/>
      <c r="L65" s="276"/>
      <c r="M65" s="276"/>
      <c r="N65" s="276"/>
      <c r="O65" s="277"/>
      <c r="P65" s="70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CE65"/>
      <c r="CF65"/>
      <c r="CG65"/>
      <c r="CH65"/>
      <c r="CI65"/>
      <c r="CJ65"/>
      <c r="CK65"/>
      <c r="CL65"/>
      <c r="CM65"/>
      <c r="CN65"/>
      <c r="CO65"/>
      <c r="CP65"/>
      <c r="CQ65"/>
    </row>
    <row r="66" spans="1:95" s="21" customFormat="1" ht="14.25" customHeight="1">
      <c r="A66" s="282" t="s">
        <v>42</v>
      </c>
      <c r="B66" s="283"/>
      <c r="C66" s="283"/>
      <c r="D66" s="283"/>
      <c r="E66" s="283"/>
      <c r="F66" s="283"/>
      <c r="G66" s="283"/>
      <c r="H66" s="283"/>
      <c r="I66" s="284"/>
      <c r="J66" s="62"/>
      <c r="K66" s="62"/>
      <c r="L66" s="62"/>
      <c r="M66" s="62"/>
      <c r="N66" s="62"/>
      <c r="O66" s="62"/>
      <c r="P66" s="71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  <c r="AJ66" s="26"/>
      <c r="AK66" s="26"/>
      <c r="AL66" s="26"/>
      <c r="AM66" s="26"/>
      <c r="AN66" s="26"/>
      <c r="AO66" s="26"/>
      <c r="AP66" s="26"/>
      <c r="AQ66" s="26"/>
      <c r="AR66" s="26"/>
      <c r="AS66" s="26"/>
      <c r="AT66" s="26"/>
      <c r="AU66" s="26"/>
      <c r="AV66" s="26"/>
      <c r="AW66" s="26"/>
      <c r="AX66" s="26"/>
      <c r="AY66" s="26"/>
      <c r="AZ66" s="26"/>
      <c r="BA66" s="26"/>
      <c r="BB66" s="26"/>
      <c r="BC66" s="26"/>
      <c r="BD66" s="26"/>
      <c r="BE66" s="26"/>
      <c r="BF66" s="26"/>
      <c r="BG66" s="26"/>
      <c r="BH66" s="26"/>
      <c r="BI66" s="26"/>
      <c r="BJ66" s="26"/>
      <c r="BK66" s="26"/>
      <c r="BL66" s="26"/>
      <c r="BM66" s="26"/>
      <c r="BN66" s="26"/>
      <c r="BO66" s="26"/>
      <c r="BP66" s="26"/>
      <c r="BQ66" s="26"/>
      <c r="BR66" s="26"/>
      <c r="BS66" s="26"/>
      <c r="BT66" s="26"/>
      <c r="BU66" s="26"/>
      <c r="BV66" s="26"/>
      <c r="BW66" s="26"/>
      <c r="BX66" s="26"/>
      <c r="BY66" s="26"/>
      <c r="BZ66" s="26"/>
      <c r="CA66" s="26"/>
      <c r="CB66" s="26"/>
      <c r="CC66" s="26"/>
      <c r="CD66" s="26"/>
    </row>
    <row r="67" spans="1:95" s="21" customFormat="1" ht="14.25" customHeight="1">
      <c r="A67" s="232" t="s">
        <v>52</v>
      </c>
      <c r="B67" s="233"/>
      <c r="C67" s="233"/>
      <c r="D67" s="233"/>
      <c r="E67" s="233"/>
      <c r="F67" s="233"/>
      <c r="G67" s="233"/>
      <c r="H67" s="233"/>
      <c r="I67" s="234"/>
      <c r="J67" s="62"/>
      <c r="K67" s="62"/>
      <c r="L67" s="62"/>
      <c r="M67" s="62"/>
      <c r="N67" s="62"/>
      <c r="O67" s="62"/>
      <c r="P67" s="71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  <c r="AJ67" s="26"/>
      <c r="AK67" s="26"/>
      <c r="AL67" s="26"/>
      <c r="AM67" s="26"/>
      <c r="AN67" s="26"/>
      <c r="AO67" s="26"/>
      <c r="AP67" s="26"/>
      <c r="AQ67" s="26"/>
      <c r="AR67" s="26"/>
      <c r="AS67" s="26"/>
      <c r="AT67" s="26"/>
      <c r="AU67" s="26"/>
      <c r="AV67" s="26"/>
      <c r="AW67" s="26"/>
      <c r="AX67" s="26"/>
      <c r="AY67" s="26"/>
      <c r="AZ67" s="26"/>
      <c r="BA67" s="26"/>
      <c r="BB67" s="26"/>
      <c r="BC67" s="26"/>
      <c r="BD67" s="26"/>
      <c r="BE67" s="26"/>
      <c r="BF67" s="26"/>
      <c r="BG67" s="26"/>
      <c r="BH67" s="26"/>
      <c r="BI67" s="26"/>
      <c r="BJ67" s="26"/>
      <c r="BK67" s="26"/>
      <c r="BL67" s="26"/>
      <c r="BM67" s="26"/>
      <c r="BN67" s="26"/>
      <c r="BO67" s="26"/>
      <c r="BP67" s="26"/>
      <c r="BQ67" s="26"/>
      <c r="BR67" s="26"/>
      <c r="BS67" s="26"/>
      <c r="BT67" s="26"/>
      <c r="BU67" s="26"/>
      <c r="BV67" s="26"/>
      <c r="BW67" s="26"/>
      <c r="BX67" s="26"/>
      <c r="BY67" s="26"/>
      <c r="BZ67" s="26"/>
      <c r="CA67" s="26"/>
      <c r="CB67" s="26"/>
      <c r="CC67" s="26"/>
      <c r="CD67" s="26"/>
    </row>
    <row r="68" spans="1:95">
      <c r="A68" s="226" t="s">
        <v>16</v>
      </c>
      <c r="B68" s="227"/>
      <c r="C68" s="227"/>
      <c r="D68" s="227"/>
      <c r="E68" s="227"/>
      <c r="F68" s="227"/>
      <c r="G68" s="227"/>
      <c r="H68" s="269">
        <v>0</v>
      </c>
      <c r="I68" s="269"/>
      <c r="J68" s="276"/>
      <c r="K68" s="276"/>
      <c r="L68" s="276"/>
      <c r="M68" s="276"/>
      <c r="N68" s="276"/>
      <c r="O68" s="277"/>
      <c r="P68" s="70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CE68"/>
      <c r="CF68"/>
      <c r="CG68"/>
      <c r="CH68"/>
      <c r="CI68"/>
      <c r="CJ68"/>
      <c r="CK68"/>
      <c r="CL68"/>
      <c r="CM68"/>
      <c r="CN68"/>
      <c r="CO68"/>
      <c r="CP68"/>
      <c r="CQ68"/>
    </row>
    <row r="69" spans="1:95" s="21" customFormat="1" ht="14.25" customHeight="1">
      <c r="A69" s="270" t="s">
        <v>43</v>
      </c>
      <c r="B69" s="233"/>
      <c r="C69" s="233"/>
      <c r="D69" s="233"/>
      <c r="E69" s="233"/>
      <c r="F69" s="233"/>
      <c r="G69" s="233"/>
      <c r="H69" s="233"/>
      <c r="I69" s="234"/>
      <c r="J69" s="62"/>
      <c r="K69" s="62"/>
      <c r="L69" s="64"/>
      <c r="M69" s="62"/>
      <c r="N69" s="62"/>
      <c r="O69" s="62"/>
      <c r="P69" s="71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  <c r="AG69" s="26"/>
      <c r="AH69" s="26"/>
      <c r="AI69" s="26"/>
      <c r="AJ69" s="26"/>
      <c r="AK69" s="26"/>
      <c r="AL69" s="26"/>
      <c r="AM69" s="26"/>
      <c r="AN69" s="26"/>
      <c r="AO69" s="26"/>
      <c r="AP69" s="26"/>
      <c r="AQ69" s="26"/>
      <c r="AR69" s="26"/>
      <c r="AS69" s="26"/>
      <c r="AT69" s="26"/>
      <c r="AU69" s="26"/>
      <c r="AV69" s="26"/>
      <c r="AW69" s="26"/>
      <c r="AX69" s="26"/>
      <c r="AY69" s="26"/>
      <c r="AZ69" s="26"/>
      <c r="BA69" s="26"/>
      <c r="BB69" s="26"/>
      <c r="BC69" s="26"/>
      <c r="BD69" s="26"/>
      <c r="BE69" s="26"/>
      <c r="BF69" s="26"/>
      <c r="BG69" s="26"/>
      <c r="BH69" s="26"/>
      <c r="BI69" s="26"/>
      <c r="BJ69" s="26"/>
      <c r="BK69" s="26"/>
      <c r="BL69" s="26"/>
      <c r="BM69" s="26"/>
      <c r="BN69" s="26"/>
      <c r="BO69" s="26"/>
      <c r="BP69" s="26"/>
      <c r="BQ69" s="26"/>
      <c r="BR69" s="26"/>
      <c r="BS69" s="26"/>
      <c r="BT69" s="26"/>
      <c r="BU69" s="26"/>
      <c r="BV69" s="26"/>
      <c r="BW69" s="26"/>
      <c r="BX69" s="26"/>
      <c r="BY69" s="26"/>
      <c r="BZ69" s="26"/>
      <c r="CA69" s="26"/>
      <c r="CB69" s="26"/>
      <c r="CC69" s="26"/>
      <c r="CD69" s="26"/>
    </row>
    <row r="70" spans="1:95" s="21" customFormat="1" ht="14.25" customHeight="1">
      <c r="A70" s="232" t="s">
        <v>53</v>
      </c>
      <c r="B70" s="233"/>
      <c r="C70" s="233"/>
      <c r="D70" s="233"/>
      <c r="E70" s="233"/>
      <c r="F70" s="233"/>
      <c r="G70" s="233"/>
      <c r="H70" s="233"/>
      <c r="I70" s="234"/>
      <c r="J70" s="62"/>
      <c r="K70" s="62"/>
      <c r="L70" s="62"/>
      <c r="M70" s="64"/>
      <c r="N70" s="62"/>
      <c r="O70" s="62"/>
      <c r="P70" s="71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  <c r="AF70" s="26"/>
      <c r="AG70" s="26"/>
      <c r="AH70" s="26"/>
      <c r="AI70" s="26"/>
      <c r="AJ70" s="26"/>
      <c r="AK70" s="26"/>
      <c r="AL70" s="26"/>
      <c r="AM70" s="26"/>
      <c r="AN70" s="26"/>
      <c r="AO70" s="26"/>
      <c r="AP70" s="26"/>
      <c r="AQ70" s="26"/>
      <c r="AR70" s="26"/>
      <c r="AS70" s="26"/>
      <c r="AT70" s="26"/>
      <c r="AU70" s="26"/>
      <c r="AV70" s="26"/>
      <c r="AW70" s="26"/>
      <c r="AX70" s="26"/>
      <c r="AY70" s="26"/>
      <c r="AZ70" s="26"/>
      <c r="BA70" s="26"/>
      <c r="BB70" s="26"/>
      <c r="BC70" s="26"/>
      <c r="BD70" s="26"/>
      <c r="BE70" s="26"/>
      <c r="BF70" s="26"/>
      <c r="BG70" s="26"/>
      <c r="BH70" s="26"/>
      <c r="BI70" s="26"/>
      <c r="BJ70" s="26"/>
      <c r="BK70" s="26"/>
      <c r="BL70" s="26"/>
      <c r="BM70" s="26"/>
      <c r="BN70" s="26"/>
      <c r="BO70" s="26"/>
      <c r="BP70" s="26"/>
      <c r="BQ70" s="26"/>
      <c r="BR70" s="26"/>
      <c r="BS70" s="26"/>
      <c r="BT70" s="26"/>
      <c r="BU70" s="26"/>
      <c r="BV70" s="26"/>
      <c r="BW70" s="26"/>
      <c r="BX70" s="26"/>
      <c r="BY70" s="26"/>
      <c r="BZ70" s="26"/>
      <c r="CA70" s="26"/>
      <c r="CB70" s="26"/>
      <c r="CC70" s="26"/>
      <c r="CD70" s="26"/>
    </row>
    <row r="71" spans="1:95">
      <c r="A71" s="226" t="s">
        <v>17</v>
      </c>
      <c r="B71" s="227"/>
      <c r="C71" s="227"/>
      <c r="D71" s="227"/>
      <c r="E71" s="227"/>
      <c r="F71" s="227"/>
      <c r="G71" s="227"/>
      <c r="H71" s="269">
        <v>0</v>
      </c>
      <c r="I71" s="269"/>
      <c r="J71" s="276"/>
      <c r="K71" s="276"/>
      <c r="L71" s="276"/>
      <c r="M71" s="276"/>
      <c r="N71" s="276"/>
      <c r="O71" s="277"/>
      <c r="P71" s="70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CE71"/>
      <c r="CF71"/>
      <c r="CG71"/>
      <c r="CH71"/>
      <c r="CI71"/>
      <c r="CJ71"/>
      <c r="CK71"/>
      <c r="CL71"/>
      <c r="CM71"/>
      <c r="CN71"/>
      <c r="CO71"/>
      <c r="CP71"/>
      <c r="CQ71"/>
    </row>
    <row r="72" spans="1:95" s="21" customFormat="1" ht="14.25" customHeight="1">
      <c r="A72" s="232" t="s">
        <v>45</v>
      </c>
      <c r="B72" s="233"/>
      <c r="C72" s="233"/>
      <c r="D72" s="233"/>
      <c r="E72" s="233"/>
      <c r="F72" s="233"/>
      <c r="G72" s="233"/>
      <c r="H72" s="233"/>
      <c r="I72" s="234"/>
      <c r="J72" s="62"/>
      <c r="K72" s="62"/>
      <c r="L72" s="62"/>
      <c r="M72" s="62"/>
      <c r="N72" s="62"/>
      <c r="O72" s="62"/>
      <c r="P72" s="71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6"/>
      <c r="AG72" s="26"/>
      <c r="AH72" s="26"/>
      <c r="AI72" s="26"/>
      <c r="AJ72" s="26"/>
      <c r="AK72" s="26"/>
      <c r="AL72" s="26"/>
      <c r="AM72" s="26"/>
      <c r="AN72" s="26"/>
      <c r="AO72" s="26"/>
      <c r="AP72" s="26"/>
      <c r="AQ72" s="26"/>
      <c r="AR72" s="26"/>
      <c r="AS72" s="26"/>
      <c r="AT72" s="26"/>
      <c r="AU72" s="26"/>
      <c r="AV72" s="26"/>
      <c r="AW72" s="26"/>
      <c r="AX72" s="26"/>
      <c r="AY72" s="26"/>
      <c r="AZ72" s="26"/>
      <c r="BA72" s="26"/>
      <c r="BB72" s="26"/>
      <c r="BC72" s="26"/>
      <c r="BD72" s="26"/>
      <c r="BE72" s="26"/>
      <c r="BF72" s="26"/>
      <c r="BG72" s="26"/>
      <c r="BH72" s="26"/>
      <c r="BI72" s="26"/>
      <c r="BJ72" s="26"/>
      <c r="BK72" s="26"/>
      <c r="BL72" s="26"/>
      <c r="BM72" s="26"/>
      <c r="BN72" s="26"/>
      <c r="BO72" s="26"/>
      <c r="BP72" s="26"/>
      <c r="BQ72" s="26"/>
      <c r="BR72" s="26"/>
      <c r="BS72" s="26"/>
      <c r="BT72" s="26"/>
      <c r="BU72" s="26"/>
      <c r="BV72" s="26"/>
      <c r="BW72" s="26"/>
      <c r="BX72" s="26"/>
      <c r="BY72" s="26"/>
      <c r="BZ72" s="26"/>
      <c r="CA72" s="26"/>
      <c r="CB72" s="26"/>
      <c r="CC72" s="26"/>
      <c r="CD72" s="26"/>
    </row>
    <row r="73" spans="1:95" s="21" customFormat="1" ht="14.25" customHeight="1">
      <c r="A73" s="235" t="s">
        <v>44</v>
      </c>
      <c r="B73" s="236"/>
      <c r="C73" s="236"/>
      <c r="D73" s="236"/>
      <c r="E73" s="236"/>
      <c r="F73" s="236"/>
      <c r="G73" s="236"/>
      <c r="H73" s="236"/>
      <c r="I73" s="237"/>
      <c r="J73" s="62"/>
      <c r="K73" s="62"/>
      <c r="L73" s="62"/>
      <c r="M73" s="62"/>
      <c r="N73" s="62"/>
      <c r="O73" s="62"/>
      <c r="P73" s="71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26"/>
      <c r="AG73" s="26"/>
      <c r="AH73" s="26"/>
      <c r="AI73" s="26"/>
      <c r="AJ73" s="26"/>
      <c r="AK73" s="26"/>
      <c r="AL73" s="26"/>
      <c r="AM73" s="26"/>
      <c r="AN73" s="26"/>
      <c r="AO73" s="26"/>
      <c r="AP73" s="26"/>
      <c r="AQ73" s="26"/>
      <c r="AR73" s="26"/>
      <c r="AS73" s="26"/>
      <c r="AT73" s="26"/>
      <c r="AU73" s="26"/>
      <c r="AV73" s="26"/>
      <c r="AW73" s="26"/>
      <c r="AX73" s="26"/>
      <c r="AY73" s="26"/>
      <c r="AZ73" s="26"/>
      <c r="BA73" s="26"/>
      <c r="BB73" s="26"/>
      <c r="BC73" s="26"/>
      <c r="BD73" s="26"/>
      <c r="BE73" s="26"/>
      <c r="BF73" s="26"/>
      <c r="BG73" s="26"/>
      <c r="BH73" s="26"/>
      <c r="BI73" s="26"/>
      <c r="BJ73" s="26"/>
      <c r="BK73" s="26"/>
      <c r="BL73" s="26"/>
      <c r="BM73" s="26"/>
      <c r="BN73" s="26"/>
      <c r="BO73" s="26"/>
      <c r="BP73" s="26"/>
      <c r="BQ73" s="26"/>
      <c r="BR73" s="26"/>
      <c r="BS73" s="26"/>
      <c r="BT73" s="26"/>
      <c r="BU73" s="26"/>
      <c r="BV73" s="26"/>
      <c r="BW73" s="26"/>
      <c r="BX73" s="26"/>
      <c r="BY73" s="26"/>
      <c r="BZ73" s="26"/>
      <c r="CA73" s="26"/>
      <c r="CB73" s="26"/>
      <c r="CC73" s="26"/>
      <c r="CD73" s="26"/>
    </row>
    <row r="74" spans="1:95">
      <c r="A74" s="1"/>
      <c r="B74" s="3"/>
      <c r="C74" s="3"/>
      <c r="D74" s="3"/>
      <c r="E74" s="3"/>
      <c r="F74" s="3"/>
      <c r="G74" s="3"/>
      <c r="H74" s="3"/>
      <c r="I74" s="3"/>
      <c r="J74" s="30">
        <f t="shared" ref="J74:O74" si="0">SUM(J53:J73)</f>
        <v>0</v>
      </c>
      <c r="K74" s="30">
        <f t="shared" si="0"/>
        <v>0</v>
      </c>
      <c r="L74" s="30">
        <f t="shared" si="0"/>
        <v>0</v>
      </c>
      <c r="M74" s="30">
        <f t="shared" si="0"/>
        <v>0</v>
      </c>
      <c r="N74" s="30">
        <f t="shared" si="0"/>
        <v>0</v>
      </c>
      <c r="O74" s="30">
        <f t="shared" si="0"/>
        <v>0</v>
      </c>
    </row>
    <row r="75" spans="1:95">
      <c r="A75" s="65" t="s">
        <v>46</v>
      </c>
      <c r="B75" s="66"/>
      <c r="C75" s="66"/>
      <c r="D75" s="66"/>
      <c r="E75" s="66"/>
      <c r="F75" s="66"/>
      <c r="G75" s="66"/>
      <c r="H75" s="66"/>
      <c r="I75" s="66"/>
      <c r="J75" s="66"/>
      <c r="K75" s="66"/>
      <c r="L75" s="66"/>
      <c r="M75" s="66"/>
      <c r="N75" s="66"/>
      <c r="O75" s="66"/>
      <c r="P75" s="66">
        <v>0</v>
      </c>
    </row>
    <row r="76" spans="1:95">
      <c r="A76" s="1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2"/>
      <c r="O76" s="11" t="s">
        <v>22</v>
      </c>
      <c r="P76">
        <f>SUM(J74:O74)</f>
        <v>0</v>
      </c>
    </row>
    <row r="77" spans="1:95" ht="15.75" customHeight="1">
      <c r="A77" s="199" t="s">
        <v>64</v>
      </c>
      <c r="B77" s="200"/>
      <c r="C77" s="200"/>
      <c r="D77" s="200"/>
      <c r="E77" s="200"/>
      <c r="F77" s="200"/>
      <c r="G77" s="200"/>
      <c r="H77" s="200"/>
      <c r="I77" s="200"/>
      <c r="J77" s="200"/>
      <c r="K77" s="200"/>
      <c r="L77" s="200"/>
      <c r="M77" s="200"/>
      <c r="N77" s="200"/>
      <c r="O77" s="200"/>
      <c r="P77" s="200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</row>
    <row r="78" spans="1:95">
      <c r="A78" s="31" t="s">
        <v>66</v>
      </c>
      <c r="B78" s="7"/>
      <c r="C78" s="7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3"/>
      <c r="P78" s="63"/>
    </row>
    <row r="79" spans="1:95">
      <c r="A79" s="31"/>
      <c r="B79" s="7"/>
      <c r="C79" s="7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3"/>
      <c r="P79" s="32"/>
    </row>
    <row r="80" spans="1:95">
      <c r="A80" s="199" t="s">
        <v>65</v>
      </c>
      <c r="B80" s="200"/>
      <c r="C80" s="200"/>
      <c r="D80" s="200"/>
      <c r="E80" s="200"/>
      <c r="F80" s="200"/>
      <c r="G80" s="200"/>
      <c r="H80" s="200"/>
      <c r="I80" s="200"/>
      <c r="J80" s="200"/>
      <c r="K80" s="200"/>
      <c r="L80" s="200"/>
      <c r="M80" s="200"/>
      <c r="N80" s="200"/>
      <c r="O80" s="200"/>
      <c r="P80" s="200"/>
    </row>
    <row r="81" spans="1:95">
      <c r="A81" s="31" t="s">
        <v>67</v>
      </c>
      <c r="B81" s="7"/>
      <c r="C81" s="7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3"/>
      <c r="P81" s="63"/>
      <c r="Q81" s="34"/>
      <c r="R81" s="32"/>
      <c r="S81" s="32"/>
      <c r="T81" s="32"/>
      <c r="U81" s="32"/>
      <c r="V81" s="32"/>
      <c r="W81" s="32"/>
      <c r="X81" s="32"/>
      <c r="Y81" s="32"/>
      <c r="Z81" s="32"/>
      <c r="AA81" s="32"/>
    </row>
    <row r="82" spans="1:95">
      <c r="A82" s="35" t="b">
        <f>AB78&lt;&gt;0</f>
        <v>0</v>
      </c>
      <c r="B82" s="36" t="b">
        <f>P87&lt;&gt;0</f>
        <v>0</v>
      </c>
      <c r="C82" s="36" t="b">
        <f>AND($A$82,$B$82)</f>
        <v>0</v>
      </c>
      <c r="D82" s="32"/>
      <c r="E82" s="32"/>
      <c r="F82" s="32"/>
      <c r="G82" s="37" t="str">
        <f>IF(C82=TRUE,"Błąd! Dwukrotne policzono koszty pośrednie.","")</f>
        <v/>
      </c>
      <c r="H82" s="32"/>
      <c r="I82" s="32"/>
      <c r="J82" s="32"/>
      <c r="K82" s="32"/>
      <c r="L82" s="32"/>
      <c r="M82" s="32"/>
      <c r="N82" s="32"/>
      <c r="O82" s="33"/>
      <c r="P82" s="32"/>
    </row>
    <row r="83" spans="1:95">
      <c r="A83" s="199" t="s">
        <v>68</v>
      </c>
      <c r="B83" s="200"/>
      <c r="C83" s="200"/>
      <c r="D83" s="200"/>
      <c r="E83" s="200"/>
      <c r="F83" s="200"/>
      <c r="G83" s="200"/>
      <c r="H83" s="200"/>
      <c r="I83" s="200"/>
      <c r="J83" s="200"/>
      <c r="K83" s="200"/>
      <c r="L83" s="200"/>
      <c r="M83" s="200"/>
      <c r="N83" s="200"/>
      <c r="O83" s="200"/>
      <c r="P83" s="200"/>
    </row>
    <row r="84" spans="1:95" s="21" customFormat="1" ht="14.25" customHeight="1">
      <c r="A84" s="229" t="s">
        <v>18</v>
      </c>
      <c r="B84" s="230"/>
      <c r="C84" s="230"/>
      <c r="D84" s="230"/>
      <c r="E84" s="230"/>
      <c r="F84" s="230"/>
      <c r="G84" s="230"/>
      <c r="H84" s="230"/>
      <c r="I84" s="231"/>
      <c r="J84" s="38"/>
      <c r="K84" s="38"/>
      <c r="L84" s="38"/>
      <c r="M84" s="38"/>
      <c r="N84" s="38"/>
      <c r="O84" s="38"/>
      <c r="P84" s="38"/>
      <c r="Q84"/>
      <c r="R84"/>
      <c r="S84"/>
      <c r="T84"/>
      <c r="U84"/>
      <c r="V84"/>
      <c r="W84"/>
      <c r="X84"/>
      <c r="Y84"/>
      <c r="Z84"/>
      <c r="AA84"/>
      <c r="AB84"/>
      <c r="AC84" s="26"/>
      <c r="AD84" s="26"/>
      <c r="AE84" s="26"/>
      <c r="AF84" s="26"/>
      <c r="AG84" s="26"/>
      <c r="AH84" s="26"/>
      <c r="AI84" s="26"/>
      <c r="AJ84" s="26"/>
      <c r="AK84" s="26"/>
      <c r="AL84" s="26"/>
      <c r="AM84" s="26"/>
      <c r="AN84" s="26"/>
      <c r="AO84" s="26"/>
      <c r="AP84" s="26"/>
      <c r="AQ84" s="26"/>
      <c r="AR84" s="26"/>
      <c r="AS84" s="26"/>
      <c r="AT84" s="26"/>
      <c r="AU84" s="26"/>
      <c r="AV84" s="26"/>
      <c r="AW84" s="26"/>
      <c r="AX84" s="26"/>
      <c r="AY84" s="26"/>
      <c r="AZ84" s="26"/>
      <c r="BA84" s="26"/>
      <c r="BB84" s="26"/>
      <c r="BC84" s="26"/>
      <c r="BD84" s="26"/>
      <c r="BE84" s="26"/>
      <c r="BF84" s="26"/>
      <c r="BG84" s="26"/>
      <c r="BH84" s="26"/>
      <c r="BI84" s="26"/>
      <c r="BJ84" s="26"/>
      <c r="BK84" s="26"/>
      <c r="BL84" s="26"/>
      <c r="BM84" s="26"/>
      <c r="BN84" s="26"/>
      <c r="BO84" s="26"/>
      <c r="BP84" s="26"/>
      <c r="BQ84" s="26"/>
      <c r="BR84" s="26"/>
      <c r="BS84" s="26"/>
      <c r="BT84" s="26"/>
      <c r="BU84" s="26"/>
      <c r="BV84" s="26"/>
      <c r="BW84" s="26"/>
      <c r="BX84" s="26"/>
      <c r="BY84" s="26"/>
      <c r="BZ84" s="26"/>
      <c r="CA84" s="26"/>
      <c r="CB84" s="26"/>
      <c r="CC84" s="26"/>
      <c r="CD84" s="26"/>
      <c r="CE84" s="26"/>
      <c r="CF84" s="26"/>
      <c r="CG84" s="26"/>
      <c r="CH84" s="26"/>
      <c r="CI84" s="26"/>
      <c r="CJ84" s="26"/>
      <c r="CK84" s="26"/>
      <c r="CL84" s="26"/>
      <c r="CM84" s="26"/>
      <c r="CN84" s="26"/>
      <c r="CO84" s="26"/>
      <c r="CP84" s="26"/>
      <c r="CQ84" s="26"/>
    </row>
    <row r="85" spans="1:95" s="21" customFormat="1" ht="14.25" customHeight="1" thickBot="1">
      <c r="A85" s="229" t="s">
        <v>19</v>
      </c>
      <c r="B85" s="230"/>
      <c r="C85" s="230"/>
      <c r="D85" s="230"/>
      <c r="E85" s="230"/>
      <c r="F85" s="230"/>
      <c r="G85" s="230"/>
      <c r="H85" s="230"/>
      <c r="I85" s="231"/>
      <c r="J85" s="39"/>
      <c r="K85" s="39"/>
      <c r="L85" s="39"/>
      <c r="M85" s="39"/>
      <c r="N85" s="39"/>
      <c r="O85" s="39"/>
      <c r="P85" s="39"/>
      <c r="Q85"/>
      <c r="R85"/>
      <c r="S85"/>
      <c r="T85"/>
      <c r="U85"/>
      <c r="V85"/>
      <c r="W85"/>
      <c r="X85"/>
      <c r="Y85"/>
      <c r="Z85"/>
      <c r="AA85"/>
      <c r="AB85"/>
      <c r="AC85" s="26"/>
      <c r="AD85" s="26"/>
      <c r="AE85" s="26"/>
      <c r="AF85" s="26"/>
      <c r="AG85" s="26"/>
      <c r="AH85" s="26"/>
      <c r="AI85" s="26"/>
      <c r="AJ85" s="26"/>
      <c r="AK85" s="26"/>
      <c r="AL85" s="26"/>
      <c r="AM85" s="26"/>
      <c r="AN85" s="26"/>
      <c r="AO85" s="26"/>
      <c r="AP85" s="26"/>
      <c r="AQ85" s="26"/>
      <c r="AR85" s="26"/>
      <c r="AS85" s="26"/>
      <c r="AT85" s="26"/>
      <c r="AU85" s="26"/>
      <c r="AV85" s="26"/>
      <c r="AW85" s="26"/>
      <c r="AX85" s="26"/>
      <c r="AY85" s="26"/>
      <c r="AZ85" s="26"/>
      <c r="BA85" s="26"/>
      <c r="BB85" s="26"/>
      <c r="BC85" s="26"/>
      <c r="BD85" s="26"/>
      <c r="BE85" s="26"/>
      <c r="BF85" s="26"/>
      <c r="BG85" s="26"/>
      <c r="BH85" s="26"/>
      <c r="BI85" s="26"/>
      <c r="BJ85" s="26"/>
      <c r="BK85" s="26"/>
      <c r="BL85" s="26"/>
      <c r="BM85" s="26"/>
      <c r="BN85" s="26"/>
      <c r="BO85" s="26"/>
      <c r="BP85" s="26"/>
      <c r="BQ85" s="26"/>
      <c r="BR85" s="26"/>
      <c r="BS85" s="26"/>
      <c r="BT85" s="26"/>
      <c r="BU85" s="26"/>
      <c r="BV85" s="26"/>
      <c r="BW85" s="26"/>
      <c r="BX85" s="26"/>
      <c r="BY85" s="26"/>
      <c r="BZ85" s="26"/>
      <c r="CA85" s="26"/>
      <c r="CB85" s="26"/>
      <c r="CC85" s="26"/>
      <c r="CD85" s="26"/>
      <c r="CE85" s="26"/>
      <c r="CF85" s="26"/>
      <c r="CG85" s="26"/>
      <c r="CH85" s="26"/>
      <c r="CI85" s="26"/>
      <c r="CJ85" s="26"/>
      <c r="CK85" s="26"/>
      <c r="CL85" s="26"/>
      <c r="CM85" s="26"/>
      <c r="CN85" s="26"/>
      <c r="CO85" s="26"/>
      <c r="CP85" s="26"/>
      <c r="CQ85" s="26"/>
    </row>
    <row r="86" spans="1:95" ht="14.25" customHeight="1" thickTop="1">
      <c r="A86" s="40"/>
      <c r="B86" s="6"/>
      <c r="C86" s="8"/>
      <c r="D86" s="7"/>
      <c r="E86" s="7"/>
      <c r="F86" s="7"/>
      <c r="G86" s="7"/>
      <c r="H86" s="7"/>
      <c r="I86" s="7"/>
      <c r="J86" s="41">
        <f>SUM(J84:J85)</f>
        <v>0</v>
      </c>
      <c r="K86" s="41">
        <f t="shared" ref="K86:P86" si="1">SUM(K84:K85)</f>
        <v>0</v>
      </c>
      <c r="L86" s="41">
        <f t="shared" si="1"/>
        <v>0</v>
      </c>
      <c r="M86" s="41">
        <f t="shared" si="1"/>
        <v>0</v>
      </c>
      <c r="N86" s="41">
        <f t="shared" si="1"/>
        <v>0</v>
      </c>
      <c r="O86" s="41">
        <f t="shared" si="1"/>
        <v>0</v>
      </c>
      <c r="P86" s="41">
        <f t="shared" si="1"/>
        <v>0</v>
      </c>
    </row>
    <row r="87" spans="1:95" ht="14.25" customHeight="1">
      <c r="A87" s="42"/>
      <c r="B87" s="228"/>
      <c r="C87" s="228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43" t="s">
        <v>22</v>
      </c>
      <c r="P87" s="79">
        <f>SUM(J86:P86)</f>
        <v>0</v>
      </c>
    </row>
    <row r="88" spans="1:95" ht="14.25" customHeight="1">
      <c r="A88" s="40"/>
      <c r="B88" s="44"/>
      <c r="C88" s="44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</row>
    <row r="89" spans="1:95" ht="14.25" customHeight="1" thickBot="1">
      <c r="A89" s="40"/>
      <c r="B89" s="44"/>
      <c r="C89" s="45"/>
      <c r="D89" s="6"/>
      <c r="E89" s="45" t="s">
        <v>69</v>
      </c>
      <c r="F89" s="33"/>
      <c r="G89" s="33"/>
      <c r="H89" s="33"/>
      <c r="I89" s="33"/>
      <c r="J89" s="46">
        <f t="shared" ref="J89:P89" si="2">J74+J86</f>
        <v>0</v>
      </c>
      <c r="K89" s="46">
        <f t="shared" si="2"/>
        <v>0</v>
      </c>
      <c r="L89" s="46">
        <f t="shared" si="2"/>
        <v>0</v>
      </c>
      <c r="M89" s="46">
        <f t="shared" si="2"/>
        <v>0</v>
      </c>
      <c r="N89" s="46">
        <f t="shared" si="2"/>
        <v>0</v>
      </c>
      <c r="O89" s="46">
        <f t="shared" si="2"/>
        <v>0</v>
      </c>
      <c r="P89" s="46">
        <f t="shared" si="2"/>
        <v>0</v>
      </c>
    </row>
    <row r="90" spans="1:95" ht="36" customHeight="1" thickTop="1">
      <c r="A90" s="40"/>
      <c r="B90" s="47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281" t="s">
        <v>70</v>
      </c>
      <c r="N90" s="281"/>
      <c r="O90" s="281"/>
      <c r="P90" s="80">
        <f>SUM(J89:P89)+P79+P81</f>
        <v>0</v>
      </c>
    </row>
    <row r="91" spans="1:95" ht="36" customHeight="1">
      <c r="A91" s="40"/>
      <c r="B91" s="47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4"/>
      <c r="N91" s="44"/>
      <c r="O91" s="44"/>
      <c r="P91" s="95"/>
    </row>
    <row r="92" spans="1:95" ht="23.25" customHeight="1">
      <c r="A92" s="35">
        <f>ROUND(K5/1000,0)</f>
        <v>0</v>
      </c>
      <c r="B92" s="49"/>
      <c r="C92" s="48"/>
      <c r="D92" s="50"/>
      <c r="E92" s="48"/>
      <c r="F92" s="48"/>
      <c r="G92" s="6"/>
      <c r="H92" s="48"/>
      <c r="I92" s="48"/>
      <c r="J92" s="48"/>
      <c r="K92" s="48"/>
      <c r="L92" s="48"/>
      <c r="M92" s="48"/>
      <c r="N92" s="45"/>
      <c r="O92" s="6"/>
      <c r="P92" s="44"/>
      <c r="Q92" s="44"/>
      <c r="R92" s="44"/>
      <c r="S92" s="44"/>
      <c r="T92" s="44"/>
      <c r="U92" s="44"/>
      <c r="V92" s="44"/>
      <c r="W92" s="44"/>
      <c r="X92" s="44"/>
      <c r="Y92" s="44"/>
      <c r="Z92" s="44"/>
      <c r="AA92" s="44"/>
    </row>
    <row r="93" spans="1:95" ht="23.25" customHeight="1">
      <c r="A93" s="35"/>
      <c r="B93" s="49"/>
      <c r="C93" s="48"/>
      <c r="D93" s="50"/>
      <c r="E93" s="48"/>
      <c r="F93" s="48"/>
      <c r="G93" s="6"/>
      <c r="H93" s="48"/>
      <c r="I93" s="48"/>
      <c r="J93" s="48"/>
      <c r="K93" s="48"/>
      <c r="L93" s="48"/>
      <c r="M93" s="48"/>
      <c r="N93" s="45"/>
      <c r="O93" s="6"/>
      <c r="P93" s="44"/>
      <c r="Q93" s="44"/>
      <c r="R93" s="44"/>
      <c r="S93" s="44"/>
      <c r="T93" s="44"/>
      <c r="U93" s="44"/>
      <c r="V93" s="44"/>
      <c r="W93" s="44"/>
      <c r="X93" s="44"/>
      <c r="Y93" s="44"/>
      <c r="Z93" s="44"/>
      <c r="AA93" s="44"/>
    </row>
    <row r="94" spans="1:95" ht="18" customHeight="1">
      <c r="A94" s="35"/>
      <c r="B94" s="47"/>
      <c r="C94" s="48"/>
      <c r="D94" s="48"/>
      <c r="E94" s="48"/>
      <c r="F94" s="48"/>
      <c r="G94" s="6"/>
      <c r="H94" s="48"/>
      <c r="I94" s="48"/>
      <c r="J94" s="48"/>
      <c r="K94" s="48"/>
      <c r="L94" s="48"/>
      <c r="M94" s="48"/>
      <c r="N94" s="45"/>
      <c r="O94" s="6"/>
      <c r="P94" s="44"/>
      <c r="Q94" s="44"/>
      <c r="R94" s="44"/>
      <c r="S94" s="44"/>
      <c r="T94" s="44"/>
      <c r="U94" s="44"/>
      <c r="V94" s="44"/>
      <c r="W94" s="44"/>
      <c r="X94" s="44"/>
      <c r="Y94" s="44"/>
      <c r="Z94" s="44"/>
      <c r="AA94" s="44"/>
    </row>
    <row r="95" spans="1:95" ht="18" customHeight="1">
      <c r="C95" s="199" t="s">
        <v>72</v>
      </c>
      <c r="D95" s="200"/>
      <c r="E95" s="200"/>
      <c r="F95" s="200"/>
      <c r="G95" s="200"/>
      <c r="H95" s="200"/>
      <c r="I95" s="200"/>
      <c r="J95" s="200"/>
      <c r="K95" s="200"/>
      <c r="L95" s="200"/>
      <c r="M95" s="200"/>
      <c r="N95" s="201"/>
    </row>
    <row r="96" spans="1:95" ht="18" customHeight="1">
      <c r="A96" s="40"/>
      <c r="B96" s="51"/>
      <c r="C96" s="224" t="s">
        <v>133</v>
      </c>
      <c r="D96" s="225"/>
      <c r="E96" s="224" t="s">
        <v>134</v>
      </c>
      <c r="F96" s="225"/>
      <c r="G96" s="224" t="s">
        <v>135</v>
      </c>
      <c r="H96" s="225"/>
      <c r="I96" s="224" t="s">
        <v>136</v>
      </c>
      <c r="J96" s="225"/>
      <c r="K96" s="224" t="s">
        <v>137</v>
      </c>
      <c r="L96" s="225"/>
      <c r="M96" s="278">
        <v>45383</v>
      </c>
      <c r="N96" s="279"/>
    </row>
    <row r="97" spans="1:95" ht="14.25" customHeight="1">
      <c r="A97" s="52"/>
      <c r="B97" s="6"/>
      <c r="C97" s="220" t="str">
        <f>IF(J89=0,"û","ü")</f>
        <v>û</v>
      </c>
      <c r="D97" s="221"/>
      <c r="E97" s="220" t="str">
        <f>IF(SUM(K89:$AB$89)=0,"û",(IF(SUM(J$89:$K89)&lt;&gt;0,"ü","û")))</f>
        <v>û</v>
      </c>
      <c r="F97" s="221"/>
      <c r="G97" s="220" t="str">
        <f>IF(SUM(L89:$AB$89)=0,"û",(IF(SUM(J$89:$L89)&lt;&gt;0,"ü","û")))</f>
        <v>û</v>
      </c>
      <c r="H97" s="221"/>
      <c r="I97" s="220" t="str">
        <f>IF(SUM(M89:$AB$89)=0,"û",(IF(SUM($J$87:M89)&lt;&gt;0,"ü","û")))</f>
        <v>û</v>
      </c>
      <c r="J97" s="221"/>
      <c r="K97" s="222" t="str">
        <f>IF(SUM(N89:$AB$89)=0,"û",(IF(SUM($J$87:N89)&lt;&gt;0,"ü","û")))</f>
        <v>û</v>
      </c>
      <c r="L97" s="223"/>
      <c r="M97" s="220" t="str">
        <f>IF(SUM(O89:$AB$89)=0,"û",(IF(SUM($J$87:O89)&lt;&gt;0,"ü","û")))</f>
        <v>û</v>
      </c>
      <c r="N97" s="221"/>
    </row>
    <row r="98" spans="1:95" ht="14.25" customHeight="1">
      <c r="A98" s="52"/>
      <c r="B98" s="53"/>
      <c r="C98" s="53"/>
      <c r="D98" s="53"/>
      <c r="E98" s="54"/>
      <c r="F98" s="54"/>
      <c r="G98" s="54"/>
      <c r="H98" s="54"/>
      <c r="I98" s="54"/>
      <c r="J98" s="54"/>
      <c r="K98" s="54"/>
      <c r="L98" s="54"/>
      <c r="M98" s="54"/>
      <c r="N98" s="54"/>
      <c r="O98" s="54"/>
      <c r="P98" s="54"/>
      <c r="Q98" s="54"/>
    </row>
    <row r="99" spans="1:95" ht="14.25" customHeight="1">
      <c r="A99" s="52"/>
      <c r="B99" s="53"/>
      <c r="C99" s="53"/>
      <c r="D99" s="53"/>
      <c r="E99" s="54"/>
      <c r="F99" s="54"/>
      <c r="G99" s="54"/>
      <c r="H99" s="54"/>
      <c r="I99" s="54"/>
      <c r="J99" s="54"/>
      <c r="K99" s="54"/>
      <c r="L99" s="54"/>
      <c r="M99" s="54"/>
      <c r="N99" s="54"/>
      <c r="O99" s="54"/>
      <c r="P99" s="54"/>
      <c r="Q99" s="54"/>
    </row>
    <row r="100" spans="1:95" ht="42.75" customHeight="1">
      <c r="A100" s="52"/>
      <c r="B100" s="217" t="s">
        <v>113</v>
      </c>
      <c r="C100" s="218"/>
      <c r="D100" s="218"/>
      <c r="E100" s="218"/>
      <c r="F100" s="218"/>
      <c r="G100" s="218"/>
      <c r="H100" s="218"/>
      <c r="I100" s="218"/>
      <c r="J100" s="218"/>
      <c r="K100" s="218"/>
      <c r="L100" s="218"/>
      <c r="M100" s="218"/>
      <c r="N100" s="219"/>
      <c r="O100" s="54"/>
      <c r="P100" s="54"/>
      <c r="Q100" s="54"/>
    </row>
    <row r="101" spans="1:95" ht="44.25" customHeight="1">
      <c r="A101" s="52"/>
      <c r="B101" s="73"/>
      <c r="C101" s="74" t="s">
        <v>114</v>
      </c>
      <c r="D101" s="75" t="s">
        <v>120</v>
      </c>
      <c r="E101" s="75" t="s">
        <v>115</v>
      </c>
      <c r="F101" s="75" t="s">
        <v>116</v>
      </c>
      <c r="G101" s="75" t="s">
        <v>117</v>
      </c>
      <c r="H101" s="75" t="s">
        <v>121</v>
      </c>
      <c r="I101" s="75" t="s">
        <v>122</v>
      </c>
      <c r="J101" s="75" t="s">
        <v>123</v>
      </c>
      <c r="K101" s="75" t="s">
        <v>124</v>
      </c>
      <c r="L101" s="75" t="s">
        <v>125</v>
      </c>
      <c r="M101" s="75" t="s">
        <v>126</v>
      </c>
      <c r="N101" s="75" t="s">
        <v>118</v>
      </c>
      <c r="O101" s="54"/>
      <c r="P101" s="54"/>
      <c r="Q101" s="54"/>
    </row>
    <row r="102" spans="1:95" ht="73.5" customHeight="1">
      <c r="A102" s="52"/>
      <c r="B102" s="76" t="s">
        <v>119</v>
      </c>
      <c r="C102" s="77">
        <f>SUMPRODUCT((P54:P73="B")*J54:O73)</f>
        <v>0</v>
      </c>
      <c r="D102" s="73">
        <f>SUMPRODUCT((P54:P73="P1")*J54:O73)</f>
        <v>0</v>
      </c>
      <c r="E102" s="73">
        <f>SUMPRODUCT((P54:P73="P2")*J54:O73)</f>
        <v>0</v>
      </c>
      <c r="F102" s="73">
        <f>SUMPRODUCT((P54:P73="P3")*J54:O73)</f>
        <v>0</v>
      </c>
      <c r="G102" s="73">
        <f>SUMPRODUCT((P54:P73="P4")*J54:O73)</f>
        <v>0</v>
      </c>
      <c r="H102" s="73">
        <f>SUMPRODUCT((P54:P73="P5")*J54:O73)</f>
        <v>0</v>
      </c>
      <c r="I102" s="73">
        <f>SUMPRODUCT((P54:P73="P6")*J54:O73)</f>
        <v>0</v>
      </c>
      <c r="J102" s="73">
        <f>SUMPRODUCT((P54:P73="P7")*J54:O73)</f>
        <v>0</v>
      </c>
      <c r="K102" s="73">
        <f>SUMPRODUCT((P54:P73="P8")*J54:O73)</f>
        <v>0</v>
      </c>
      <c r="L102" s="73">
        <f>SUMPRODUCT((P54:P73="P9")*J54:O73)</f>
        <v>0</v>
      </c>
      <c r="M102" s="73">
        <f>SUMPRODUCT((P54:P73="P10")*J54:O73)</f>
        <v>0</v>
      </c>
      <c r="N102" s="73">
        <f>SUM(C102:M102)</f>
        <v>0</v>
      </c>
      <c r="O102" s="54"/>
      <c r="P102" s="54"/>
      <c r="Q102" s="54"/>
    </row>
    <row r="103" spans="1:95" ht="14.25" customHeight="1">
      <c r="A103" s="52"/>
      <c r="B103" s="53"/>
      <c r="C103" s="53"/>
      <c r="D103" s="53"/>
      <c r="E103" s="54"/>
      <c r="F103" s="54"/>
      <c r="G103" s="54"/>
      <c r="H103" s="54"/>
      <c r="I103" s="54"/>
      <c r="J103" s="54"/>
      <c r="K103" s="54"/>
      <c r="L103" s="54"/>
      <c r="M103" s="54"/>
      <c r="N103" s="54"/>
      <c r="O103" s="54"/>
      <c r="P103" s="54"/>
      <c r="Q103" s="54"/>
    </row>
    <row r="104" spans="1:95" ht="14.25" customHeight="1">
      <c r="A104" s="52"/>
      <c r="B104" s="53"/>
      <c r="C104" s="53"/>
      <c r="D104" s="53"/>
      <c r="E104" s="54"/>
      <c r="F104" s="54"/>
      <c r="G104" s="54"/>
      <c r="H104" s="54"/>
      <c r="I104" s="54"/>
      <c r="J104" s="54"/>
      <c r="K104" s="54"/>
      <c r="L104" s="54"/>
      <c r="M104" s="54"/>
      <c r="N104" s="54"/>
      <c r="O104" s="54"/>
      <c r="P104" s="54"/>
      <c r="Q104" s="54"/>
    </row>
    <row r="105" spans="1:95" ht="19.5" customHeight="1" thickBot="1">
      <c r="A105" s="55"/>
      <c r="B105" s="56"/>
      <c r="C105" s="57"/>
      <c r="D105" s="57"/>
      <c r="E105" s="57"/>
      <c r="F105" s="57"/>
      <c r="G105" s="57"/>
      <c r="H105" s="57"/>
      <c r="I105" s="57"/>
      <c r="J105" s="57"/>
      <c r="K105" s="57"/>
      <c r="L105" s="57"/>
      <c r="M105" s="57"/>
      <c r="N105" s="58"/>
      <c r="O105" s="59"/>
      <c r="P105" s="60"/>
      <c r="Q105" s="60"/>
    </row>
    <row r="106" spans="1:95" ht="14.25" customHeight="1" thickBot="1">
      <c r="A106" s="238"/>
      <c r="B106" s="239"/>
      <c r="C106" s="239"/>
      <c r="D106" s="239"/>
      <c r="E106" s="239"/>
      <c r="F106" s="239"/>
      <c r="G106" s="239"/>
      <c r="H106" s="239"/>
      <c r="I106" s="239"/>
      <c r="J106" s="239"/>
      <c r="K106" s="239"/>
      <c r="L106" s="239"/>
      <c r="M106" s="239"/>
      <c r="N106" s="239"/>
      <c r="O106" s="239"/>
      <c r="P106" s="239"/>
      <c r="Q106" s="240"/>
    </row>
    <row r="107" spans="1:95" ht="27.75" customHeight="1" thickBot="1">
      <c r="A107" s="202" t="s">
        <v>146</v>
      </c>
      <c r="B107" s="203"/>
      <c r="C107" s="203"/>
      <c r="D107" s="203"/>
      <c r="E107" s="203"/>
      <c r="F107" s="203"/>
      <c r="G107" s="203"/>
      <c r="H107" s="203"/>
      <c r="I107" s="203"/>
      <c r="J107" s="203"/>
      <c r="K107" s="203"/>
      <c r="L107" s="203"/>
      <c r="M107" s="203"/>
      <c r="N107" s="203"/>
      <c r="O107" s="203"/>
      <c r="P107" s="203"/>
      <c r="Q107" s="204"/>
    </row>
    <row r="108" spans="1:95" s="21" customFormat="1">
      <c r="A108" s="156"/>
      <c r="B108" s="157"/>
      <c r="C108" s="157"/>
      <c r="D108" s="157"/>
      <c r="E108" s="157"/>
      <c r="F108" s="157"/>
      <c r="G108" s="157"/>
      <c r="H108" s="157"/>
      <c r="I108" s="157"/>
      <c r="J108" s="157"/>
      <c r="K108" s="157"/>
      <c r="L108" s="157"/>
      <c r="M108" s="157"/>
      <c r="N108" s="157"/>
      <c r="O108" s="157"/>
      <c r="P108" s="157"/>
      <c r="Q108" s="158"/>
      <c r="R108"/>
      <c r="S108"/>
      <c r="T108"/>
      <c r="U108"/>
      <c r="V108"/>
      <c r="W108"/>
      <c r="X108"/>
      <c r="Y108"/>
      <c r="Z108"/>
      <c r="AA108"/>
      <c r="AB108"/>
      <c r="AC108" s="26"/>
      <c r="AD108" s="26"/>
      <c r="AE108" s="26"/>
      <c r="AF108" s="26"/>
      <c r="AG108" s="26"/>
      <c r="AH108" s="26"/>
      <c r="AI108" s="26"/>
      <c r="AJ108" s="26"/>
      <c r="AK108" s="26"/>
      <c r="AL108" s="26"/>
      <c r="AM108" s="26"/>
      <c r="AN108" s="26"/>
      <c r="AO108" s="26"/>
      <c r="AP108" s="26"/>
      <c r="AQ108" s="26"/>
      <c r="AR108" s="26"/>
      <c r="AS108" s="26"/>
      <c r="AT108" s="26"/>
      <c r="AU108" s="26"/>
      <c r="AV108" s="26"/>
      <c r="AW108" s="26"/>
      <c r="AX108" s="26"/>
      <c r="AY108" s="26"/>
      <c r="AZ108" s="26"/>
      <c r="BA108" s="26"/>
      <c r="BB108" s="26"/>
      <c r="BC108" s="26"/>
      <c r="BD108" s="26"/>
      <c r="BE108" s="26"/>
      <c r="BF108" s="26"/>
      <c r="BG108" s="26"/>
      <c r="BH108" s="26"/>
      <c r="BI108" s="26"/>
      <c r="BJ108" s="26"/>
      <c r="BK108" s="26"/>
      <c r="BL108" s="26"/>
      <c r="BM108" s="26"/>
      <c r="BN108" s="26"/>
      <c r="BO108" s="26"/>
      <c r="BP108" s="26"/>
      <c r="BQ108" s="26"/>
      <c r="BR108" s="26"/>
      <c r="BS108" s="26"/>
      <c r="BT108" s="26"/>
      <c r="BU108" s="26"/>
      <c r="BV108" s="26"/>
      <c r="BW108" s="26"/>
      <c r="BX108" s="26"/>
      <c r="BY108" s="26"/>
      <c r="BZ108" s="26"/>
      <c r="CA108" s="26"/>
      <c r="CB108" s="26"/>
      <c r="CC108" s="26"/>
      <c r="CD108" s="26"/>
      <c r="CE108" s="26"/>
      <c r="CF108" s="26"/>
      <c r="CG108" s="26"/>
      <c r="CH108" s="26"/>
      <c r="CI108" s="26"/>
      <c r="CJ108" s="26"/>
      <c r="CK108" s="26"/>
      <c r="CL108" s="26"/>
      <c r="CM108" s="26"/>
      <c r="CN108" s="26"/>
      <c r="CO108" s="26"/>
      <c r="CP108" s="26"/>
      <c r="CQ108" s="26"/>
    </row>
    <row r="109" spans="1:95" s="21" customFormat="1">
      <c r="A109" s="193"/>
      <c r="B109" s="194"/>
      <c r="C109" s="194"/>
      <c r="D109" s="194"/>
      <c r="E109" s="194"/>
      <c r="F109" s="194"/>
      <c r="G109" s="194"/>
      <c r="H109" s="194"/>
      <c r="I109" s="194"/>
      <c r="J109" s="194"/>
      <c r="K109" s="194"/>
      <c r="L109" s="194"/>
      <c r="M109" s="194"/>
      <c r="N109" s="194"/>
      <c r="O109" s="194"/>
      <c r="P109" s="194"/>
      <c r="Q109" s="195"/>
      <c r="R109"/>
      <c r="S109"/>
      <c r="T109"/>
      <c r="U109"/>
      <c r="V109"/>
      <c r="W109"/>
      <c r="X109"/>
      <c r="Y109"/>
      <c r="Z109"/>
      <c r="AA109"/>
      <c r="AB109"/>
      <c r="AC109" s="26"/>
      <c r="AD109" s="26"/>
      <c r="AE109" s="26"/>
      <c r="AF109" s="26"/>
      <c r="AG109" s="26"/>
      <c r="AH109" s="26"/>
      <c r="AI109" s="26"/>
      <c r="AJ109" s="26"/>
      <c r="AK109" s="26"/>
      <c r="AL109" s="26"/>
      <c r="AM109" s="26"/>
      <c r="AN109" s="26"/>
      <c r="AO109" s="26"/>
      <c r="AP109" s="26"/>
      <c r="AQ109" s="26"/>
      <c r="AR109" s="26"/>
      <c r="AS109" s="26"/>
      <c r="AT109" s="26"/>
      <c r="AU109" s="26"/>
      <c r="AV109" s="26"/>
      <c r="AW109" s="26"/>
      <c r="AX109" s="26"/>
      <c r="AY109" s="26"/>
      <c r="AZ109" s="26"/>
      <c r="BA109" s="26"/>
      <c r="BB109" s="26"/>
      <c r="BC109" s="26"/>
      <c r="BD109" s="26"/>
      <c r="BE109" s="26"/>
      <c r="BF109" s="26"/>
      <c r="BG109" s="26"/>
      <c r="BH109" s="26"/>
      <c r="BI109" s="26"/>
      <c r="BJ109" s="26"/>
      <c r="BK109" s="26"/>
      <c r="BL109" s="26"/>
      <c r="BM109" s="26"/>
      <c r="BN109" s="26"/>
      <c r="BO109" s="26"/>
      <c r="BP109" s="26"/>
      <c r="BQ109" s="26"/>
      <c r="BR109" s="26"/>
      <c r="BS109" s="26"/>
      <c r="BT109" s="26"/>
      <c r="BU109" s="26"/>
      <c r="BV109" s="26"/>
      <c r="BW109" s="26"/>
      <c r="BX109" s="26"/>
      <c r="BY109" s="26"/>
      <c r="BZ109" s="26"/>
      <c r="CA109" s="26"/>
      <c r="CB109" s="26"/>
      <c r="CC109" s="26"/>
      <c r="CD109" s="26"/>
      <c r="CE109" s="26"/>
      <c r="CF109" s="26"/>
      <c r="CG109" s="26"/>
      <c r="CH109" s="26"/>
      <c r="CI109" s="26"/>
      <c r="CJ109" s="26"/>
      <c r="CK109" s="26"/>
      <c r="CL109" s="26"/>
      <c r="CM109" s="26"/>
      <c r="CN109" s="26"/>
      <c r="CO109" s="26"/>
      <c r="CP109" s="26"/>
      <c r="CQ109" s="26"/>
    </row>
    <row r="110" spans="1:95" s="21" customFormat="1">
      <c r="A110" s="193"/>
      <c r="B110" s="194"/>
      <c r="C110" s="194"/>
      <c r="D110" s="194"/>
      <c r="E110" s="194"/>
      <c r="F110" s="194"/>
      <c r="G110" s="194"/>
      <c r="H110" s="194"/>
      <c r="I110" s="194"/>
      <c r="J110" s="194"/>
      <c r="K110" s="194"/>
      <c r="L110" s="194"/>
      <c r="M110" s="194"/>
      <c r="N110" s="194"/>
      <c r="O110" s="194"/>
      <c r="P110" s="194"/>
      <c r="Q110" s="195"/>
      <c r="R110"/>
      <c r="S110"/>
      <c r="T110"/>
      <c r="U110"/>
      <c r="V110"/>
      <c r="W110"/>
      <c r="X110"/>
      <c r="Y110"/>
      <c r="Z110"/>
      <c r="AA110"/>
      <c r="AB110"/>
      <c r="AC110" s="26"/>
      <c r="AD110" s="26"/>
      <c r="AE110" s="26"/>
      <c r="AF110" s="26"/>
      <c r="AG110" s="26"/>
      <c r="AH110" s="26"/>
      <c r="AI110" s="26"/>
      <c r="AJ110" s="26"/>
      <c r="AK110" s="26"/>
      <c r="AL110" s="26"/>
      <c r="AM110" s="26"/>
      <c r="AN110" s="26"/>
      <c r="AO110" s="26"/>
      <c r="AP110" s="26"/>
      <c r="AQ110" s="26"/>
      <c r="AR110" s="26"/>
      <c r="AS110" s="26"/>
      <c r="AT110" s="26"/>
      <c r="AU110" s="26"/>
      <c r="AV110" s="26"/>
      <c r="AW110" s="26"/>
      <c r="AX110" s="26"/>
      <c r="AY110" s="26"/>
      <c r="AZ110" s="26"/>
      <c r="BA110" s="26"/>
      <c r="BB110" s="26"/>
      <c r="BC110" s="26"/>
      <c r="BD110" s="26"/>
      <c r="BE110" s="26"/>
      <c r="BF110" s="26"/>
      <c r="BG110" s="26"/>
      <c r="BH110" s="26"/>
      <c r="BI110" s="26"/>
      <c r="BJ110" s="26"/>
      <c r="BK110" s="26"/>
      <c r="BL110" s="26"/>
      <c r="BM110" s="26"/>
      <c r="BN110" s="26"/>
      <c r="BO110" s="26"/>
      <c r="BP110" s="26"/>
      <c r="BQ110" s="26"/>
      <c r="BR110" s="26"/>
      <c r="BS110" s="26"/>
      <c r="BT110" s="26"/>
      <c r="BU110" s="26"/>
      <c r="BV110" s="26"/>
      <c r="BW110" s="26"/>
      <c r="BX110" s="26"/>
      <c r="BY110" s="26"/>
      <c r="BZ110" s="26"/>
      <c r="CA110" s="26"/>
      <c r="CB110" s="26"/>
      <c r="CC110" s="26"/>
      <c r="CD110" s="26"/>
      <c r="CE110" s="26"/>
      <c r="CF110" s="26"/>
      <c r="CG110" s="26"/>
      <c r="CH110" s="26"/>
      <c r="CI110" s="26"/>
      <c r="CJ110" s="26"/>
      <c r="CK110" s="26"/>
      <c r="CL110" s="26"/>
      <c r="CM110" s="26"/>
      <c r="CN110" s="26"/>
      <c r="CO110" s="26"/>
      <c r="CP110" s="26"/>
      <c r="CQ110" s="26"/>
    </row>
    <row r="111" spans="1:95" s="21" customFormat="1">
      <c r="A111" s="193"/>
      <c r="B111" s="194"/>
      <c r="C111" s="194"/>
      <c r="D111" s="194"/>
      <c r="E111" s="194"/>
      <c r="F111" s="194"/>
      <c r="G111" s="194"/>
      <c r="H111" s="194"/>
      <c r="I111" s="194"/>
      <c r="J111" s="194"/>
      <c r="K111" s="194"/>
      <c r="L111" s="194"/>
      <c r="M111" s="194"/>
      <c r="N111" s="194"/>
      <c r="O111" s="194"/>
      <c r="P111" s="194"/>
      <c r="Q111" s="195"/>
      <c r="R111"/>
      <c r="S111"/>
      <c r="T111"/>
      <c r="U111"/>
      <c r="V111"/>
      <c r="W111"/>
      <c r="X111"/>
      <c r="Y111"/>
      <c r="Z111"/>
      <c r="AA111"/>
      <c r="AB111"/>
      <c r="AC111" s="26"/>
      <c r="AD111" s="26"/>
      <c r="AE111" s="26"/>
      <c r="AF111" s="26"/>
      <c r="AG111" s="26"/>
      <c r="AH111" s="26"/>
      <c r="AI111" s="26"/>
      <c r="AJ111" s="26"/>
      <c r="AK111" s="26"/>
      <c r="AL111" s="26"/>
      <c r="AM111" s="26"/>
      <c r="AN111" s="26"/>
      <c r="AO111" s="26"/>
      <c r="AP111" s="26"/>
      <c r="AQ111" s="26"/>
      <c r="AR111" s="26"/>
      <c r="AS111" s="26"/>
      <c r="AT111" s="26"/>
      <c r="AU111" s="26"/>
      <c r="AV111" s="26"/>
      <c r="AW111" s="26"/>
      <c r="AX111" s="26"/>
      <c r="AY111" s="26"/>
      <c r="AZ111" s="26"/>
      <c r="BA111" s="26"/>
      <c r="BB111" s="26"/>
      <c r="BC111" s="26"/>
      <c r="BD111" s="26"/>
      <c r="BE111" s="26"/>
      <c r="BF111" s="26"/>
      <c r="BG111" s="26"/>
      <c r="BH111" s="26"/>
      <c r="BI111" s="26"/>
      <c r="BJ111" s="26"/>
      <c r="BK111" s="26"/>
      <c r="BL111" s="26"/>
      <c r="BM111" s="26"/>
      <c r="BN111" s="26"/>
      <c r="BO111" s="26"/>
      <c r="BP111" s="26"/>
      <c r="BQ111" s="26"/>
      <c r="BR111" s="26"/>
      <c r="BS111" s="26"/>
      <c r="BT111" s="26"/>
      <c r="BU111" s="26"/>
      <c r="BV111" s="26"/>
      <c r="BW111" s="26"/>
      <c r="BX111" s="26"/>
      <c r="BY111" s="26"/>
      <c r="BZ111" s="26"/>
      <c r="CA111" s="26"/>
      <c r="CB111" s="26"/>
      <c r="CC111" s="26"/>
      <c r="CD111" s="26"/>
      <c r="CE111" s="26"/>
      <c r="CF111" s="26"/>
      <c r="CG111" s="26"/>
      <c r="CH111" s="26"/>
      <c r="CI111" s="26"/>
      <c r="CJ111" s="26"/>
      <c r="CK111" s="26"/>
      <c r="CL111" s="26"/>
      <c r="CM111" s="26"/>
      <c r="CN111" s="26"/>
      <c r="CO111" s="26"/>
      <c r="CP111" s="26"/>
      <c r="CQ111" s="26"/>
    </row>
    <row r="112" spans="1:95" s="21" customFormat="1">
      <c r="A112" s="193"/>
      <c r="B112" s="194"/>
      <c r="C112" s="194"/>
      <c r="D112" s="194"/>
      <c r="E112" s="194"/>
      <c r="F112" s="194"/>
      <c r="G112" s="194"/>
      <c r="H112" s="194"/>
      <c r="I112" s="194"/>
      <c r="J112" s="194"/>
      <c r="K112" s="194"/>
      <c r="L112" s="194"/>
      <c r="M112" s="194"/>
      <c r="N112" s="194"/>
      <c r="O112" s="194"/>
      <c r="P112" s="194"/>
      <c r="Q112" s="195"/>
      <c r="R112"/>
      <c r="S112"/>
      <c r="T112"/>
      <c r="U112"/>
      <c r="V112"/>
      <c r="W112"/>
      <c r="X112"/>
      <c r="Y112"/>
      <c r="Z112"/>
      <c r="AA112"/>
      <c r="AB112"/>
      <c r="AC112" s="26"/>
      <c r="AD112" s="26"/>
      <c r="AE112" s="26"/>
      <c r="AF112" s="26"/>
      <c r="AG112" s="26"/>
      <c r="AH112" s="26"/>
      <c r="AI112" s="26"/>
      <c r="AJ112" s="26"/>
      <c r="AK112" s="26"/>
      <c r="AL112" s="26"/>
      <c r="AM112" s="26"/>
      <c r="AN112" s="26"/>
      <c r="AO112" s="26"/>
      <c r="AP112" s="26"/>
      <c r="AQ112" s="26"/>
      <c r="AR112" s="26"/>
      <c r="AS112" s="26"/>
      <c r="AT112" s="26"/>
      <c r="AU112" s="26"/>
      <c r="AV112" s="26"/>
      <c r="AW112" s="26"/>
      <c r="AX112" s="26"/>
      <c r="AY112" s="26"/>
      <c r="AZ112" s="26"/>
      <c r="BA112" s="26"/>
      <c r="BB112" s="26"/>
      <c r="BC112" s="26"/>
      <c r="BD112" s="26"/>
      <c r="BE112" s="26"/>
      <c r="BF112" s="26"/>
      <c r="BG112" s="26"/>
      <c r="BH112" s="26"/>
      <c r="BI112" s="26"/>
      <c r="BJ112" s="26"/>
      <c r="BK112" s="26"/>
      <c r="BL112" s="26"/>
      <c r="BM112" s="26"/>
      <c r="BN112" s="26"/>
      <c r="BO112" s="26"/>
      <c r="BP112" s="26"/>
      <c r="BQ112" s="26"/>
      <c r="BR112" s="26"/>
      <c r="BS112" s="26"/>
      <c r="BT112" s="26"/>
      <c r="BU112" s="26"/>
      <c r="BV112" s="26"/>
      <c r="BW112" s="26"/>
      <c r="BX112" s="26"/>
      <c r="BY112" s="26"/>
      <c r="BZ112" s="26"/>
      <c r="CA112" s="26"/>
      <c r="CB112" s="26"/>
      <c r="CC112" s="26"/>
      <c r="CD112" s="26"/>
      <c r="CE112" s="26"/>
      <c r="CF112" s="26"/>
      <c r="CG112" s="26"/>
      <c r="CH112" s="26"/>
      <c r="CI112" s="26"/>
      <c r="CJ112" s="26"/>
      <c r="CK112" s="26"/>
      <c r="CL112" s="26"/>
      <c r="CM112" s="26"/>
      <c r="CN112" s="26"/>
      <c r="CO112" s="26"/>
      <c r="CP112" s="26"/>
      <c r="CQ112" s="26"/>
    </row>
    <row r="113" spans="1:95" s="21" customFormat="1">
      <c r="A113" s="193"/>
      <c r="B113" s="194"/>
      <c r="C113" s="194"/>
      <c r="D113" s="194"/>
      <c r="E113" s="194"/>
      <c r="F113" s="194"/>
      <c r="G113" s="194"/>
      <c r="H113" s="194"/>
      <c r="I113" s="194"/>
      <c r="J113" s="194"/>
      <c r="K113" s="194"/>
      <c r="L113" s="194"/>
      <c r="M113" s="194"/>
      <c r="N113" s="194"/>
      <c r="O113" s="194"/>
      <c r="P113" s="194"/>
      <c r="Q113" s="195"/>
      <c r="R113"/>
      <c r="S113"/>
      <c r="T113"/>
      <c r="U113"/>
      <c r="V113"/>
      <c r="W113"/>
      <c r="X113"/>
      <c r="Y113"/>
      <c r="Z113"/>
      <c r="AA113"/>
      <c r="AB113"/>
      <c r="AC113" s="26"/>
      <c r="AD113" s="26"/>
      <c r="AE113" s="26"/>
      <c r="AF113" s="26"/>
      <c r="AG113" s="26"/>
      <c r="AH113" s="26"/>
      <c r="AI113" s="26"/>
      <c r="AJ113" s="26"/>
      <c r="AK113" s="26"/>
      <c r="AL113" s="26"/>
      <c r="AM113" s="26"/>
      <c r="AN113" s="26"/>
      <c r="AO113" s="26"/>
      <c r="AP113" s="26"/>
      <c r="AQ113" s="26"/>
      <c r="AR113" s="26"/>
      <c r="AS113" s="26"/>
      <c r="AT113" s="26"/>
      <c r="AU113" s="26"/>
      <c r="AV113" s="26"/>
      <c r="AW113" s="26"/>
      <c r="AX113" s="26"/>
      <c r="AY113" s="26"/>
      <c r="AZ113" s="26"/>
      <c r="BA113" s="26"/>
      <c r="BB113" s="26"/>
      <c r="BC113" s="26"/>
      <c r="BD113" s="26"/>
      <c r="BE113" s="26"/>
      <c r="BF113" s="26"/>
      <c r="BG113" s="26"/>
      <c r="BH113" s="26"/>
      <c r="BI113" s="26"/>
      <c r="BJ113" s="26"/>
      <c r="BK113" s="26"/>
      <c r="BL113" s="26"/>
      <c r="BM113" s="26"/>
      <c r="BN113" s="26"/>
      <c r="BO113" s="26"/>
      <c r="BP113" s="26"/>
      <c r="BQ113" s="26"/>
      <c r="BR113" s="26"/>
      <c r="BS113" s="26"/>
      <c r="BT113" s="26"/>
      <c r="BU113" s="26"/>
      <c r="BV113" s="26"/>
      <c r="BW113" s="26"/>
      <c r="BX113" s="26"/>
      <c r="BY113" s="26"/>
      <c r="BZ113" s="26"/>
      <c r="CA113" s="26"/>
      <c r="CB113" s="26"/>
      <c r="CC113" s="26"/>
      <c r="CD113" s="26"/>
      <c r="CE113" s="26"/>
      <c r="CF113" s="26"/>
      <c r="CG113" s="26"/>
      <c r="CH113" s="26"/>
      <c r="CI113" s="26"/>
      <c r="CJ113" s="26"/>
      <c r="CK113" s="26"/>
      <c r="CL113" s="26"/>
      <c r="CM113" s="26"/>
      <c r="CN113" s="26"/>
      <c r="CO113" s="26"/>
      <c r="CP113" s="26"/>
      <c r="CQ113" s="26"/>
    </row>
    <row r="114" spans="1:95" s="21" customFormat="1" ht="40.5" customHeight="1" thickBot="1">
      <c r="A114" s="159"/>
      <c r="B114" s="160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1"/>
      <c r="R114"/>
      <c r="S114"/>
      <c r="T114"/>
      <c r="U114"/>
      <c r="V114"/>
      <c r="W114"/>
      <c r="X114"/>
      <c r="Y114"/>
      <c r="Z114"/>
      <c r="AA114"/>
      <c r="AB114"/>
      <c r="AC114" s="26"/>
      <c r="AD114" s="26"/>
      <c r="AE114" s="26"/>
      <c r="AF114" s="26"/>
      <c r="AG114" s="26"/>
      <c r="AH114" s="26"/>
      <c r="AI114" s="26"/>
      <c r="AJ114" s="26"/>
      <c r="AK114" s="26"/>
      <c r="AL114" s="26"/>
      <c r="AM114" s="26"/>
      <c r="AN114" s="26"/>
      <c r="AO114" s="26"/>
      <c r="AP114" s="26"/>
      <c r="AQ114" s="26"/>
      <c r="AR114" s="26"/>
      <c r="AS114" s="26"/>
      <c r="AT114" s="26"/>
      <c r="AU114" s="26"/>
      <c r="AV114" s="26"/>
      <c r="AW114" s="26"/>
      <c r="AX114" s="26"/>
      <c r="AY114" s="26"/>
      <c r="AZ114" s="26"/>
      <c r="BA114" s="26"/>
      <c r="BB114" s="26"/>
      <c r="BC114" s="26"/>
      <c r="BD114" s="26"/>
      <c r="BE114" s="26"/>
      <c r="BF114" s="26"/>
      <c r="BG114" s="26"/>
      <c r="BH114" s="26"/>
      <c r="BI114" s="26"/>
      <c r="BJ114" s="26"/>
      <c r="BK114" s="26"/>
      <c r="BL114" s="26"/>
      <c r="BM114" s="26"/>
      <c r="BN114" s="26"/>
      <c r="BO114" s="26"/>
      <c r="BP114" s="26"/>
      <c r="BQ114" s="26"/>
      <c r="BR114" s="26"/>
      <c r="BS114" s="26"/>
      <c r="BT114" s="26"/>
      <c r="BU114" s="26"/>
      <c r="BV114" s="26"/>
      <c r="BW114" s="26"/>
      <c r="BX114" s="26"/>
      <c r="BY114" s="26"/>
      <c r="BZ114" s="26"/>
      <c r="CA114" s="26"/>
      <c r="CB114" s="26"/>
      <c r="CC114" s="26"/>
      <c r="CD114" s="26"/>
      <c r="CE114" s="26"/>
      <c r="CF114" s="26"/>
      <c r="CG114" s="26"/>
      <c r="CH114" s="26"/>
      <c r="CI114" s="26"/>
      <c r="CJ114" s="26"/>
      <c r="CK114" s="26"/>
      <c r="CL114" s="26"/>
      <c r="CM114" s="26"/>
      <c r="CN114" s="26"/>
      <c r="CO114" s="26"/>
      <c r="CP114" s="26"/>
      <c r="CQ114" s="26"/>
    </row>
    <row r="115" spans="1:95" ht="14.25" customHeight="1" thickBot="1">
      <c r="A115" s="12"/>
      <c r="B115" s="12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23"/>
      <c r="O115" s="2"/>
      <c r="P115" s="9"/>
      <c r="Q115" s="9"/>
    </row>
    <row r="116" spans="1:95" ht="22.5" customHeight="1" thickBot="1">
      <c r="A116" s="202" t="s">
        <v>145</v>
      </c>
      <c r="B116" s="203"/>
      <c r="C116" s="203"/>
      <c r="D116" s="203"/>
      <c r="E116" s="203"/>
      <c r="F116" s="203"/>
      <c r="G116" s="203"/>
      <c r="H116" s="203"/>
      <c r="I116" s="203"/>
      <c r="J116" s="203"/>
      <c r="K116" s="203"/>
      <c r="L116" s="203"/>
      <c r="M116" s="203"/>
      <c r="N116" s="203"/>
      <c r="O116" s="203"/>
      <c r="P116" s="203"/>
      <c r="Q116" s="204"/>
    </row>
    <row r="117" spans="1:95" ht="14.25" customHeight="1">
      <c r="A117" s="205"/>
      <c r="B117" s="206"/>
      <c r="C117" s="206"/>
      <c r="D117" s="206"/>
      <c r="E117" s="206"/>
      <c r="F117" s="206"/>
      <c r="G117" s="206"/>
      <c r="H117" s="206"/>
      <c r="I117" s="206"/>
      <c r="J117" s="206"/>
      <c r="K117" s="206"/>
      <c r="L117" s="206"/>
      <c r="M117" s="206"/>
      <c r="N117" s="206"/>
      <c r="O117" s="206"/>
      <c r="P117" s="206"/>
      <c r="Q117" s="207"/>
    </row>
    <row r="118" spans="1:95" ht="14.25" customHeight="1">
      <c r="A118" s="208"/>
      <c r="B118" s="209"/>
      <c r="C118" s="209"/>
      <c r="D118" s="209"/>
      <c r="E118" s="209"/>
      <c r="F118" s="209"/>
      <c r="G118" s="209"/>
      <c r="H118" s="209"/>
      <c r="I118" s="209"/>
      <c r="J118" s="209"/>
      <c r="K118" s="209"/>
      <c r="L118" s="209"/>
      <c r="M118" s="209"/>
      <c r="N118" s="209"/>
      <c r="O118" s="209"/>
      <c r="P118" s="209"/>
      <c r="Q118" s="210"/>
    </row>
    <row r="119" spans="1:95" ht="14.25" customHeight="1">
      <c r="A119" s="208"/>
      <c r="B119" s="209"/>
      <c r="C119" s="209"/>
      <c r="D119" s="209"/>
      <c r="E119" s="209"/>
      <c r="F119" s="209"/>
      <c r="G119" s="209"/>
      <c r="H119" s="209"/>
      <c r="I119" s="209"/>
      <c r="J119" s="209"/>
      <c r="K119" s="209"/>
      <c r="L119" s="209"/>
      <c r="M119" s="209"/>
      <c r="N119" s="209"/>
      <c r="O119" s="209"/>
      <c r="P119" s="209"/>
      <c r="Q119" s="210"/>
    </row>
    <row r="120" spans="1:95" s="21" customFormat="1">
      <c r="A120" s="208"/>
      <c r="B120" s="209"/>
      <c r="C120" s="209"/>
      <c r="D120" s="209"/>
      <c r="E120" s="209"/>
      <c r="F120" s="209"/>
      <c r="G120" s="209"/>
      <c r="H120" s="209"/>
      <c r="I120" s="209"/>
      <c r="J120" s="209"/>
      <c r="K120" s="209"/>
      <c r="L120" s="209"/>
      <c r="M120" s="209"/>
      <c r="N120" s="209"/>
      <c r="O120" s="209"/>
      <c r="P120" s="209"/>
      <c r="Q120" s="210"/>
      <c r="R120"/>
      <c r="S120"/>
      <c r="T120"/>
      <c r="U120"/>
      <c r="V120"/>
      <c r="W120"/>
      <c r="X120"/>
      <c r="Y120"/>
      <c r="Z120"/>
      <c r="AA120"/>
      <c r="AB120"/>
      <c r="AC120" s="26"/>
      <c r="AD120" s="26"/>
      <c r="AE120" s="26"/>
      <c r="AF120" s="26"/>
      <c r="AG120" s="26"/>
      <c r="AH120" s="26"/>
      <c r="AI120" s="26"/>
      <c r="AJ120" s="26"/>
      <c r="AK120" s="26"/>
      <c r="AL120" s="26"/>
      <c r="AM120" s="26"/>
      <c r="AN120" s="26"/>
      <c r="AO120" s="26"/>
      <c r="AP120" s="26"/>
      <c r="AQ120" s="26"/>
      <c r="AR120" s="26"/>
      <c r="AS120" s="26"/>
      <c r="AT120" s="26"/>
      <c r="AU120" s="26"/>
      <c r="AV120" s="26"/>
      <c r="AW120" s="26"/>
      <c r="AX120" s="26"/>
      <c r="AY120" s="26"/>
      <c r="AZ120" s="26"/>
      <c r="BA120" s="26"/>
      <c r="BB120" s="26"/>
      <c r="BC120" s="26"/>
      <c r="BD120" s="26"/>
      <c r="BE120" s="26"/>
      <c r="BF120" s="26"/>
      <c r="BG120" s="26"/>
      <c r="BH120" s="26"/>
      <c r="BI120" s="26"/>
      <c r="BJ120" s="26"/>
      <c r="BK120" s="26"/>
      <c r="BL120" s="26"/>
      <c r="BM120" s="26"/>
      <c r="BN120" s="26"/>
      <c r="BO120" s="26"/>
      <c r="BP120" s="26"/>
      <c r="BQ120" s="26"/>
      <c r="BR120" s="26"/>
      <c r="BS120" s="26"/>
      <c r="BT120" s="26"/>
      <c r="BU120" s="26"/>
      <c r="BV120" s="26"/>
      <c r="BW120" s="26"/>
      <c r="BX120" s="26"/>
      <c r="BY120" s="26"/>
      <c r="BZ120" s="26"/>
      <c r="CA120" s="26"/>
      <c r="CB120" s="26"/>
      <c r="CC120" s="26"/>
      <c r="CD120" s="26"/>
      <c r="CE120" s="26"/>
      <c r="CF120" s="26"/>
      <c r="CG120" s="26"/>
      <c r="CH120" s="26"/>
      <c r="CI120" s="26"/>
      <c r="CJ120" s="26"/>
      <c r="CK120" s="26"/>
      <c r="CL120" s="26"/>
      <c r="CM120" s="26"/>
      <c r="CN120" s="26"/>
      <c r="CO120" s="26"/>
      <c r="CP120" s="26"/>
      <c r="CQ120" s="26"/>
    </row>
    <row r="121" spans="1:95" s="21" customFormat="1">
      <c r="A121" s="208"/>
      <c r="B121" s="209"/>
      <c r="C121" s="209"/>
      <c r="D121" s="209"/>
      <c r="E121" s="209"/>
      <c r="F121" s="209"/>
      <c r="G121" s="209"/>
      <c r="H121" s="209"/>
      <c r="I121" s="209"/>
      <c r="J121" s="209"/>
      <c r="K121" s="209"/>
      <c r="L121" s="209"/>
      <c r="M121" s="209"/>
      <c r="N121" s="209"/>
      <c r="O121" s="209"/>
      <c r="P121" s="209"/>
      <c r="Q121" s="210"/>
      <c r="R121"/>
      <c r="S121"/>
      <c r="T121"/>
      <c r="U121"/>
      <c r="V121"/>
      <c r="W121"/>
      <c r="X121"/>
      <c r="Y121"/>
      <c r="Z121"/>
      <c r="AA121"/>
      <c r="AB121"/>
      <c r="AC121" s="26"/>
      <c r="AD121" s="26"/>
      <c r="AE121" s="26"/>
      <c r="AF121" s="26"/>
      <c r="AG121" s="26"/>
      <c r="AH121" s="26"/>
      <c r="AI121" s="26"/>
      <c r="AJ121" s="26"/>
      <c r="AK121" s="26"/>
      <c r="AL121" s="26"/>
      <c r="AM121" s="26"/>
      <c r="AN121" s="26"/>
      <c r="AO121" s="26"/>
      <c r="AP121" s="26"/>
      <c r="AQ121" s="26"/>
      <c r="AR121" s="26"/>
      <c r="AS121" s="26"/>
      <c r="AT121" s="26"/>
      <c r="AU121" s="26"/>
      <c r="AV121" s="26"/>
      <c r="AW121" s="26"/>
      <c r="AX121" s="26"/>
      <c r="AY121" s="26"/>
      <c r="AZ121" s="26"/>
      <c r="BA121" s="26"/>
      <c r="BB121" s="26"/>
      <c r="BC121" s="26"/>
      <c r="BD121" s="26"/>
      <c r="BE121" s="26"/>
      <c r="BF121" s="26"/>
      <c r="BG121" s="26"/>
      <c r="BH121" s="26"/>
      <c r="BI121" s="26"/>
      <c r="BJ121" s="26"/>
      <c r="BK121" s="26"/>
      <c r="BL121" s="26"/>
      <c r="BM121" s="26"/>
      <c r="BN121" s="26"/>
      <c r="BO121" s="26"/>
      <c r="BP121" s="26"/>
      <c r="BQ121" s="26"/>
      <c r="BR121" s="26"/>
      <c r="BS121" s="26"/>
      <c r="BT121" s="26"/>
      <c r="BU121" s="26"/>
      <c r="BV121" s="26"/>
      <c r="BW121" s="26"/>
      <c r="BX121" s="26"/>
      <c r="BY121" s="26"/>
      <c r="BZ121" s="26"/>
      <c r="CA121" s="26"/>
      <c r="CB121" s="26"/>
      <c r="CC121" s="26"/>
      <c r="CD121" s="26"/>
      <c r="CE121" s="26"/>
      <c r="CF121" s="26"/>
      <c r="CG121" s="26"/>
      <c r="CH121" s="26"/>
      <c r="CI121" s="26"/>
      <c r="CJ121" s="26"/>
      <c r="CK121" s="26"/>
      <c r="CL121" s="26"/>
      <c r="CM121" s="26"/>
      <c r="CN121" s="26"/>
      <c r="CO121" s="26"/>
      <c r="CP121" s="26"/>
      <c r="CQ121" s="26"/>
    </row>
    <row r="122" spans="1:95" s="21" customFormat="1">
      <c r="A122" s="208"/>
      <c r="B122" s="209"/>
      <c r="C122" s="209"/>
      <c r="D122" s="209"/>
      <c r="E122" s="209"/>
      <c r="F122" s="209"/>
      <c r="G122" s="209"/>
      <c r="H122" s="209"/>
      <c r="I122" s="209"/>
      <c r="J122" s="209"/>
      <c r="K122" s="209"/>
      <c r="L122" s="209"/>
      <c r="M122" s="209"/>
      <c r="N122" s="209"/>
      <c r="O122" s="209"/>
      <c r="P122" s="209"/>
      <c r="Q122" s="210"/>
      <c r="R122"/>
      <c r="S122"/>
      <c r="T122"/>
      <c r="U122"/>
      <c r="V122"/>
      <c r="W122"/>
      <c r="X122"/>
      <c r="Y122"/>
      <c r="Z122"/>
      <c r="AA122"/>
      <c r="AB122"/>
      <c r="AC122" s="26"/>
      <c r="AD122" s="26"/>
      <c r="AE122" s="26"/>
      <c r="AF122" s="26"/>
      <c r="AG122" s="26"/>
      <c r="AH122" s="26"/>
      <c r="AI122" s="26"/>
      <c r="AJ122" s="26"/>
      <c r="AK122" s="26"/>
      <c r="AL122" s="26"/>
      <c r="AM122" s="26"/>
      <c r="AN122" s="26"/>
      <c r="AO122" s="26"/>
      <c r="AP122" s="26"/>
      <c r="AQ122" s="26"/>
      <c r="AR122" s="26"/>
      <c r="AS122" s="26"/>
      <c r="AT122" s="26"/>
      <c r="AU122" s="26"/>
      <c r="AV122" s="26"/>
      <c r="AW122" s="26"/>
      <c r="AX122" s="26"/>
      <c r="AY122" s="26"/>
      <c r="AZ122" s="26"/>
      <c r="BA122" s="26"/>
      <c r="BB122" s="26"/>
      <c r="BC122" s="26"/>
      <c r="BD122" s="26"/>
      <c r="BE122" s="26"/>
      <c r="BF122" s="26"/>
      <c r="BG122" s="26"/>
      <c r="BH122" s="26"/>
      <c r="BI122" s="26"/>
      <c r="BJ122" s="26"/>
      <c r="BK122" s="26"/>
      <c r="BL122" s="26"/>
      <c r="BM122" s="26"/>
      <c r="BN122" s="26"/>
      <c r="BO122" s="26"/>
      <c r="BP122" s="26"/>
      <c r="BQ122" s="26"/>
      <c r="BR122" s="26"/>
      <c r="BS122" s="26"/>
      <c r="BT122" s="26"/>
      <c r="BU122" s="26"/>
      <c r="BV122" s="26"/>
      <c r="BW122" s="26"/>
      <c r="BX122" s="26"/>
      <c r="BY122" s="26"/>
      <c r="BZ122" s="26"/>
      <c r="CA122" s="26"/>
      <c r="CB122" s="26"/>
      <c r="CC122" s="26"/>
      <c r="CD122" s="26"/>
      <c r="CE122" s="26"/>
      <c r="CF122" s="26"/>
      <c r="CG122" s="26"/>
      <c r="CH122" s="26"/>
      <c r="CI122" s="26"/>
      <c r="CJ122" s="26"/>
      <c r="CK122" s="26"/>
      <c r="CL122" s="26"/>
      <c r="CM122" s="26"/>
      <c r="CN122" s="26"/>
      <c r="CO122" s="26"/>
      <c r="CP122" s="26"/>
      <c r="CQ122" s="26"/>
    </row>
    <row r="123" spans="1:95" s="21" customFormat="1" ht="18" customHeight="1" thickBot="1">
      <c r="A123" s="211"/>
      <c r="B123" s="212"/>
      <c r="C123" s="212"/>
      <c r="D123" s="212"/>
      <c r="E123" s="212"/>
      <c r="F123" s="212"/>
      <c r="G123" s="212"/>
      <c r="H123" s="212"/>
      <c r="I123" s="212"/>
      <c r="J123" s="212"/>
      <c r="K123" s="212"/>
      <c r="L123" s="212"/>
      <c r="M123" s="212"/>
      <c r="N123" s="212"/>
      <c r="O123" s="212"/>
      <c r="P123" s="212"/>
      <c r="Q123" s="213"/>
      <c r="R123"/>
      <c r="S123"/>
      <c r="T123"/>
      <c r="U123"/>
      <c r="V123"/>
      <c r="W123"/>
      <c r="X123"/>
      <c r="Y123"/>
      <c r="Z123"/>
      <c r="AA123"/>
      <c r="AB123"/>
      <c r="AC123" s="26"/>
      <c r="AD123" s="26"/>
      <c r="AE123" s="26"/>
      <c r="AF123" s="26"/>
      <c r="AG123" s="26"/>
      <c r="AH123" s="26"/>
      <c r="AI123" s="26"/>
      <c r="AJ123" s="26"/>
      <c r="AK123" s="26"/>
      <c r="AL123" s="26"/>
      <c r="AM123" s="26"/>
      <c r="AN123" s="26"/>
      <c r="AO123" s="26"/>
      <c r="AP123" s="26"/>
      <c r="AQ123" s="26"/>
      <c r="AR123" s="26"/>
      <c r="AS123" s="26"/>
      <c r="AT123" s="26"/>
      <c r="AU123" s="26"/>
      <c r="AV123" s="26"/>
      <c r="AW123" s="26"/>
      <c r="AX123" s="26"/>
      <c r="AY123" s="26"/>
      <c r="AZ123" s="26"/>
      <c r="BA123" s="26"/>
      <c r="BB123" s="26"/>
      <c r="BC123" s="26"/>
      <c r="BD123" s="26"/>
      <c r="BE123" s="26"/>
      <c r="BF123" s="26"/>
      <c r="BG123" s="26"/>
      <c r="BH123" s="26"/>
      <c r="BI123" s="26"/>
      <c r="BJ123" s="26"/>
      <c r="BK123" s="26"/>
      <c r="BL123" s="26"/>
      <c r="BM123" s="26"/>
      <c r="BN123" s="26"/>
      <c r="BO123" s="26"/>
      <c r="BP123" s="26"/>
      <c r="BQ123" s="26"/>
      <c r="BR123" s="26"/>
      <c r="BS123" s="26"/>
      <c r="BT123" s="26"/>
      <c r="BU123" s="26"/>
      <c r="BV123" s="26"/>
      <c r="BW123" s="26"/>
      <c r="BX123" s="26"/>
      <c r="BY123" s="26"/>
      <c r="BZ123" s="26"/>
      <c r="CA123" s="26"/>
      <c r="CB123" s="26"/>
      <c r="CC123" s="26"/>
      <c r="CD123" s="26"/>
      <c r="CE123" s="26"/>
      <c r="CF123" s="26"/>
      <c r="CG123" s="26"/>
      <c r="CH123" s="26"/>
      <c r="CI123" s="26"/>
      <c r="CJ123" s="26"/>
      <c r="CK123" s="26"/>
      <c r="CL123" s="26"/>
      <c r="CM123" s="26"/>
      <c r="CN123" s="26"/>
      <c r="CO123" s="26"/>
      <c r="CP123" s="26"/>
      <c r="CQ123" s="26"/>
    </row>
    <row r="124" spans="1:95" s="21" customFormat="1" ht="14.25" customHeight="1" thickBot="1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 s="26"/>
      <c r="AD124" s="26"/>
      <c r="AE124" s="26"/>
      <c r="AF124" s="26"/>
      <c r="AG124" s="26"/>
      <c r="AH124" s="26"/>
      <c r="AI124" s="26"/>
      <c r="AJ124" s="26"/>
      <c r="AK124" s="26"/>
      <c r="AL124" s="26"/>
      <c r="AM124" s="26"/>
      <c r="AN124" s="26"/>
      <c r="AO124" s="26"/>
      <c r="AP124" s="26"/>
      <c r="AQ124" s="26"/>
      <c r="AR124" s="26"/>
      <c r="AS124" s="26"/>
      <c r="AT124" s="26"/>
      <c r="AU124" s="26"/>
      <c r="AV124" s="26"/>
      <c r="AW124" s="26"/>
      <c r="AX124" s="26"/>
      <c r="AY124" s="26"/>
      <c r="AZ124" s="26"/>
      <c r="BA124" s="26"/>
      <c r="BB124" s="26"/>
      <c r="BC124" s="26"/>
      <c r="BD124" s="26"/>
      <c r="BE124" s="26"/>
      <c r="BF124" s="26"/>
      <c r="BG124" s="26"/>
      <c r="BH124" s="26"/>
      <c r="BI124" s="26"/>
      <c r="BJ124" s="26"/>
      <c r="BK124" s="26"/>
      <c r="BL124" s="26"/>
      <c r="BM124" s="26"/>
      <c r="BN124" s="26"/>
      <c r="BO124" s="26"/>
      <c r="BP124" s="26"/>
      <c r="BQ124" s="26"/>
      <c r="BR124" s="26"/>
      <c r="BS124" s="26"/>
      <c r="BT124" s="26"/>
      <c r="BU124" s="26"/>
      <c r="BV124" s="26"/>
      <c r="BW124" s="26"/>
      <c r="BX124" s="26"/>
      <c r="BY124" s="26"/>
      <c r="BZ124" s="26"/>
      <c r="CA124" s="26"/>
      <c r="CB124" s="26"/>
      <c r="CC124" s="26"/>
      <c r="CD124" s="26"/>
      <c r="CE124" s="26"/>
      <c r="CF124" s="26"/>
      <c r="CG124" s="26"/>
      <c r="CH124" s="26"/>
      <c r="CI124" s="26"/>
      <c r="CJ124" s="26"/>
      <c r="CK124" s="26"/>
      <c r="CL124" s="26"/>
      <c r="CM124" s="26"/>
      <c r="CN124" s="26"/>
      <c r="CO124" s="26"/>
      <c r="CP124" s="26"/>
      <c r="CQ124" s="26"/>
    </row>
    <row r="125" spans="1:95" s="21" customFormat="1" ht="22.5" customHeight="1" thickBot="1">
      <c r="A125" s="214" t="s">
        <v>138</v>
      </c>
      <c r="B125" s="215"/>
      <c r="C125" s="215"/>
      <c r="D125" s="215"/>
      <c r="E125" s="215"/>
      <c r="F125" s="215"/>
      <c r="G125" s="215"/>
      <c r="H125" s="215"/>
      <c r="I125" s="215"/>
      <c r="J125" s="215"/>
      <c r="K125" s="215"/>
      <c r="L125" s="215"/>
      <c r="M125" s="215"/>
      <c r="N125" s="215"/>
      <c r="O125" s="215"/>
      <c r="P125" s="215"/>
      <c r="Q125" s="216"/>
      <c r="R125"/>
      <c r="S125"/>
      <c r="T125"/>
      <c r="U125"/>
      <c r="V125"/>
      <c r="W125"/>
      <c r="X125"/>
      <c r="Y125"/>
      <c r="Z125"/>
      <c r="AA125"/>
      <c r="AB125"/>
      <c r="AC125" s="26"/>
      <c r="AD125" s="26"/>
      <c r="AE125" s="26"/>
      <c r="AF125" s="26"/>
      <c r="AG125" s="26"/>
      <c r="AH125" s="26"/>
      <c r="AI125" s="26"/>
      <c r="AJ125" s="26"/>
      <c r="AK125" s="26"/>
      <c r="AL125" s="26"/>
      <c r="AM125" s="26"/>
      <c r="AN125" s="26"/>
      <c r="AO125" s="26"/>
      <c r="AP125" s="26"/>
      <c r="AQ125" s="26"/>
      <c r="AR125" s="26"/>
      <c r="AS125" s="26"/>
      <c r="AT125" s="26"/>
      <c r="AU125" s="26"/>
      <c r="AV125" s="26"/>
      <c r="AW125" s="26"/>
      <c r="AX125" s="26"/>
      <c r="AY125" s="26"/>
      <c r="AZ125" s="26"/>
      <c r="BA125" s="26"/>
      <c r="BB125" s="26"/>
      <c r="BC125" s="26"/>
      <c r="BD125" s="26"/>
      <c r="BE125" s="26"/>
      <c r="BF125" s="26"/>
      <c r="BG125" s="26"/>
      <c r="BH125" s="26"/>
      <c r="BI125" s="26"/>
      <c r="BJ125" s="26"/>
      <c r="BK125" s="26"/>
      <c r="BL125" s="26"/>
      <c r="BM125" s="26"/>
      <c r="BN125" s="26"/>
      <c r="BO125" s="26"/>
      <c r="BP125" s="26"/>
      <c r="BQ125" s="26"/>
      <c r="BR125" s="26"/>
      <c r="BS125" s="26"/>
      <c r="BT125" s="26"/>
      <c r="BU125" s="26"/>
      <c r="BV125" s="26"/>
      <c r="BW125" s="26"/>
      <c r="BX125" s="26"/>
      <c r="BY125" s="26"/>
      <c r="BZ125" s="26"/>
      <c r="CA125" s="26"/>
      <c r="CB125" s="26"/>
      <c r="CC125" s="26"/>
      <c r="CD125" s="26"/>
      <c r="CE125" s="26"/>
      <c r="CF125" s="26"/>
      <c r="CG125" s="26"/>
      <c r="CH125" s="26"/>
      <c r="CI125" s="26"/>
      <c r="CJ125" s="26"/>
      <c r="CK125" s="26"/>
      <c r="CL125" s="26"/>
      <c r="CM125" s="26"/>
      <c r="CN125" s="26"/>
      <c r="CO125" s="26"/>
      <c r="CP125" s="26"/>
      <c r="CQ125" s="26"/>
    </row>
    <row r="126" spans="1:95" s="21" customFormat="1" ht="14.25" customHeight="1">
      <c r="A126" s="168"/>
      <c r="B126" s="169"/>
      <c r="C126" s="169"/>
      <c r="D126" s="169"/>
      <c r="E126" s="169"/>
      <c r="F126" s="169"/>
      <c r="G126" s="169"/>
      <c r="H126" s="169"/>
      <c r="I126" s="169"/>
      <c r="J126" s="169"/>
      <c r="K126" s="169"/>
      <c r="L126" s="169"/>
      <c r="M126" s="169"/>
      <c r="N126" s="169"/>
      <c r="O126" s="169"/>
      <c r="P126" s="169"/>
      <c r="Q126" s="170"/>
      <c r="R126"/>
      <c r="S126"/>
      <c r="T126"/>
      <c r="U126"/>
      <c r="V126"/>
      <c r="W126"/>
      <c r="X126"/>
      <c r="Y126"/>
      <c r="Z126"/>
      <c r="AA126"/>
      <c r="AB126"/>
      <c r="AC126" s="26"/>
      <c r="AD126" s="26"/>
      <c r="AE126" s="26"/>
      <c r="AF126" s="26"/>
      <c r="AG126" s="26"/>
      <c r="AH126" s="68"/>
      <c r="AI126" s="26"/>
      <c r="AJ126" s="26"/>
      <c r="AK126" s="26"/>
      <c r="AL126" s="26"/>
      <c r="AM126" s="26"/>
      <c r="AN126" s="26"/>
      <c r="AO126" s="26"/>
      <c r="AP126" s="26"/>
      <c r="AQ126" s="26"/>
      <c r="AR126" s="26"/>
      <c r="AS126" s="26"/>
      <c r="AT126" s="26"/>
      <c r="AU126" s="26"/>
      <c r="AV126" s="26"/>
      <c r="AW126" s="26"/>
      <c r="AX126" s="26"/>
      <c r="AY126" s="26"/>
      <c r="AZ126" s="26"/>
      <c r="BA126" s="26"/>
      <c r="BB126" s="26"/>
      <c r="BC126" s="26"/>
      <c r="BD126" s="26"/>
      <c r="BE126" s="26"/>
      <c r="BF126" s="26"/>
      <c r="BG126" s="26"/>
      <c r="BH126" s="26"/>
      <c r="BI126" s="26"/>
      <c r="BJ126" s="26"/>
      <c r="BK126" s="26"/>
      <c r="BL126" s="26"/>
      <c r="BM126" s="26"/>
      <c r="BN126" s="26"/>
      <c r="BO126" s="26"/>
      <c r="BP126" s="26"/>
      <c r="BQ126" s="26"/>
      <c r="BR126" s="26"/>
      <c r="BS126" s="26"/>
      <c r="BT126" s="26"/>
      <c r="BU126" s="26"/>
      <c r="BV126" s="26"/>
      <c r="BW126" s="26"/>
      <c r="BX126" s="26"/>
      <c r="BY126" s="26"/>
      <c r="BZ126" s="26"/>
      <c r="CA126" s="26"/>
      <c r="CB126" s="26"/>
      <c r="CC126" s="26"/>
      <c r="CD126" s="26"/>
      <c r="CE126" s="26"/>
      <c r="CF126" s="26"/>
      <c r="CG126" s="26"/>
      <c r="CH126" s="26"/>
      <c r="CI126" s="26"/>
      <c r="CJ126" s="26"/>
      <c r="CK126" s="26"/>
      <c r="CL126" s="26"/>
      <c r="CM126" s="26"/>
      <c r="CN126" s="26"/>
      <c r="CO126" s="26"/>
      <c r="CP126" s="26"/>
      <c r="CQ126" s="26"/>
    </row>
    <row r="127" spans="1:95" s="21" customFormat="1" ht="14.25" customHeight="1">
      <c r="A127" s="190"/>
      <c r="B127" s="191"/>
      <c r="C127" s="191"/>
      <c r="D127" s="191"/>
      <c r="E127" s="191"/>
      <c r="F127" s="191"/>
      <c r="G127" s="191"/>
      <c r="H127" s="191"/>
      <c r="I127" s="191"/>
      <c r="J127" s="191"/>
      <c r="K127" s="191"/>
      <c r="L127" s="191"/>
      <c r="M127" s="191"/>
      <c r="N127" s="191"/>
      <c r="O127" s="191"/>
      <c r="P127" s="191"/>
      <c r="Q127" s="192"/>
      <c r="R127"/>
      <c r="S127"/>
      <c r="T127"/>
      <c r="U127"/>
      <c r="V127"/>
      <c r="W127"/>
      <c r="X127"/>
      <c r="Y127"/>
      <c r="Z127"/>
      <c r="AA127"/>
      <c r="AB127"/>
      <c r="AC127" s="26"/>
      <c r="AD127" s="26"/>
      <c r="AE127" s="26"/>
      <c r="AF127" s="26"/>
      <c r="AG127" s="26"/>
      <c r="AH127" s="26"/>
      <c r="AI127" s="26"/>
      <c r="AJ127" s="26"/>
      <c r="AK127" s="26"/>
      <c r="AL127" s="26"/>
      <c r="AM127" s="26"/>
      <c r="AN127" s="26"/>
      <c r="AO127" s="26"/>
      <c r="AP127" s="26"/>
      <c r="AQ127" s="26"/>
      <c r="AR127" s="26"/>
      <c r="AS127" s="26"/>
      <c r="AT127" s="26"/>
      <c r="AU127" s="26"/>
      <c r="AV127" s="26"/>
      <c r="AW127" s="26"/>
      <c r="AX127" s="26"/>
      <c r="AY127" s="26"/>
      <c r="AZ127" s="26"/>
      <c r="BA127" s="26"/>
      <c r="BB127" s="26"/>
      <c r="BC127" s="26"/>
      <c r="BD127" s="26"/>
      <c r="BE127" s="26"/>
      <c r="BF127" s="26"/>
      <c r="BG127" s="26"/>
      <c r="BH127" s="26"/>
      <c r="BI127" s="26"/>
      <c r="BJ127" s="26"/>
      <c r="BK127" s="26"/>
      <c r="BL127" s="26"/>
      <c r="BM127" s="26"/>
      <c r="BN127" s="26"/>
      <c r="BO127" s="26"/>
      <c r="BP127" s="26"/>
      <c r="BQ127" s="26"/>
      <c r="BR127" s="26"/>
      <c r="BS127" s="26"/>
      <c r="BT127" s="26"/>
      <c r="BU127" s="26"/>
      <c r="BV127" s="26"/>
      <c r="BW127" s="26"/>
      <c r="BX127" s="26"/>
      <c r="BY127" s="26"/>
      <c r="BZ127" s="26"/>
      <c r="CA127" s="26"/>
      <c r="CB127" s="26"/>
      <c r="CC127" s="26"/>
      <c r="CD127" s="26"/>
      <c r="CE127" s="26"/>
      <c r="CF127" s="26"/>
      <c r="CG127" s="26"/>
      <c r="CH127" s="26"/>
      <c r="CI127" s="26"/>
      <c r="CJ127" s="26"/>
      <c r="CK127" s="26"/>
      <c r="CL127" s="26"/>
      <c r="CM127" s="26"/>
      <c r="CN127" s="26"/>
      <c r="CO127" s="26"/>
      <c r="CP127" s="26"/>
      <c r="CQ127" s="26"/>
    </row>
    <row r="128" spans="1:95" s="21" customFormat="1" ht="14.25" customHeight="1">
      <c r="A128" s="190"/>
      <c r="B128" s="191"/>
      <c r="C128" s="191"/>
      <c r="D128" s="191"/>
      <c r="E128" s="191"/>
      <c r="F128" s="191"/>
      <c r="G128" s="191"/>
      <c r="H128" s="191"/>
      <c r="I128" s="191"/>
      <c r="J128" s="191"/>
      <c r="K128" s="191"/>
      <c r="L128" s="191"/>
      <c r="M128" s="191"/>
      <c r="N128" s="191"/>
      <c r="O128" s="191"/>
      <c r="P128" s="191"/>
      <c r="Q128" s="192"/>
      <c r="R128"/>
      <c r="S128"/>
      <c r="T128"/>
      <c r="U128"/>
      <c r="V128"/>
      <c r="W128"/>
      <c r="X128"/>
      <c r="Y128"/>
      <c r="Z128"/>
      <c r="AA128"/>
      <c r="AB128"/>
      <c r="AC128" s="26"/>
      <c r="AD128" s="26"/>
      <c r="AE128" s="26"/>
      <c r="AF128" s="26"/>
      <c r="AG128" s="26"/>
      <c r="AH128" s="26"/>
      <c r="AI128" s="26"/>
      <c r="AJ128" s="26"/>
      <c r="AK128" s="26"/>
      <c r="AL128" s="26"/>
      <c r="AM128" s="26"/>
      <c r="AN128" s="26"/>
      <c r="AO128" s="26"/>
      <c r="AP128" s="26"/>
      <c r="AQ128" s="26"/>
      <c r="AR128" s="26"/>
      <c r="AS128" s="26"/>
      <c r="AT128" s="26"/>
      <c r="AU128" s="26"/>
      <c r="AV128" s="26"/>
      <c r="AW128" s="26"/>
      <c r="AX128" s="26"/>
      <c r="AY128" s="26"/>
      <c r="AZ128" s="26"/>
      <c r="BA128" s="26"/>
      <c r="BB128" s="26"/>
      <c r="BC128" s="26"/>
      <c r="BD128" s="26"/>
      <c r="BE128" s="26"/>
      <c r="BF128" s="26"/>
      <c r="BG128" s="26"/>
      <c r="BH128" s="26"/>
      <c r="BI128" s="26"/>
      <c r="BJ128" s="26"/>
      <c r="BK128" s="26"/>
      <c r="BL128" s="26"/>
      <c r="BM128" s="26"/>
      <c r="BN128" s="26"/>
      <c r="BO128" s="26"/>
      <c r="BP128" s="26"/>
      <c r="BQ128" s="26"/>
      <c r="BR128" s="26"/>
      <c r="BS128" s="26"/>
      <c r="BT128" s="26"/>
      <c r="BU128" s="26"/>
      <c r="BV128" s="26"/>
      <c r="BW128" s="26"/>
      <c r="BX128" s="26"/>
      <c r="BY128" s="26"/>
      <c r="BZ128" s="26"/>
      <c r="CA128" s="26"/>
      <c r="CB128" s="26"/>
      <c r="CC128" s="26"/>
      <c r="CD128" s="26"/>
      <c r="CE128" s="26"/>
      <c r="CF128" s="26"/>
      <c r="CG128" s="26"/>
      <c r="CH128" s="26"/>
      <c r="CI128" s="26"/>
      <c r="CJ128" s="26"/>
      <c r="CK128" s="26"/>
      <c r="CL128" s="26"/>
      <c r="CM128" s="26"/>
      <c r="CN128" s="26"/>
      <c r="CO128" s="26"/>
      <c r="CP128" s="26"/>
      <c r="CQ128" s="26"/>
    </row>
    <row r="129" spans="1:95" s="21" customFormat="1" ht="14.25" customHeight="1">
      <c r="A129" s="190"/>
      <c r="B129" s="191"/>
      <c r="C129" s="191"/>
      <c r="D129" s="191"/>
      <c r="E129" s="191"/>
      <c r="F129" s="191"/>
      <c r="G129" s="191"/>
      <c r="H129" s="191"/>
      <c r="I129" s="191"/>
      <c r="J129" s="191"/>
      <c r="K129" s="191"/>
      <c r="L129" s="191"/>
      <c r="M129" s="191"/>
      <c r="N129" s="191"/>
      <c r="O129" s="191"/>
      <c r="P129" s="191"/>
      <c r="Q129" s="192"/>
      <c r="R129"/>
      <c r="S129"/>
      <c r="T129"/>
      <c r="U129"/>
      <c r="V129"/>
      <c r="W129"/>
      <c r="X129"/>
      <c r="Y129"/>
      <c r="Z129"/>
      <c r="AA129"/>
      <c r="AB129"/>
      <c r="AC129" s="26"/>
      <c r="AD129" s="26"/>
      <c r="AE129" s="26"/>
      <c r="AF129" s="26"/>
      <c r="AG129" s="26"/>
      <c r="AH129" s="26"/>
      <c r="AI129" s="26"/>
      <c r="AJ129" s="26"/>
      <c r="AK129" s="26"/>
      <c r="AL129" s="26"/>
      <c r="AM129" s="26"/>
      <c r="AN129" s="26"/>
      <c r="AO129" s="26"/>
      <c r="AP129" s="26"/>
      <c r="AQ129" s="26"/>
      <c r="AR129" s="26"/>
      <c r="AS129" s="26"/>
      <c r="AT129" s="26"/>
      <c r="AU129" s="26"/>
      <c r="AV129" s="26"/>
      <c r="AW129" s="26"/>
      <c r="AX129" s="26"/>
      <c r="AY129" s="26"/>
      <c r="AZ129" s="26"/>
      <c r="BA129" s="26"/>
      <c r="BB129" s="26"/>
      <c r="BC129" s="26"/>
      <c r="BD129" s="26"/>
      <c r="BE129" s="26"/>
      <c r="BF129" s="26"/>
      <c r="BG129" s="26"/>
      <c r="BH129" s="26"/>
      <c r="BI129" s="26"/>
      <c r="BJ129" s="26"/>
      <c r="BK129" s="26"/>
      <c r="BL129" s="26"/>
      <c r="BM129" s="26"/>
      <c r="BN129" s="26"/>
      <c r="BO129" s="26"/>
      <c r="BP129" s="26"/>
      <c r="BQ129" s="26"/>
      <c r="BR129" s="26"/>
      <c r="BS129" s="26"/>
      <c r="BT129" s="26"/>
      <c r="BU129" s="26"/>
      <c r="BV129" s="26"/>
      <c r="BW129" s="26"/>
      <c r="BX129" s="26"/>
      <c r="BY129" s="26"/>
      <c r="BZ129" s="26"/>
      <c r="CA129" s="26"/>
      <c r="CB129" s="26"/>
      <c r="CC129" s="26"/>
      <c r="CD129" s="26"/>
      <c r="CE129" s="26"/>
      <c r="CF129" s="26"/>
      <c r="CG129" s="26"/>
      <c r="CH129" s="26"/>
      <c r="CI129" s="26"/>
      <c r="CJ129" s="26"/>
      <c r="CK129" s="26"/>
      <c r="CL129" s="26"/>
      <c r="CM129" s="26"/>
      <c r="CN129" s="26"/>
      <c r="CO129" s="26"/>
      <c r="CP129" s="26"/>
      <c r="CQ129" s="26"/>
    </row>
    <row r="130" spans="1:95" s="21" customFormat="1" ht="14.25" customHeight="1">
      <c r="A130" s="190"/>
      <c r="B130" s="191"/>
      <c r="C130" s="191"/>
      <c r="D130" s="191"/>
      <c r="E130" s="191"/>
      <c r="F130" s="191"/>
      <c r="G130" s="191"/>
      <c r="H130" s="191"/>
      <c r="I130" s="191"/>
      <c r="J130" s="191"/>
      <c r="K130" s="191"/>
      <c r="L130" s="191"/>
      <c r="M130" s="191"/>
      <c r="N130" s="191"/>
      <c r="O130" s="191"/>
      <c r="P130" s="191"/>
      <c r="Q130" s="192"/>
      <c r="R130"/>
      <c r="S130"/>
      <c r="T130"/>
      <c r="U130"/>
      <c r="V130"/>
      <c r="W130"/>
      <c r="X130"/>
      <c r="Y130"/>
      <c r="Z130"/>
      <c r="AA130"/>
      <c r="AB130"/>
      <c r="AC130" s="26"/>
      <c r="AD130" s="26"/>
      <c r="AE130" s="26"/>
      <c r="AF130" s="26"/>
      <c r="AG130" s="26"/>
      <c r="AH130" s="26"/>
      <c r="AI130" s="26"/>
      <c r="AJ130" s="26"/>
      <c r="AK130" s="26"/>
      <c r="AL130" s="26"/>
      <c r="AM130" s="26"/>
      <c r="AN130" s="26"/>
      <c r="AO130" s="26"/>
      <c r="AP130" s="26"/>
      <c r="AQ130" s="26"/>
      <c r="AR130" s="26"/>
      <c r="AS130" s="26"/>
      <c r="AT130" s="26"/>
      <c r="AU130" s="26"/>
      <c r="AV130" s="26"/>
      <c r="AW130" s="26"/>
      <c r="AX130" s="26"/>
      <c r="AY130" s="26"/>
      <c r="AZ130" s="26"/>
      <c r="BA130" s="26"/>
      <c r="BB130" s="26"/>
      <c r="BC130" s="26"/>
      <c r="BD130" s="26"/>
      <c r="BE130" s="26"/>
      <c r="BF130" s="26"/>
      <c r="BG130" s="26"/>
      <c r="BH130" s="26"/>
      <c r="BI130" s="26"/>
      <c r="BJ130" s="26"/>
      <c r="BK130" s="26"/>
      <c r="BL130" s="26"/>
      <c r="BM130" s="26"/>
      <c r="BN130" s="26"/>
      <c r="BO130" s="26"/>
      <c r="BP130" s="26"/>
      <c r="BQ130" s="26"/>
      <c r="BR130" s="26"/>
      <c r="BS130" s="26"/>
      <c r="BT130" s="26"/>
      <c r="BU130" s="26"/>
      <c r="BV130" s="26"/>
      <c r="BW130" s="26"/>
      <c r="BX130" s="26"/>
      <c r="BY130" s="26"/>
      <c r="BZ130" s="26"/>
      <c r="CA130" s="26"/>
      <c r="CB130" s="26"/>
      <c r="CC130" s="26"/>
      <c r="CD130" s="26"/>
      <c r="CE130" s="26"/>
      <c r="CF130" s="26"/>
      <c r="CG130" s="26"/>
      <c r="CH130" s="26"/>
      <c r="CI130" s="26"/>
      <c r="CJ130" s="26"/>
      <c r="CK130" s="26"/>
      <c r="CL130" s="26"/>
      <c r="CM130" s="26"/>
      <c r="CN130" s="26"/>
      <c r="CO130" s="26"/>
      <c r="CP130" s="26"/>
      <c r="CQ130" s="26"/>
    </row>
    <row r="131" spans="1:95" s="21" customFormat="1" ht="14.25" customHeight="1">
      <c r="A131" s="190"/>
      <c r="B131" s="191"/>
      <c r="C131" s="191"/>
      <c r="D131" s="191"/>
      <c r="E131" s="191"/>
      <c r="F131" s="191"/>
      <c r="G131" s="191"/>
      <c r="H131" s="191"/>
      <c r="I131" s="191"/>
      <c r="J131" s="191"/>
      <c r="K131" s="191"/>
      <c r="L131" s="191"/>
      <c r="M131" s="191"/>
      <c r="N131" s="191"/>
      <c r="O131" s="191"/>
      <c r="P131" s="191"/>
      <c r="Q131" s="192"/>
      <c r="R131"/>
      <c r="S131"/>
      <c r="T131"/>
      <c r="U131"/>
      <c r="V131"/>
      <c r="W131"/>
      <c r="X131"/>
      <c r="Y131"/>
      <c r="Z131"/>
      <c r="AA131"/>
      <c r="AB131"/>
      <c r="AC131" s="26"/>
      <c r="AD131" s="26"/>
      <c r="AE131" s="26"/>
      <c r="AF131" s="26"/>
      <c r="AG131" s="26"/>
      <c r="AH131" s="26"/>
      <c r="AI131" s="26"/>
      <c r="AJ131" s="26"/>
      <c r="AK131" s="26"/>
      <c r="AL131" s="26"/>
      <c r="AM131" s="26"/>
      <c r="AN131" s="26"/>
      <c r="AO131" s="26"/>
      <c r="AP131" s="26"/>
      <c r="AQ131" s="26"/>
      <c r="AR131" s="26"/>
      <c r="AS131" s="26"/>
      <c r="AT131" s="26"/>
      <c r="AU131" s="26"/>
      <c r="AV131" s="26"/>
      <c r="AW131" s="26"/>
      <c r="AX131" s="26"/>
      <c r="AY131" s="26"/>
      <c r="AZ131" s="26"/>
      <c r="BA131" s="26"/>
      <c r="BB131" s="26"/>
      <c r="BC131" s="26"/>
      <c r="BD131" s="26"/>
      <c r="BE131" s="26"/>
      <c r="BF131" s="26"/>
      <c r="BG131" s="26"/>
      <c r="BH131" s="26"/>
      <c r="BI131" s="26"/>
      <c r="BJ131" s="26"/>
      <c r="BK131" s="26"/>
      <c r="BL131" s="26"/>
      <c r="BM131" s="26"/>
      <c r="BN131" s="26"/>
      <c r="BO131" s="26"/>
      <c r="BP131" s="26"/>
      <c r="BQ131" s="26"/>
      <c r="BR131" s="26"/>
      <c r="BS131" s="26"/>
      <c r="BT131" s="26"/>
      <c r="BU131" s="26"/>
      <c r="BV131" s="26"/>
      <c r="BW131" s="26"/>
      <c r="BX131" s="26"/>
      <c r="BY131" s="26"/>
      <c r="BZ131" s="26"/>
      <c r="CA131" s="26"/>
      <c r="CB131" s="26"/>
      <c r="CC131" s="26"/>
      <c r="CD131" s="26"/>
      <c r="CE131" s="26"/>
      <c r="CF131" s="26"/>
      <c r="CG131" s="26"/>
      <c r="CH131" s="26"/>
      <c r="CI131" s="26"/>
      <c r="CJ131" s="26"/>
      <c r="CK131" s="26"/>
      <c r="CL131" s="26"/>
      <c r="CM131" s="26"/>
      <c r="CN131" s="26"/>
      <c r="CO131" s="26"/>
      <c r="CP131" s="26"/>
      <c r="CQ131" s="26"/>
    </row>
    <row r="132" spans="1:95" s="21" customFormat="1" ht="14.25" customHeight="1" thickBot="1">
      <c r="A132" s="171"/>
      <c r="B132" s="172"/>
      <c r="C132" s="172"/>
      <c r="D132" s="172"/>
      <c r="E132" s="172"/>
      <c r="F132" s="172"/>
      <c r="G132" s="172"/>
      <c r="H132" s="172"/>
      <c r="I132" s="172"/>
      <c r="J132" s="172"/>
      <c r="K132" s="172"/>
      <c r="L132" s="172"/>
      <c r="M132" s="172"/>
      <c r="N132" s="172"/>
      <c r="O132" s="172"/>
      <c r="P132" s="172"/>
      <c r="Q132" s="173"/>
      <c r="R132"/>
      <c r="S132"/>
      <c r="T132"/>
      <c r="U132"/>
      <c r="V132"/>
      <c r="W132"/>
      <c r="X132"/>
      <c r="Y132"/>
      <c r="Z132"/>
      <c r="AA132"/>
      <c r="AB132"/>
      <c r="AC132" s="26"/>
      <c r="AD132" s="26"/>
      <c r="AE132" s="26"/>
      <c r="AF132" s="26"/>
      <c r="AG132" s="26"/>
      <c r="AH132" s="26"/>
      <c r="AI132" s="26"/>
      <c r="AJ132" s="26"/>
      <c r="AK132" s="26"/>
      <c r="AL132" s="26"/>
      <c r="AM132" s="26"/>
      <c r="AN132" s="26"/>
      <c r="AO132" s="26"/>
      <c r="AP132" s="26"/>
      <c r="AQ132" s="26"/>
      <c r="AR132" s="26"/>
      <c r="AS132" s="26"/>
      <c r="AT132" s="26"/>
      <c r="AU132" s="26"/>
      <c r="AV132" s="26"/>
      <c r="AW132" s="26"/>
      <c r="AX132" s="26"/>
      <c r="AY132" s="26"/>
      <c r="AZ132" s="26"/>
      <c r="BA132" s="26"/>
      <c r="BB132" s="26"/>
      <c r="BC132" s="26"/>
      <c r="BD132" s="26"/>
      <c r="BE132" s="26"/>
      <c r="BF132" s="26"/>
      <c r="BG132" s="26"/>
      <c r="BH132" s="26"/>
      <c r="BI132" s="26"/>
      <c r="BJ132" s="26"/>
      <c r="BK132" s="26"/>
      <c r="BL132" s="26"/>
      <c r="BM132" s="26"/>
      <c r="BN132" s="26"/>
      <c r="BO132" s="26"/>
      <c r="BP132" s="26"/>
      <c r="BQ132" s="26"/>
      <c r="BR132" s="26"/>
      <c r="BS132" s="26"/>
      <c r="BT132" s="26"/>
      <c r="BU132" s="26"/>
      <c r="BV132" s="26"/>
      <c r="BW132" s="26"/>
      <c r="BX132" s="26"/>
      <c r="BY132" s="26"/>
      <c r="BZ132" s="26"/>
      <c r="CA132" s="26"/>
      <c r="CB132" s="26"/>
      <c r="CC132" s="26"/>
      <c r="CD132" s="26"/>
      <c r="CE132" s="26"/>
      <c r="CF132" s="26"/>
      <c r="CG132" s="26"/>
      <c r="CH132" s="26"/>
      <c r="CI132" s="26"/>
      <c r="CJ132" s="26"/>
      <c r="CK132" s="26"/>
      <c r="CL132" s="26"/>
      <c r="CM132" s="26"/>
      <c r="CN132" s="26"/>
      <c r="CO132" s="26"/>
      <c r="CP132" s="26"/>
      <c r="CQ132" s="26"/>
    </row>
    <row r="133" spans="1:95" s="21" customFormat="1" ht="14.25" customHeight="1" thickBot="1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 s="26"/>
      <c r="AD133" s="26"/>
      <c r="AE133" s="26"/>
      <c r="AF133" s="26"/>
      <c r="AG133" s="26"/>
      <c r="AH133" s="26"/>
      <c r="AI133" s="26"/>
      <c r="AJ133" s="26"/>
      <c r="AK133" s="26"/>
      <c r="AL133" s="26"/>
      <c r="AM133" s="26"/>
      <c r="AN133" s="26"/>
      <c r="AO133" s="26"/>
      <c r="AP133" s="26"/>
      <c r="AQ133" s="26"/>
      <c r="AR133" s="26"/>
      <c r="AS133" s="26"/>
      <c r="AT133" s="26"/>
      <c r="AU133" s="26"/>
      <c r="AV133" s="26"/>
      <c r="AW133" s="26"/>
      <c r="AX133" s="26"/>
      <c r="AY133" s="26"/>
      <c r="AZ133" s="26"/>
      <c r="BA133" s="26"/>
      <c r="BB133" s="26"/>
      <c r="BC133" s="26"/>
      <c r="BD133" s="26"/>
      <c r="BE133" s="26"/>
      <c r="BF133" s="26"/>
      <c r="BG133" s="26"/>
      <c r="BH133" s="26"/>
      <c r="BI133" s="26"/>
      <c r="BJ133" s="26"/>
      <c r="BK133" s="26"/>
      <c r="BL133" s="26"/>
      <c r="BM133" s="26"/>
      <c r="BN133" s="26"/>
      <c r="BO133" s="26"/>
      <c r="BP133" s="26"/>
      <c r="BQ133" s="26"/>
      <c r="BR133" s="26"/>
      <c r="BS133" s="26"/>
      <c r="BT133" s="26"/>
      <c r="BU133" s="26"/>
      <c r="BV133" s="26"/>
      <c r="BW133" s="26"/>
      <c r="BX133" s="26"/>
      <c r="BY133" s="26"/>
      <c r="BZ133" s="26"/>
      <c r="CA133" s="26"/>
      <c r="CB133" s="26"/>
      <c r="CC133" s="26"/>
      <c r="CD133" s="26"/>
      <c r="CE133" s="26"/>
      <c r="CF133" s="26"/>
      <c r="CG133" s="26"/>
      <c r="CH133" s="26"/>
      <c r="CI133" s="26"/>
      <c r="CJ133" s="26"/>
      <c r="CK133" s="26"/>
      <c r="CL133" s="26"/>
      <c r="CM133" s="26"/>
      <c r="CN133" s="26"/>
      <c r="CO133" s="26"/>
      <c r="CP133" s="26"/>
      <c r="CQ133" s="26"/>
    </row>
    <row r="134" spans="1:95" s="21" customFormat="1" ht="23.25" customHeight="1" thickBot="1">
      <c r="A134" s="176" t="s">
        <v>103</v>
      </c>
      <c r="B134" s="177"/>
      <c r="C134" s="177"/>
      <c r="D134" s="177"/>
      <c r="E134" s="177"/>
      <c r="F134" s="177"/>
      <c r="G134" s="177"/>
      <c r="H134" s="177"/>
      <c r="I134" s="177"/>
      <c r="J134" s="177"/>
      <c r="K134" s="177"/>
      <c r="L134" s="177"/>
      <c r="M134" s="177"/>
      <c r="N134" s="177"/>
      <c r="O134" s="177"/>
      <c r="P134" s="177"/>
      <c r="Q134" s="178"/>
      <c r="R134"/>
      <c r="S134"/>
      <c r="T134"/>
      <c r="U134"/>
      <c r="V134"/>
      <c r="W134"/>
      <c r="X134"/>
      <c r="Y134"/>
      <c r="Z134"/>
      <c r="AA134"/>
      <c r="AB134"/>
      <c r="AC134" s="26"/>
      <c r="AD134" s="26"/>
      <c r="AE134" s="26"/>
      <c r="AF134" s="26"/>
      <c r="AG134" s="26"/>
      <c r="AH134" s="26"/>
      <c r="AI134" s="26"/>
      <c r="AJ134" s="26"/>
      <c r="AK134" s="26"/>
      <c r="AL134" s="26"/>
      <c r="AM134" s="26"/>
      <c r="AN134" s="26"/>
      <c r="AO134" s="26"/>
      <c r="AP134" s="26"/>
      <c r="AQ134" s="26"/>
      <c r="AR134" s="26"/>
      <c r="AS134" s="26"/>
      <c r="AT134" s="26"/>
      <c r="AU134" s="26"/>
      <c r="AV134" s="26"/>
      <c r="AW134" s="26"/>
      <c r="AX134" s="26"/>
      <c r="AY134" s="26"/>
      <c r="AZ134" s="26"/>
      <c r="BA134" s="26"/>
      <c r="BB134" s="26"/>
      <c r="BC134" s="26"/>
      <c r="BD134" s="26"/>
      <c r="BE134" s="26"/>
      <c r="BF134" s="26"/>
      <c r="BG134" s="26"/>
      <c r="BH134" s="26"/>
      <c r="BI134" s="26"/>
      <c r="BJ134" s="26"/>
      <c r="BK134" s="26"/>
      <c r="BL134" s="26"/>
      <c r="BM134" s="26"/>
      <c r="BN134" s="26"/>
      <c r="BO134" s="26"/>
      <c r="BP134" s="26"/>
      <c r="BQ134" s="26"/>
      <c r="BR134" s="26"/>
      <c r="BS134" s="26"/>
      <c r="BT134" s="26"/>
      <c r="BU134" s="26"/>
      <c r="BV134" s="26"/>
      <c r="BW134" s="26"/>
      <c r="BX134" s="26"/>
      <c r="BY134" s="26"/>
      <c r="BZ134" s="26"/>
      <c r="CA134" s="26"/>
      <c r="CB134" s="26"/>
      <c r="CC134" s="26"/>
      <c r="CD134" s="26"/>
      <c r="CE134" s="26"/>
      <c r="CF134" s="26"/>
      <c r="CG134" s="26"/>
      <c r="CH134" s="26"/>
      <c r="CI134" s="26"/>
      <c r="CJ134" s="26"/>
      <c r="CK134" s="26"/>
      <c r="CL134" s="26"/>
      <c r="CM134" s="26"/>
      <c r="CN134" s="26"/>
      <c r="CO134" s="26"/>
      <c r="CP134" s="26"/>
      <c r="CQ134" s="26"/>
    </row>
    <row r="135" spans="1:95" s="21" customFormat="1">
      <c r="A135" s="156"/>
      <c r="B135" s="157"/>
      <c r="C135" s="157"/>
      <c r="D135" s="157"/>
      <c r="E135" s="157"/>
      <c r="F135" s="157"/>
      <c r="G135" s="157"/>
      <c r="H135" s="157"/>
      <c r="I135" s="157"/>
      <c r="J135" s="157"/>
      <c r="K135" s="157"/>
      <c r="L135" s="157"/>
      <c r="M135" s="157"/>
      <c r="N135" s="157"/>
      <c r="O135" s="157"/>
      <c r="P135" s="157"/>
      <c r="Q135" s="158"/>
      <c r="R135"/>
      <c r="S135"/>
      <c r="T135"/>
      <c r="U135"/>
      <c r="V135"/>
      <c r="W135"/>
      <c r="X135"/>
      <c r="Y135"/>
      <c r="Z135"/>
      <c r="AA135"/>
      <c r="AB135"/>
      <c r="AC135" s="26"/>
      <c r="AD135" s="26"/>
      <c r="AE135" s="26"/>
      <c r="AF135" s="26"/>
      <c r="AG135" s="26"/>
      <c r="AH135" s="26"/>
      <c r="AI135" s="26"/>
      <c r="AJ135" s="26"/>
      <c r="AK135" s="26"/>
      <c r="AL135" s="26"/>
      <c r="AM135" s="26"/>
      <c r="AN135" s="26"/>
      <c r="AO135" s="26"/>
      <c r="AP135" s="26"/>
      <c r="AQ135" s="26"/>
      <c r="AR135" s="26"/>
      <c r="AS135" s="26"/>
      <c r="AT135" s="26"/>
      <c r="AU135" s="26"/>
      <c r="AV135" s="26"/>
      <c r="AW135" s="26"/>
      <c r="AX135" s="26"/>
      <c r="AY135" s="26"/>
      <c r="AZ135" s="26"/>
      <c r="BA135" s="26"/>
      <c r="BB135" s="26"/>
      <c r="BC135" s="26"/>
      <c r="BD135" s="26"/>
      <c r="BE135" s="26"/>
      <c r="BF135" s="26"/>
      <c r="BG135" s="26"/>
      <c r="BH135" s="26"/>
      <c r="BI135" s="26"/>
      <c r="BJ135" s="26"/>
      <c r="BK135" s="26"/>
      <c r="BL135" s="26"/>
      <c r="BM135" s="26"/>
      <c r="BN135" s="26"/>
      <c r="BO135" s="26"/>
      <c r="BP135" s="26"/>
      <c r="BQ135" s="26"/>
      <c r="BR135" s="26"/>
      <c r="BS135" s="26"/>
      <c r="BT135" s="26"/>
      <c r="BU135" s="26"/>
      <c r="BV135" s="26"/>
      <c r="BW135" s="26"/>
      <c r="BX135" s="26"/>
      <c r="BY135" s="26"/>
      <c r="BZ135" s="26"/>
      <c r="CA135" s="26"/>
      <c r="CB135" s="26"/>
      <c r="CC135" s="26"/>
      <c r="CD135" s="26"/>
      <c r="CE135" s="26"/>
      <c r="CF135" s="26"/>
      <c r="CG135" s="26"/>
      <c r="CH135" s="26"/>
      <c r="CI135" s="26"/>
      <c r="CJ135" s="26"/>
      <c r="CK135" s="26"/>
      <c r="CL135" s="26"/>
      <c r="CM135" s="26"/>
      <c r="CN135" s="26"/>
      <c r="CO135" s="26"/>
      <c r="CP135" s="26"/>
      <c r="CQ135" s="26"/>
    </row>
    <row r="136" spans="1:95" s="21" customFormat="1">
      <c r="A136" s="193"/>
      <c r="B136" s="194"/>
      <c r="C136" s="194"/>
      <c r="D136" s="194"/>
      <c r="E136" s="194"/>
      <c r="F136" s="194"/>
      <c r="G136" s="194"/>
      <c r="H136" s="194"/>
      <c r="I136" s="194"/>
      <c r="J136" s="194"/>
      <c r="K136" s="194"/>
      <c r="L136" s="194"/>
      <c r="M136" s="194"/>
      <c r="N136" s="194"/>
      <c r="O136" s="194"/>
      <c r="P136" s="194"/>
      <c r="Q136" s="195"/>
      <c r="R136"/>
      <c r="S136"/>
      <c r="T136"/>
      <c r="U136"/>
      <c r="V136"/>
      <c r="W136"/>
      <c r="X136"/>
      <c r="Y136"/>
      <c r="Z136"/>
      <c r="AA136"/>
      <c r="AB136"/>
      <c r="AC136" s="26"/>
      <c r="AD136" s="26"/>
      <c r="AE136" s="26"/>
      <c r="AF136" s="26"/>
      <c r="AG136" s="26"/>
      <c r="AH136" s="26"/>
      <c r="AI136" s="26"/>
      <c r="AJ136" s="26"/>
      <c r="AK136" s="26"/>
      <c r="AL136" s="26"/>
      <c r="AM136" s="26"/>
      <c r="AN136" s="26"/>
      <c r="AO136" s="26"/>
      <c r="AP136" s="26"/>
      <c r="AQ136" s="26"/>
      <c r="AR136" s="26"/>
      <c r="AS136" s="26"/>
      <c r="AT136" s="26"/>
      <c r="AU136" s="26"/>
      <c r="AV136" s="26"/>
      <c r="AW136" s="26"/>
      <c r="AX136" s="26"/>
      <c r="AY136" s="26"/>
      <c r="AZ136" s="26"/>
      <c r="BA136" s="26"/>
      <c r="BB136" s="26"/>
      <c r="BC136" s="26"/>
      <c r="BD136" s="26"/>
      <c r="BE136" s="26"/>
      <c r="BF136" s="26"/>
      <c r="BG136" s="26"/>
      <c r="BH136" s="26"/>
      <c r="BI136" s="26"/>
      <c r="BJ136" s="26"/>
      <c r="BK136" s="26"/>
      <c r="BL136" s="26"/>
      <c r="BM136" s="26"/>
      <c r="BN136" s="26"/>
      <c r="BO136" s="26"/>
      <c r="BP136" s="26"/>
      <c r="BQ136" s="26"/>
      <c r="BR136" s="26"/>
      <c r="BS136" s="26"/>
      <c r="BT136" s="26"/>
      <c r="BU136" s="26"/>
      <c r="BV136" s="26"/>
      <c r="BW136" s="26"/>
      <c r="BX136" s="26"/>
      <c r="BY136" s="26"/>
      <c r="BZ136" s="26"/>
      <c r="CA136" s="26"/>
      <c r="CB136" s="26"/>
      <c r="CC136" s="26"/>
      <c r="CD136" s="26"/>
      <c r="CE136" s="26"/>
      <c r="CF136" s="26"/>
      <c r="CG136" s="26"/>
      <c r="CH136" s="26"/>
      <c r="CI136" s="26"/>
      <c r="CJ136" s="26"/>
      <c r="CK136" s="26"/>
      <c r="CL136" s="26"/>
      <c r="CM136" s="26"/>
      <c r="CN136" s="26"/>
      <c r="CO136" s="26"/>
      <c r="CP136" s="26"/>
      <c r="CQ136" s="26"/>
    </row>
    <row r="137" spans="1:95" s="21" customFormat="1">
      <c r="A137" s="193"/>
      <c r="B137" s="194"/>
      <c r="C137" s="194"/>
      <c r="D137" s="194"/>
      <c r="E137" s="194"/>
      <c r="F137" s="194"/>
      <c r="G137" s="194"/>
      <c r="H137" s="194"/>
      <c r="I137" s="194"/>
      <c r="J137" s="194"/>
      <c r="K137" s="194"/>
      <c r="L137" s="194"/>
      <c r="M137" s="194"/>
      <c r="N137" s="194"/>
      <c r="O137" s="194"/>
      <c r="P137" s="194"/>
      <c r="Q137" s="195"/>
      <c r="R137"/>
      <c r="S137"/>
      <c r="T137"/>
      <c r="U137"/>
      <c r="V137"/>
      <c r="W137"/>
      <c r="X137"/>
      <c r="Y137"/>
      <c r="Z137"/>
      <c r="AA137"/>
      <c r="AB137"/>
      <c r="AC137" s="26"/>
      <c r="AD137" s="26"/>
      <c r="AE137" s="26"/>
      <c r="AF137" s="26"/>
      <c r="AG137" s="26"/>
      <c r="AH137" s="26"/>
      <c r="AI137" s="26"/>
      <c r="AJ137" s="26"/>
      <c r="AK137" s="26"/>
      <c r="AL137" s="26"/>
      <c r="AM137" s="26"/>
      <c r="AN137" s="26"/>
      <c r="AO137" s="26"/>
      <c r="AP137" s="26"/>
      <c r="AQ137" s="26"/>
      <c r="AR137" s="26"/>
      <c r="AS137" s="26"/>
      <c r="AT137" s="26"/>
      <c r="AU137" s="26"/>
      <c r="AV137" s="26"/>
      <c r="AW137" s="26"/>
      <c r="AX137" s="26"/>
      <c r="AY137" s="26"/>
      <c r="AZ137" s="26"/>
      <c r="BA137" s="26"/>
      <c r="BB137" s="26"/>
      <c r="BC137" s="26"/>
      <c r="BD137" s="26"/>
      <c r="BE137" s="26"/>
      <c r="BF137" s="26"/>
      <c r="BG137" s="26"/>
      <c r="BH137" s="26"/>
      <c r="BI137" s="26"/>
      <c r="BJ137" s="26"/>
      <c r="BK137" s="26"/>
      <c r="BL137" s="26"/>
      <c r="BM137" s="26"/>
      <c r="BN137" s="26"/>
      <c r="BO137" s="26"/>
      <c r="BP137" s="26"/>
      <c r="BQ137" s="26"/>
      <c r="BR137" s="26"/>
      <c r="BS137" s="26"/>
      <c r="BT137" s="26"/>
      <c r="BU137" s="26"/>
      <c r="BV137" s="26"/>
      <c r="BW137" s="26"/>
      <c r="BX137" s="26"/>
      <c r="BY137" s="26"/>
      <c r="BZ137" s="26"/>
      <c r="CA137" s="26"/>
      <c r="CB137" s="26"/>
      <c r="CC137" s="26"/>
      <c r="CD137" s="26"/>
      <c r="CE137" s="26"/>
      <c r="CF137" s="26"/>
      <c r="CG137" s="26"/>
      <c r="CH137" s="26"/>
      <c r="CI137" s="26"/>
      <c r="CJ137" s="26"/>
      <c r="CK137" s="26"/>
      <c r="CL137" s="26"/>
      <c r="CM137" s="26"/>
      <c r="CN137" s="26"/>
      <c r="CO137" s="26"/>
      <c r="CP137" s="26"/>
      <c r="CQ137" s="26"/>
    </row>
    <row r="138" spans="1:95" s="21" customFormat="1">
      <c r="A138" s="193"/>
      <c r="B138" s="194"/>
      <c r="C138" s="194"/>
      <c r="D138" s="194"/>
      <c r="E138" s="194"/>
      <c r="F138" s="194"/>
      <c r="G138" s="194"/>
      <c r="H138" s="194"/>
      <c r="I138" s="194"/>
      <c r="J138" s="194"/>
      <c r="K138" s="194"/>
      <c r="L138" s="194"/>
      <c r="M138" s="194"/>
      <c r="N138" s="194"/>
      <c r="O138" s="194"/>
      <c r="P138" s="194"/>
      <c r="Q138" s="195"/>
      <c r="R138"/>
      <c r="S138"/>
      <c r="T138"/>
      <c r="U138"/>
      <c r="V138"/>
      <c r="W138"/>
      <c r="X138"/>
      <c r="Y138"/>
      <c r="Z138"/>
      <c r="AA138"/>
      <c r="AB138"/>
      <c r="AC138" s="26"/>
      <c r="AD138" s="26"/>
      <c r="AE138" s="26"/>
      <c r="AF138" s="26"/>
      <c r="AG138" s="26"/>
      <c r="AH138" s="26"/>
      <c r="AI138" s="26"/>
      <c r="AJ138" s="26"/>
      <c r="AK138" s="26"/>
      <c r="AL138" s="26"/>
      <c r="AM138" s="26"/>
      <c r="AN138" s="26"/>
      <c r="AO138" s="26"/>
      <c r="AP138" s="26"/>
      <c r="AQ138" s="26"/>
      <c r="AR138" s="26"/>
      <c r="AS138" s="26"/>
      <c r="AT138" s="26"/>
      <c r="AU138" s="26"/>
      <c r="AV138" s="26"/>
      <c r="AW138" s="26"/>
      <c r="AX138" s="26"/>
      <c r="AY138" s="26"/>
      <c r="AZ138" s="26"/>
      <c r="BA138" s="26"/>
      <c r="BB138" s="26"/>
      <c r="BC138" s="26"/>
      <c r="BD138" s="26"/>
      <c r="BE138" s="26"/>
      <c r="BF138" s="26"/>
      <c r="BG138" s="26"/>
      <c r="BH138" s="26"/>
      <c r="BI138" s="26"/>
      <c r="BJ138" s="26"/>
      <c r="BK138" s="26"/>
      <c r="BL138" s="26"/>
      <c r="BM138" s="26"/>
      <c r="BN138" s="26"/>
      <c r="BO138" s="26"/>
      <c r="BP138" s="26"/>
      <c r="BQ138" s="26"/>
      <c r="BR138" s="26"/>
      <c r="BS138" s="26"/>
      <c r="BT138" s="26"/>
      <c r="BU138" s="26"/>
      <c r="BV138" s="26"/>
      <c r="BW138" s="26"/>
      <c r="BX138" s="26"/>
      <c r="BY138" s="26"/>
      <c r="BZ138" s="26"/>
      <c r="CA138" s="26"/>
      <c r="CB138" s="26"/>
      <c r="CC138" s="26"/>
      <c r="CD138" s="26"/>
      <c r="CE138" s="26"/>
      <c r="CF138" s="26"/>
      <c r="CG138" s="26"/>
      <c r="CH138" s="26"/>
      <c r="CI138" s="26"/>
      <c r="CJ138" s="26"/>
      <c r="CK138" s="26"/>
      <c r="CL138" s="26"/>
      <c r="CM138" s="26"/>
      <c r="CN138" s="26"/>
      <c r="CO138" s="26"/>
      <c r="CP138" s="26"/>
      <c r="CQ138" s="26"/>
    </row>
    <row r="139" spans="1:95" s="14" customFormat="1">
      <c r="A139" s="193"/>
      <c r="B139" s="194"/>
      <c r="C139" s="194"/>
      <c r="D139" s="194"/>
      <c r="E139" s="194"/>
      <c r="F139" s="194"/>
      <c r="G139" s="194"/>
      <c r="H139" s="194"/>
      <c r="I139" s="194"/>
      <c r="J139" s="194"/>
      <c r="K139" s="194"/>
      <c r="L139" s="194"/>
      <c r="M139" s="194"/>
      <c r="N139" s="194"/>
      <c r="O139" s="194"/>
      <c r="P139" s="194"/>
      <c r="Q139" s="195"/>
      <c r="R139"/>
      <c r="S139"/>
      <c r="T139"/>
      <c r="U139"/>
      <c r="V139"/>
      <c r="W139"/>
      <c r="X139"/>
      <c r="Y139"/>
      <c r="Z139"/>
      <c r="AA139"/>
      <c r="AB139"/>
      <c r="AC139" s="27"/>
      <c r="AD139" s="27"/>
      <c r="AE139" s="27"/>
      <c r="AF139" s="27"/>
      <c r="AG139" s="27"/>
      <c r="AH139" s="27"/>
      <c r="AI139" s="27"/>
      <c r="AJ139" s="27"/>
      <c r="AK139" s="27"/>
      <c r="AL139" s="27"/>
      <c r="AM139" s="27"/>
      <c r="AN139" s="27"/>
      <c r="AO139" s="27"/>
      <c r="AP139" s="27"/>
      <c r="AQ139" s="27"/>
      <c r="AR139" s="27"/>
      <c r="AS139" s="27"/>
      <c r="AT139" s="27"/>
      <c r="AU139" s="27"/>
      <c r="AV139" s="27"/>
      <c r="AW139" s="27"/>
      <c r="AX139" s="27"/>
      <c r="AY139" s="27"/>
      <c r="AZ139" s="27"/>
      <c r="BA139" s="27"/>
      <c r="BB139" s="27"/>
      <c r="BC139" s="27"/>
      <c r="BD139" s="27"/>
      <c r="BE139" s="27"/>
      <c r="BF139" s="27"/>
      <c r="BG139" s="27"/>
      <c r="BH139" s="27"/>
      <c r="BI139" s="27"/>
      <c r="BJ139" s="27"/>
      <c r="BK139" s="27"/>
      <c r="BL139" s="27"/>
      <c r="BM139" s="27"/>
      <c r="BN139" s="27"/>
      <c r="BO139" s="27"/>
      <c r="BP139" s="27"/>
      <c r="BQ139" s="27"/>
      <c r="BR139" s="27"/>
      <c r="BS139" s="27"/>
      <c r="BT139" s="27"/>
      <c r="BU139" s="27"/>
      <c r="BV139" s="27"/>
      <c r="BW139" s="27"/>
      <c r="BX139" s="27"/>
      <c r="BY139" s="27"/>
      <c r="BZ139" s="27"/>
      <c r="CA139" s="27"/>
      <c r="CB139" s="27"/>
      <c r="CC139" s="27"/>
      <c r="CD139" s="27"/>
      <c r="CE139" s="27"/>
      <c r="CF139" s="27"/>
      <c r="CG139" s="27"/>
      <c r="CH139" s="27"/>
      <c r="CI139" s="27"/>
      <c r="CJ139" s="27"/>
      <c r="CK139" s="27"/>
      <c r="CL139" s="27"/>
      <c r="CM139" s="27"/>
      <c r="CN139" s="27"/>
      <c r="CO139" s="27"/>
      <c r="CP139" s="27"/>
      <c r="CQ139" s="27"/>
    </row>
    <row r="140" spans="1:95">
      <c r="A140" s="193"/>
      <c r="B140" s="194"/>
      <c r="C140" s="194"/>
      <c r="D140" s="194"/>
      <c r="E140" s="194"/>
      <c r="F140" s="194"/>
      <c r="G140" s="194"/>
      <c r="H140" s="194"/>
      <c r="I140" s="194"/>
      <c r="J140" s="194"/>
      <c r="K140" s="194"/>
      <c r="L140" s="194"/>
      <c r="M140" s="194"/>
      <c r="N140" s="194"/>
      <c r="O140" s="194"/>
      <c r="P140" s="194"/>
      <c r="Q140" s="195"/>
    </row>
    <row r="141" spans="1:95">
      <c r="A141" s="193"/>
      <c r="B141" s="194"/>
      <c r="C141" s="194"/>
      <c r="D141" s="194"/>
      <c r="E141" s="194"/>
      <c r="F141" s="194"/>
      <c r="G141" s="194"/>
      <c r="H141" s="194"/>
      <c r="I141" s="194"/>
      <c r="J141" s="194"/>
      <c r="K141" s="194"/>
      <c r="L141" s="194"/>
      <c r="M141" s="194"/>
      <c r="N141" s="194"/>
      <c r="O141" s="194"/>
      <c r="P141" s="194"/>
      <c r="Q141" s="195"/>
    </row>
    <row r="142" spans="1:95" s="21" customFormat="1" ht="15" customHeight="1" thickBot="1">
      <c r="A142" s="159"/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1"/>
      <c r="R142"/>
      <c r="S142"/>
      <c r="T142"/>
      <c r="U142"/>
      <c r="V142"/>
      <c r="W142"/>
      <c r="X142"/>
      <c r="Y142"/>
      <c r="Z142"/>
      <c r="AA142"/>
      <c r="AB142"/>
      <c r="AC142" s="26"/>
      <c r="AD142" s="26"/>
      <c r="AE142" s="26"/>
      <c r="AF142" s="26"/>
      <c r="AG142" s="26"/>
      <c r="AH142" s="26"/>
      <c r="AI142" s="26"/>
      <c r="AJ142" s="26"/>
      <c r="AK142" s="26"/>
      <c r="AL142" s="26"/>
      <c r="AM142" s="26"/>
      <c r="AN142" s="26"/>
      <c r="AO142" s="26"/>
      <c r="AP142" s="26"/>
      <c r="BE142" s="26"/>
      <c r="BF142" s="26"/>
      <c r="BG142" s="26"/>
      <c r="BH142" s="26"/>
      <c r="BI142" s="26"/>
      <c r="BJ142" s="26"/>
      <c r="BK142" s="26"/>
      <c r="BL142" s="26"/>
      <c r="BM142" s="26"/>
      <c r="BN142" s="26"/>
      <c r="BO142" s="26"/>
      <c r="BP142" s="26"/>
      <c r="BQ142" s="26"/>
      <c r="BR142" s="26"/>
      <c r="BS142" s="26"/>
      <c r="BT142" s="26"/>
      <c r="BU142" s="26"/>
      <c r="BV142" s="26"/>
      <c r="BW142" s="26"/>
      <c r="BX142" s="26"/>
      <c r="BY142" s="26"/>
      <c r="BZ142" s="26"/>
      <c r="CA142" s="26"/>
      <c r="CB142" s="26"/>
      <c r="CC142" s="26"/>
      <c r="CD142" s="26"/>
      <c r="CE142" s="26"/>
      <c r="CF142" s="26"/>
      <c r="CG142" s="26"/>
      <c r="CH142" s="26"/>
      <c r="CI142" s="26"/>
      <c r="CJ142" s="26"/>
      <c r="CK142" s="26"/>
      <c r="CL142" s="26"/>
      <c r="CM142" s="26"/>
      <c r="CN142" s="26"/>
      <c r="CO142" s="26"/>
      <c r="CP142" s="26"/>
      <c r="CQ142" s="26"/>
    </row>
    <row r="143" spans="1:95" s="21" customFormat="1" ht="15" customHeight="1" thickBot="1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 s="26"/>
      <c r="AD143" s="26"/>
      <c r="AE143" s="26"/>
      <c r="AF143" s="26"/>
      <c r="AG143" s="26"/>
      <c r="AH143" s="26"/>
      <c r="AI143" s="26"/>
      <c r="AJ143" s="26"/>
      <c r="AK143" s="26"/>
      <c r="AL143" s="26"/>
      <c r="AM143" s="26"/>
      <c r="AN143" s="26"/>
      <c r="AO143" s="26"/>
      <c r="AP143" s="26"/>
      <c r="BE143" s="26"/>
      <c r="BF143" s="26"/>
      <c r="BG143" s="26"/>
      <c r="BH143" s="26"/>
      <c r="BI143" s="26"/>
      <c r="BJ143" s="26"/>
      <c r="BK143" s="26"/>
      <c r="BL143" s="26"/>
      <c r="BM143" s="26"/>
      <c r="BN143" s="26"/>
      <c r="BO143" s="26"/>
      <c r="BP143" s="26"/>
      <c r="BQ143" s="26"/>
      <c r="BR143" s="26"/>
      <c r="BS143" s="26"/>
      <c r="BT143" s="26"/>
      <c r="BU143" s="26"/>
      <c r="BV143" s="26"/>
      <c r="BW143" s="26"/>
      <c r="BX143" s="26"/>
      <c r="BY143" s="26"/>
      <c r="BZ143" s="26"/>
      <c r="CA143" s="26"/>
      <c r="CB143" s="26"/>
      <c r="CC143" s="26"/>
      <c r="CD143" s="26"/>
      <c r="CE143" s="26"/>
      <c r="CF143" s="26"/>
      <c r="CG143" s="26"/>
      <c r="CH143" s="26"/>
      <c r="CI143" s="26"/>
      <c r="CJ143" s="26"/>
      <c r="CK143" s="26"/>
      <c r="CL143" s="26"/>
      <c r="CM143" s="26"/>
      <c r="CN143" s="26"/>
      <c r="CO143" s="26"/>
      <c r="CP143" s="26"/>
      <c r="CQ143" s="26"/>
    </row>
    <row r="144" spans="1:95" ht="39" customHeight="1" thickBot="1">
      <c r="A144" s="176" t="s">
        <v>151</v>
      </c>
      <c r="B144" s="177"/>
      <c r="C144" s="177"/>
      <c r="D144" s="177"/>
      <c r="E144" s="177"/>
      <c r="F144" s="177"/>
      <c r="G144" s="177"/>
      <c r="H144" s="177"/>
      <c r="I144" s="177"/>
      <c r="J144" s="177"/>
      <c r="K144" s="177"/>
      <c r="L144" s="177"/>
      <c r="M144" s="177"/>
      <c r="N144" s="177"/>
      <c r="O144" s="177"/>
      <c r="P144" s="177"/>
      <c r="Q144" s="178"/>
    </row>
    <row r="145" spans="1:95" s="21" customFormat="1" ht="15.75" customHeight="1">
      <c r="A145" s="156"/>
      <c r="B145" s="157"/>
      <c r="C145" s="157"/>
      <c r="D145" s="157"/>
      <c r="E145" s="157"/>
      <c r="F145" s="157"/>
      <c r="G145" s="157"/>
      <c r="H145" s="157"/>
      <c r="I145" s="157"/>
      <c r="J145" s="157"/>
      <c r="K145" s="157"/>
      <c r="L145" s="157"/>
      <c r="M145" s="157"/>
      <c r="N145" s="157"/>
      <c r="O145" s="157"/>
      <c r="P145" s="157"/>
      <c r="Q145" s="158"/>
      <c r="R145"/>
      <c r="S145"/>
      <c r="T145"/>
      <c r="U145"/>
      <c r="V145"/>
      <c r="W145"/>
      <c r="X145"/>
      <c r="Y145"/>
      <c r="Z145"/>
      <c r="AA145"/>
      <c r="AB145"/>
      <c r="AC145" s="26"/>
      <c r="AD145" s="26"/>
      <c r="AE145" s="26"/>
      <c r="AF145" s="26"/>
      <c r="AG145" s="26"/>
      <c r="AH145" s="26"/>
      <c r="AI145" s="26"/>
      <c r="AJ145" s="26"/>
      <c r="AK145" s="26"/>
      <c r="AL145" s="26"/>
      <c r="AM145" s="26"/>
      <c r="AN145" s="26"/>
      <c r="AO145" s="26"/>
      <c r="AP145" s="26"/>
      <c r="BE145" s="26"/>
      <c r="BF145" s="26"/>
      <c r="BG145" s="26"/>
      <c r="BH145" s="26"/>
      <c r="BI145" s="26"/>
      <c r="BJ145" s="26"/>
      <c r="BK145" s="26"/>
      <c r="BL145" s="26"/>
      <c r="BM145" s="26"/>
      <c r="BN145" s="26"/>
      <c r="BO145" s="26"/>
      <c r="BP145" s="26"/>
      <c r="BQ145" s="26"/>
      <c r="BR145" s="26"/>
      <c r="BS145" s="26"/>
      <c r="BT145" s="26"/>
      <c r="BU145" s="26"/>
      <c r="BV145" s="26"/>
      <c r="BW145" s="26"/>
      <c r="BX145" s="26"/>
      <c r="BY145" s="26"/>
      <c r="BZ145" s="26"/>
      <c r="CA145" s="26"/>
      <c r="CB145" s="26"/>
      <c r="CC145" s="26"/>
      <c r="CD145" s="26"/>
      <c r="CE145" s="26"/>
      <c r="CF145" s="26"/>
      <c r="CG145" s="26"/>
      <c r="CH145" s="26"/>
      <c r="CI145" s="26"/>
      <c r="CJ145" s="26"/>
      <c r="CK145" s="26"/>
      <c r="CL145" s="26"/>
      <c r="CM145" s="26"/>
      <c r="CN145" s="26"/>
      <c r="CO145" s="26"/>
      <c r="CP145" s="26"/>
      <c r="CQ145" s="26"/>
    </row>
    <row r="146" spans="1:95" ht="53.25" customHeight="1" thickBot="1">
      <c r="A146" s="159"/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1"/>
    </row>
    <row r="147" spans="1:95" s="21" customFormat="1" ht="14.25" customHeight="1" thickBot="1">
      <c r="A147" s="20"/>
      <c r="B147" s="20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6"/>
      <c r="AD147" s="26"/>
      <c r="AE147" s="26"/>
      <c r="AF147" s="26"/>
      <c r="AG147" s="26"/>
      <c r="AH147" s="26"/>
      <c r="AI147" s="26"/>
      <c r="AJ147" s="26"/>
      <c r="AK147" s="26"/>
      <c r="AL147" s="26"/>
      <c r="AM147" s="26"/>
      <c r="AN147" s="26"/>
      <c r="AO147" s="26"/>
      <c r="AP147" s="26"/>
      <c r="BE147" s="26"/>
      <c r="BF147" s="26"/>
      <c r="BG147" s="26"/>
      <c r="BH147" s="26"/>
      <c r="BI147" s="26"/>
      <c r="BJ147" s="26"/>
      <c r="BK147" s="26"/>
      <c r="BL147" s="26"/>
      <c r="BM147" s="26"/>
      <c r="BN147" s="26"/>
      <c r="BO147" s="26"/>
      <c r="BP147" s="26"/>
      <c r="BQ147" s="26"/>
      <c r="BR147" s="26"/>
      <c r="BS147" s="26"/>
      <c r="BT147" s="26"/>
      <c r="BU147" s="26"/>
      <c r="BV147" s="26"/>
      <c r="BW147" s="26"/>
      <c r="BX147" s="26"/>
      <c r="BY147" s="26"/>
      <c r="BZ147" s="26"/>
      <c r="CA147" s="26"/>
      <c r="CB147" s="26"/>
      <c r="CC147" s="26"/>
      <c r="CD147" s="26"/>
      <c r="CE147" s="26"/>
      <c r="CF147" s="26"/>
      <c r="CG147" s="26"/>
      <c r="CH147" s="26"/>
      <c r="CI147" s="26"/>
      <c r="CJ147" s="26"/>
      <c r="CK147" s="26"/>
      <c r="CL147" s="26"/>
      <c r="CM147" s="26"/>
      <c r="CN147" s="26"/>
      <c r="CO147" s="26"/>
      <c r="CP147" s="26"/>
      <c r="CQ147" s="26"/>
    </row>
    <row r="148" spans="1:95" s="21" customFormat="1" ht="24.75" customHeight="1" thickBot="1">
      <c r="A148" s="176" t="s">
        <v>152</v>
      </c>
      <c r="B148" s="177"/>
      <c r="C148" s="177"/>
      <c r="D148" s="177"/>
      <c r="E148" s="177"/>
      <c r="F148" s="177"/>
      <c r="G148" s="177"/>
      <c r="H148" s="177"/>
      <c r="I148" s="177"/>
      <c r="J148" s="177"/>
      <c r="K148" s="177"/>
      <c r="L148" s="177"/>
      <c r="M148" s="177"/>
      <c r="N148" s="177"/>
      <c r="O148" s="177"/>
      <c r="P148" s="177"/>
      <c r="Q148" s="178"/>
      <c r="R148" s="16"/>
      <c r="S148" s="16"/>
      <c r="T148" s="16"/>
      <c r="U148" s="16"/>
      <c r="V148" s="16"/>
      <c r="W148" s="16"/>
      <c r="X148" s="16"/>
      <c r="Y148" s="16"/>
      <c r="Z148" s="16"/>
      <c r="AA148" s="16"/>
      <c r="AB148" s="16"/>
      <c r="AC148" s="26"/>
      <c r="AD148" s="26"/>
      <c r="AE148" s="26"/>
      <c r="AF148" s="26"/>
      <c r="AG148" s="26"/>
      <c r="AH148" s="26"/>
      <c r="AI148" s="26"/>
      <c r="AJ148" s="26"/>
      <c r="AK148" s="26"/>
      <c r="AL148" s="26"/>
      <c r="AM148" s="26"/>
      <c r="AN148" s="26"/>
      <c r="AO148" s="26"/>
      <c r="AP148" s="26"/>
      <c r="BE148" s="26"/>
      <c r="BF148" s="26"/>
      <c r="BG148" s="26"/>
      <c r="BH148" s="26"/>
      <c r="BI148" s="26"/>
      <c r="BJ148" s="26"/>
      <c r="BK148" s="26"/>
      <c r="BL148" s="26"/>
      <c r="BM148" s="26"/>
      <c r="BN148" s="26"/>
      <c r="BO148" s="26"/>
      <c r="BP148" s="26"/>
      <c r="BQ148" s="26"/>
      <c r="BR148" s="26"/>
      <c r="BS148" s="26"/>
      <c r="BT148" s="26"/>
      <c r="BU148" s="26"/>
      <c r="BV148" s="26"/>
      <c r="BW148" s="26"/>
      <c r="BX148" s="26"/>
      <c r="BY148" s="26"/>
      <c r="BZ148" s="26"/>
      <c r="CA148" s="26"/>
      <c r="CB148" s="26"/>
      <c r="CC148" s="26"/>
      <c r="CD148" s="26"/>
      <c r="CE148" s="26"/>
      <c r="CF148" s="26"/>
      <c r="CG148" s="26"/>
      <c r="CH148" s="26"/>
      <c r="CI148" s="26"/>
      <c r="CJ148" s="26"/>
      <c r="CK148" s="26"/>
      <c r="CL148" s="26"/>
      <c r="CM148" s="26"/>
      <c r="CN148" s="26"/>
      <c r="CO148" s="26"/>
      <c r="CP148" s="26"/>
      <c r="CQ148" s="26"/>
    </row>
    <row r="149" spans="1:95" s="21" customFormat="1" ht="36" customHeight="1" thickBot="1">
      <c r="A149" s="179" t="s">
        <v>153</v>
      </c>
      <c r="B149" s="180"/>
      <c r="C149" s="180"/>
      <c r="D149" s="181"/>
      <c r="E149" s="182"/>
      <c r="F149" s="183"/>
      <c r="G149" s="179" t="s">
        <v>154</v>
      </c>
      <c r="H149" s="180"/>
      <c r="I149" s="180"/>
      <c r="J149" s="181"/>
      <c r="K149" s="96"/>
      <c r="L149" s="179" t="s">
        <v>155</v>
      </c>
      <c r="M149" s="181"/>
      <c r="N149" s="184" t="e">
        <f>E149/K149</f>
        <v>#DIV/0!</v>
      </c>
      <c r="O149" s="185"/>
      <c r="P149" s="185"/>
      <c r="Q149" s="186"/>
      <c r="R149"/>
      <c r="S149"/>
      <c r="T149"/>
      <c r="U149"/>
      <c r="V149"/>
      <c r="W149"/>
      <c r="X149"/>
      <c r="Y149"/>
      <c r="Z149"/>
      <c r="AA149"/>
      <c r="AB149"/>
      <c r="AC149" s="26"/>
      <c r="AD149" s="26"/>
      <c r="AE149" s="26"/>
      <c r="AF149" s="26"/>
      <c r="AG149" s="26"/>
      <c r="AH149" s="26"/>
      <c r="AI149" s="26"/>
      <c r="AJ149" s="26"/>
      <c r="AK149" s="26"/>
      <c r="AL149" s="26"/>
      <c r="AM149" s="26"/>
      <c r="AN149" s="26"/>
      <c r="AO149" s="26"/>
      <c r="AP149" s="26"/>
      <c r="BE149" s="26"/>
      <c r="BF149" s="26"/>
      <c r="BG149" s="26"/>
      <c r="BH149" s="26"/>
      <c r="BI149" s="26"/>
      <c r="BJ149" s="26"/>
      <c r="BK149" s="26"/>
      <c r="BL149" s="26"/>
      <c r="BM149" s="26"/>
      <c r="BN149" s="26"/>
      <c r="BO149" s="26"/>
      <c r="BP149" s="26"/>
      <c r="BQ149" s="26"/>
      <c r="BR149" s="26"/>
      <c r="BS149" s="26"/>
      <c r="BT149" s="26"/>
      <c r="BU149" s="26"/>
      <c r="BV149" s="26"/>
      <c r="BW149" s="26"/>
      <c r="BX149" s="26"/>
      <c r="BY149" s="26"/>
      <c r="BZ149" s="26"/>
      <c r="CA149" s="26"/>
      <c r="CB149" s="26"/>
      <c r="CC149" s="26"/>
      <c r="CD149" s="26"/>
      <c r="CE149" s="26"/>
      <c r="CF149" s="26"/>
      <c r="CG149" s="26"/>
      <c r="CH149" s="26"/>
      <c r="CI149" s="26"/>
      <c r="CJ149" s="26"/>
      <c r="CK149" s="26"/>
      <c r="CL149" s="26"/>
      <c r="CM149" s="26"/>
      <c r="CN149" s="26"/>
      <c r="CO149" s="26"/>
      <c r="CP149" s="26"/>
      <c r="CQ149" s="26"/>
    </row>
    <row r="150" spans="1:95" ht="51" customHeight="1">
      <c r="A150" s="162" t="s">
        <v>156</v>
      </c>
      <c r="B150" s="163"/>
      <c r="C150" s="163"/>
      <c r="D150" s="164"/>
      <c r="E150" s="168"/>
      <c r="F150" s="169"/>
      <c r="G150" s="169"/>
      <c r="H150" s="169"/>
      <c r="I150" s="169"/>
      <c r="J150" s="169"/>
      <c r="K150" s="169"/>
      <c r="L150" s="169"/>
      <c r="M150" s="169"/>
      <c r="N150" s="169"/>
      <c r="O150" s="169"/>
      <c r="P150" s="169"/>
      <c r="Q150" s="170"/>
      <c r="AQ150" s="22"/>
    </row>
    <row r="151" spans="1:95" ht="51" customHeight="1">
      <c r="A151" s="187"/>
      <c r="B151" s="188"/>
      <c r="C151" s="188"/>
      <c r="D151" s="189"/>
      <c r="E151" s="190"/>
      <c r="F151" s="191"/>
      <c r="G151" s="191"/>
      <c r="H151" s="191"/>
      <c r="I151" s="191"/>
      <c r="J151" s="191"/>
      <c r="K151" s="191"/>
      <c r="L151" s="191"/>
      <c r="M151" s="191"/>
      <c r="N151" s="191"/>
      <c r="O151" s="191"/>
      <c r="P151" s="191"/>
      <c r="Q151" s="192"/>
      <c r="AQ151" s="22"/>
    </row>
    <row r="152" spans="1:95" ht="51" customHeight="1" thickBot="1">
      <c r="A152" s="165"/>
      <c r="B152" s="166"/>
      <c r="C152" s="166"/>
      <c r="D152" s="167"/>
      <c r="E152" s="171"/>
      <c r="F152" s="172"/>
      <c r="G152" s="172"/>
      <c r="H152" s="172"/>
      <c r="I152" s="172"/>
      <c r="J152" s="172"/>
      <c r="K152" s="172"/>
      <c r="L152" s="172"/>
      <c r="M152" s="172"/>
      <c r="N152" s="172"/>
      <c r="O152" s="172"/>
      <c r="P152" s="172"/>
      <c r="Q152" s="173"/>
      <c r="AQ152" s="22"/>
    </row>
    <row r="153" spans="1:95" ht="51" customHeight="1">
      <c r="A153" s="162" t="s">
        <v>157</v>
      </c>
      <c r="B153" s="163"/>
      <c r="C153" s="163"/>
      <c r="D153" s="164"/>
      <c r="E153" s="168"/>
      <c r="F153" s="169"/>
      <c r="G153" s="169"/>
      <c r="H153" s="169"/>
      <c r="I153" s="169"/>
      <c r="J153" s="169"/>
      <c r="K153" s="169"/>
      <c r="L153" s="169"/>
      <c r="M153" s="169"/>
      <c r="N153" s="169"/>
      <c r="O153" s="169"/>
      <c r="P153" s="169"/>
      <c r="Q153" s="170"/>
      <c r="AQ153" s="22"/>
    </row>
    <row r="154" spans="1:95" ht="51" customHeight="1" thickBot="1">
      <c r="A154" s="165"/>
      <c r="B154" s="166"/>
      <c r="C154" s="166"/>
      <c r="D154" s="167"/>
      <c r="E154" s="171"/>
      <c r="F154" s="172"/>
      <c r="G154" s="172"/>
      <c r="H154" s="172"/>
      <c r="I154" s="172"/>
      <c r="J154" s="172"/>
      <c r="K154" s="172"/>
      <c r="L154" s="172"/>
      <c r="M154" s="172"/>
      <c r="N154" s="172"/>
      <c r="O154" s="172"/>
      <c r="P154" s="172"/>
      <c r="Q154" s="173"/>
      <c r="AQ154" s="22"/>
    </row>
    <row r="155" spans="1:95" ht="51" customHeight="1">
      <c r="A155" s="97"/>
      <c r="B155" s="97"/>
      <c r="C155" s="97"/>
      <c r="D155" s="97"/>
      <c r="E155" s="92"/>
      <c r="F155" s="92"/>
      <c r="G155" s="92"/>
      <c r="H155" s="92"/>
      <c r="I155" s="92"/>
      <c r="J155" s="92"/>
      <c r="K155" s="92"/>
      <c r="L155" s="92"/>
      <c r="M155" s="92"/>
      <c r="N155" s="92"/>
      <c r="O155" s="92"/>
      <c r="P155" s="92"/>
      <c r="Q155" s="92"/>
      <c r="AQ155" s="22"/>
    </row>
    <row r="156" spans="1:95" ht="42.75" customHeight="1" thickBot="1">
      <c r="A156" s="16"/>
      <c r="B156" s="16"/>
      <c r="C156" s="16"/>
      <c r="D156" s="16"/>
      <c r="E156" s="16"/>
      <c r="F156" s="16"/>
      <c r="G156" s="16"/>
      <c r="H156" s="16"/>
      <c r="I156" s="17"/>
      <c r="J156" s="17"/>
      <c r="K156" s="17"/>
      <c r="L156" s="17"/>
      <c r="M156" s="16"/>
      <c r="N156" s="16"/>
      <c r="O156" s="16"/>
      <c r="P156" s="16"/>
      <c r="Q156" s="16"/>
      <c r="AQ156" s="22"/>
    </row>
    <row r="157" spans="1:95" s="21" customFormat="1" ht="42.75" customHeight="1">
      <c r="A157" s="146" t="s">
        <v>139</v>
      </c>
      <c r="B157" s="147"/>
      <c r="C157" s="147"/>
      <c r="D157" s="147"/>
      <c r="E157" s="147"/>
      <c r="F157" s="147"/>
      <c r="G157" s="147"/>
      <c r="H157" s="147"/>
      <c r="I157" s="147"/>
      <c r="J157" s="147"/>
      <c r="K157" s="147"/>
      <c r="L157" s="147"/>
      <c r="M157" s="147"/>
      <c r="N157" s="147"/>
      <c r="O157" s="147"/>
      <c r="P157" s="147"/>
      <c r="Q157" s="148"/>
      <c r="R157"/>
      <c r="S157"/>
      <c r="T157"/>
      <c r="U157"/>
      <c r="V157"/>
      <c r="W157"/>
      <c r="X157"/>
      <c r="Y157"/>
      <c r="Z157"/>
      <c r="AA157"/>
      <c r="AB157"/>
      <c r="AC157" s="26"/>
      <c r="AD157" s="26"/>
      <c r="AE157" s="26"/>
      <c r="AF157" s="26"/>
      <c r="AG157" s="26"/>
      <c r="AH157" s="26"/>
      <c r="AI157" s="26"/>
      <c r="AJ157" s="26"/>
      <c r="AK157" s="26"/>
      <c r="AL157" s="26"/>
      <c r="AM157" s="26"/>
      <c r="AN157" s="26"/>
      <c r="AO157" s="26"/>
      <c r="AP157" s="26"/>
      <c r="AS157" s="26"/>
      <c r="AT157" s="26"/>
      <c r="AU157" s="26"/>
      <c r="AV157" s="26"/>
      <c r="AW157" s="26"/>
      <c r="AX157" s="26"/>
      <c r="AY157" s="26"/>
      <c r="AZ157" s="26"/>
      <c r="BA157" s="26"/>
      <c r="BB157" s="26"/>
      <c r="BC157" s="26"/>
      <c r="BD157" s="26"/>
      <c r="BE157" s="26"/>
      <c r="BF157" s="26"/>
      <c r="BG157" s="26"/>
      <c r="BH157" s="26"/>
      <c r="BI157" s="26"/>
      <c r="BJ157" s="26"/>
      <c r="BK157" s="26"/>
      <c r="BL157" s="26"/>
      <c r="BM157" s="26"/>
      <c r="BN157" s="26"/>
      <c r="BO157" s="26"/>
      <c r="BP157" s="26"/>
      <c r="BQ157" s="26"/>
      <c r="BR157" s="26"/>
      <c r="BS157" s="26"/>
      <c r="BT157" s="26"/>
      <c r="BU157" s="26"/>
      <c r="BV157" s="26"/>
      <c r="BW157" s="26"/>
      <c r="BX157" s="26"/>
      <c r="BY157" s="26"/>
      <c r="BZ157" s="26"/>
      <c r="CA157" s="26"/>
      <c r="CB157" s="26"/>
      <c r="CC157" s="26"/>
      <c r="CD157" s="26"/>
      <c r="CE157" s="26"/>
      <c r="CF157" s="26"/>
      <c r="CG157" s="26"/>
      <c r="CH157" s="26"/>
      <c r="CI157" s="26"/>
      <c r="CJ157" s="26"/>
      <c r="CK157" s="26"/>
      <c r="CL157" s="26"/>
      <c r="CM157" s="26"/>
      <c r="CN157" s="26"/>
      <c r="CO157" s="26"/>
      <c r="CP157" s="26"/>
      <c r="CQ157" s="26"/>
    </row>
    <row r="158" spans="1:95" s="21" customFormat="1" ht="42.75" customHeight="1">
      <c r="A158" s="149" t="s">
        <v>77</v>
      </c>
      <c r="B158" s="150"/>
      <c r="C158" s="150"/>
      <c r="D158" s="150"/>
      <c r="E158" s="150"/>
      <c r="F158" s="150"/>
      <c r="G158" s="151"/>
      <c r="H158" s="174" t="s">
        <v>81</v>
      </c>
      <c r="I158" s="151"/>
      <c r="J158" s="84" t="s">
        <v>25</v>
      </c>
      <c r="K158" s="174" t="s">
        <v>82</v>
      </c>
      <c r="L158" s="151"/>
      <c r="M158" s="138" t="s">
        <v>83</v>
      </c>
      <c r="N158" s="139"/>
      <c r="O158" s="174" t="s">
        <v>88</v>
      </c>
      <c r="P158" s="150"/>
      <c r="Q158" s="151"/>
      <c r="R158"/>
      <c r="S158"/>
      <c r="T158"/>
      <c r="U158"/>
      <c r="V158"/>
      <c r="W158"/>
      <c r="X158"/>
      <c r="Y158"/>
      <c r="Z158"/>
      <c r="AA158"/>
      <c r="AB158"/>
      <c r="AC158" s="26"/>
      <c r="AD158" s="26"/>
      <c r="AE158" s="26"/>
      <c r="AF158" s="26"/>
      <c r="AG158" s="26"/>
      <c r="AH158" s="26"/>
      <c r="AI158" s="26"/>
      <c r="AJ158" s="26"/>
      <c r="AK158" s="26"/>
      <c r="AL158" s="26"/>
      <c r="AM158" s="26"/>
      <c r="AN158" s="26"/>
      <c r="AO158" s="26"/>
      <c r="AP158" s="26"/>
      <c r="AS158" s="26"/>
      <c r="AT158" s="26"/>
      <c r="AU158" s="26"/>
      <c r="AV158" s="26"/>
      <c r="AW158" s="26"/>
      <c r="AX158" s="26"/>
      <c r="AY158" s="26"/>
      <c r="AZ158" s="26"/>
      <c r="BA158" s="26"/>
      <c r="BB158" s="26"/>
      <c r="BC158" s="26"/>
      <c r="BD158" s="26"/>
      <c r="BE158" s="26"/>
      <c r="BF158" s="26"/>
      <c r="BG158" s="26"/>
      <c r="BH158" s="26"/>
      <c r="BI158" s="26"/>
      <c r="BJ158" s="26"/>
      <c r="BK158" s="26"/>
      <c r="BL158" s="26"/>
      <c r="BM158" s="26"/>
      <c r="BN158" s="26"/>
      <c r="BO158" s="26"/>
      <c r="BP158" s="26"/>
      <c r="BQ158" s="26"/>
      <c r="BR158" s="26"/>
      <c r="BS158" s="26"/>
      <c r="BT158" s="26"/>
      <c r="BU158" s="26"/>
      <c r="BV158" s="26"/>
      <c r="BW158" s="26"/>
      <c r="BX158" s="26"/>
      <c r="BY158" s="26"/>
      <c r="BZ158" s="26"/>
      <c r="CA158" s="26"/>
      <c r="CB158" s="26"/>
      <c r="CC158" s="26"/>
      <c r="CD158" s="26"/>
      <c r="CE158" s="26"/>
      <c r="CF158" s="26"/>
      <c r="CG158" s="26"/>
      <c r="CH158" s="26"/>
      <c r="CI158" s="26"/>
      <c r="CJ158" s="26"/>
      <c r="CK158" s="26"/>
      <c r="CL158" s="26"/>
      <c r="CM158" s="26"/>
      <c r="CN158" s="26"/>
      <c r="CO158" s="26"/>
      <c r="CP158" s="26"/>
      <c r="CQ158" s="26"/>
    </row>
    <row r="159" spans="1:95" s="21" customFormat="1" ht="42.75" customHeight="1">
      <c r="A159" s="152"/>
      <c r="B159" s="153"/>
      <c r="C159" s="153"/>
      <c r="D159" s="153"/>
      <c r="E159" s="153"/>
      <c r="F159" s="153"/>
      <c r="G159" s="143"/>
      <c r="H159" s="134">
        <v>3</v>
      </c>
      <c r="I159" s="135"/>
      <c r="J159" s="85"/>
      <c r="K159" s="134">
        <f>SQRT(H159*J159)</f>
        <v>0</v>
      </c>
      <c r="L159" s="135"/>
      <c r="M159" s="140"/>
      <c r="N159" s="141"/>
      <c r="O159" s="140"/>
      <c r="P159" s="175"/>
      <c r="Q159" s="141"/>
      <c r="R159"/>
      <c r="S159"/>
      <c r="T159"/>
      <c r="U159"/>
      <c r="V159"/>
      <c r="W159"/>
      <c r="X159"/>
      <c r="Y159"/>
      <c r="Z159"/>
      <c r="AA159"/>
      <c r="AB159"/>
      <c r="AC159" s="26"/>
      <c r="AD159" s="26"/>
      <c r="AE159" s="26"/>
      <c r="AF159" s="26"/>
      <c r="AG159" s="26"/>
      <c r="AH159" s="26"/>
      <c r="AI159" s="26"/>
      <c r="AJ159" s="26"/>
      <c r="AK159" s="26"/>
      <c r="AL159" s="26"/>
      <c r="AM159" s="26"/>
      <c r="AN159" s="26"/>
      <c r="AO159" s="26"/>
      <c r="AP159" s="26"/>
      <c r="AQ159" s="22"/>
      <c r="AR159" s="26"/>
      <c r="AS159" s="26"/>
      <c r="AT159" s="26"/>
      <c r="AU159" s="26"/>
      <c r="AV159" s="26"/>
      <c r="AW159" s="26"/>
      <c r="AX159" s="26"/>
      <c r="AY159" s="26"/>
      <c r="AZ159" s="26"/>
      <c r="BA159" s="26"/>
      <c r="BB159" s="26"/>
      <c r="BC159" s="26"/>
      <c r="BD159" s="26"/>
      <c r="BE159" s="26"/>
      <c r="BF159" s="26"/>
      <c r="BG159" s="26"/>
      <c r="BH159" s="26"/>
      <c r="BI159" s="26"/>
      <c r="BJ159" s="26"/>
      <c r="BK159" s="26"/>
      <c r="BL159" s="26"/>
      <c r="BM159" s="26"/>
      <c r="BN159" s="26"/>
      <c r="BO159" s="26"/>
      <c r="BP159" s="26"/>
      <c r="BQ159" s="26"/>
      <c r="BR159" s="26"/>
      <c r="BS159" s="26"/>
      <c r="BT159" s="26"/>
      <c r="BU159" s="26"/>
      <c r="BV159" s="26"/>
      <c r="BW159" s="26"/>
      <c r="BX159" s="26"/>
      <c r="BY159" s="26"/>
      <c r="BZ159" s="26"/>
      <c r="CA159" s="26"/>
      <c r="CB159" s="26"/>
      <c r="CC159" s="26"/>
      <c r="CD159" s="26"/>
      <c r="CE159" s="26"/>
      <c r="CF159" s="26"/>
      <c r="CG159" s="26"/>
      <c r="CH159" s="26"/>
      <c r="CI159" s="26"/>
      <c r="CJ159" s="26"/>
      <c r="CK159" s="26"/>
      <c r="CL159" s="26"/>
      <c r="CM159" s="26"/>
      <c r="CN159" s="26"/>
      <c r="CO159" s="26"/>
      <c r="CP159" s="26"/>
      <c r="CQ159" s="26"/>
    </row>
    <row r="160" spans="1:95" s="21" customFormat="1" ht="42.75" customHeight="1">
      <c r="A160" s="152"/>
      <c r="B160" s="153"/>
      <c r="C160" s="153"/>
      <c r="D160" s="153"/>
      <c r="E160" s="153"/>
      <c r="F160" s="153"/>
      <c r="G160" s="143"/>
      <c r="H160" s="142"/>
      <c r="I160" s="143"/>
      <c r="J160" s="82"/>
      <c r="K160" s="134">
        <f t="shared" ref="K160:K164" si="3">SQRT(H160*J160)</f>
        <v>0</v>
      </c>
      <c r="L160" s="135"/>
      <c r="M160" s="128"/>
      <c r="N160" s="130"/>
      <c r="O160" s="128"/>
      <c r="P160" s="129"/>
      <c r="Q160" s="130"/>
      <c r="R160"/>
      <c r="S160"/>
      <c r="T160"/>
      <c r="U160"/>
      <c r="V160"/>
      <c r="W160"/>
      <c r="X160"/>
      <c r="Y160"/>
      <c r="Z160"/>
      <c r="AA160"/>
      <c r="AB160"/>
      <c r="AC160" s="26"/>
      <c r="AD160" s="26"/>
      <c r="AE160" s="26"/>
      <c r="AF160" s="26"/>
      <c r="AG160" s="26"/>
      <c r="AH160" s="26"/>
      <c r="AI160" s="26"/>
      <c r="AJ160" s="26"/>
      <c r="AK160" s="26"/>
      <c r="AL160" s="26"/>
      <c r="AM160" s="26"/>
      <c r="AN160" s="26"/>
      <c r="AO160" s="26"/>
      <c r="AP160" s="26"/>
      <c r="AQ160" s="22"/>
      <c r="AR160" s="26"/>
      <c r="AS160" s="26"/>
      <c r="AT160" s="26"/>
      <c r="AU160" s="26"/>
      <c r="AV160" s="26"/>
      <c r="AW160" s="26"/>
      <c r="AX160" s="26"/>
      <c r="AY160" s="26"/>
      <c r="AZ160" s="26"/>
      <c r="BA160" s="26"/>
      <c r="BB160" s="26"/>
      <c r="BC160" s="26"/>
      <c r="BD160" s="26"/>
      <c r="BE160" s="26"/>
      <c r="BF160" s="26"/>
      <c r="BG160" s="26"/>
      <c r="BH160" s="26"/>
      <c r="BI160" s="26"/>
      <c r="BJ160" s="26"/>
      <c r="BK160" s="26"/>
      <c r="BL160" s="26"/>
      <c r="BM160" s="26"/>
      <c r="BN160" s="26"/>
      <c r="BO160" s="26"/>
      <c r="BP160" s="26"/>
      <c r="BQ160" s="26"/>
      <c r="BR160" s="26"/>
      <c r="BS160" s="26"/>
      <c r="BT160" s="26"/>
      <c r="BU160" s="26"/>
      <c r="BV160" s="26"/>
      <c r="BW160" s="26"/>
      <c r="BX160" s="26"/>
      <c r="BY160" s="26"/>
      <c r="BZ160" s="26"/>
      <c r="CA160" s="26"/>
      <c r="CB160" s="26"/>
      <c r="CC160" s="26"/>
      <c r="CD160" s="26"/>
      <c r="CE160" s="26"/>
      <c r="CF160" s="26"/>
      <c r="CG160" s="26"/>
      <c r="CH160" s="26"/>
      <c r="CI160" s="26"/>
      <c r="CJ160" s="26"/>
      <c r="CK160" s="26"/>
      <c r="CL160" s="26"/>
      <c r="CM160" s="26"/>
      <c r="CN160" s="26"/>
      <c r="CO160" s="26"/>
      <c r="CP160" s="26"/>
      <c r="CQ160" s="26"/>
    </row>
    <row r="161" spans="1:95" s="21" customFormat="1" ht="42.75" customHeight="1">
      <c r="A161" s="152"/>
      <c r="B161" s="153"/>
      <c r="C161" s="153"/>
      <c r="D161" s="153"/>
      <c r="E161" s="153"/>
      <c r="F161" s="153"/>
      <c r="G161" s="143"/>
      <c r="H161" s="142"/>
      <c r="I161" s="143"/>
      <c r="J161" s="82"/>
      <c r="K161" s="134">
        <f t="shared" si="3"/>
        <v>0</v>
      </c>
      <c r="L161" s="135"/>
      <c r="M161" s="128"/>
      <c r="N161" s="130"/>
      <c r="O161" s="128"/>
      <c r="P161" s="129"/>
      <c r="Q161" s="130"/>
      <c r="R161"/>
      <c r="S161"/>
      <c r="T161"/>
      <c r="U161"/>
      <c r="V161"/>
      <c r="W161"/>
      <c r="X161"/>
      <c r="Y161"/>
      <c r="Z161"/>
      <c r="AA161"/>
      <c r="AB161"/>
      <c r="AC161" s="26"/>
      <c r="AD161" s="26"/>
      <c r="AE161" s="26"/>
      <c r="AF161" s="26"/>
      <c r="AG161" s="26"/>
      <c r="AH161" s="26"/>
      <c r="AI161" s="26"/>
      <c r="AJ161" s="26"/>
      <c r="AK161" s="26"/>
      <c r="AL161" s="26"/>
      <c r="AM161" s="26"/>
      <c r="AN161" s="26"/>
      <c r="AO161" s="26"/>
      <c r="AP161" s="26"/>
      <c r="AQ161" s="26"/>
      <c r="AR161" s="26"/>
      <c r="AS161" s="26"/>
      <c r="AT161" s="26"/>
      <c r="AU161" s="26"/>
      <c r="AV161" s="26"/>
      <c r="AW161" s="26"/>
      <c r="AX161" s="26"/>
      <c r="AY161" s="26"/>
      <c r="AZ161" s="26"/>
      <c r="BA161" s="26"/>
      <c r="BB161" s="26"/>
      <c r="BC161" s="26"/>
      <c r="BD161" s="26"/>
      <c r="BE161" s="26"/>
      <c r="BF161" s="26"/>
      <c r="BG161" s="26"/>
      <c r="BH161" s="26"/>
      <c r="BI161" s="26"/>
      <c r="BJ161" s="26"/>
      <c r="BK161" s="26"/>
      <c r="BL161" s="26"/>
      <c r="BM161" s="26"/>
      <c r="BN161" s="26"/>
      <c r="BO161" s="26"/>
      <c r="BP161" s="26"/>
      <c r="BQ161" s="26"/>
      <c r="BR161" s="26"/>
      <c r="BS161" s="26"/>
      <c r="BT161" s="26"/>
      <c r="BU161" s="26"/>
      <c r="BV161" s="26"/>
      <c r="BW161" s="26"/>
      <c r="BX161" s="26"/>
      <c r="BY161" s="26"/>
      <c r="BZ161" s="26"/>
      <c r="CA161" s="26"/>
      <c r="CB161" s="26"/>
      <c r="CC161" s="26"/>
      <c r="CD161" s="26"/>
      <c r="CE161" s="26"/>
      <c r="CF161" s="26"/>
      <c r="CG161" s="26"/>
      <c r="CH161" s="26"/>
      <c r="CI161" s="26"/>
      <c r="CJ161" s="26"/>
      <c r="CK161" s="26"/>
      <c r="CL161" s="26"/>
      <c r="CM161" s="26"/>
      <c r="CN161" s="26"/>
      <c r="CO161" s="26"/>
      <c r="CP161" s="26"/>
      <c r="CQ161" s="26"/>
    </row>
    <row r="162" spans="1:95" s="21" customFormat="1" ht="15.75" customHeight="1">
      <c r="A162" s="152"/>
      <c r="B162" s="153"/>
      <c r="C162" s="153"/>
      <c r="D162" s="153"/>
      <c r="E162" s="153"/>
      <c r="F162" s="153"/>
      <c r="G162" s="143"/>
      <c r="H162" s="142"/>
      <c r="I162" s="143"/>
      <c r="J162" s="82"/>
      <c r="K162" s="134">
        <f t="shared" si="3"/>
        <v>0</v>
      </c>
      <c r="L162" s="135"/>
      <c r="M162" s="128"/>
      <c r="N162" s="130"/>
      <c r="O162" s="128"/>
      <c r="P162" s="129"/>
      <c r="Q162" s="130"/>
      <c r="R162"/>
      <c r="S162"/>
      <c r="T162"/>
      <c r="U162"/>
      <c r="V162"/>
      <c r="W162"/>
      <c r="X162"/>
      <c r="Y162"/>
      <c r="Z162"/>
      <c r="AA162"/>
      <c r="AB162"/>
      <c r="AC162" s="26"/>
      <c r="AD162" s="26"/>
      <c r="AE162" s="26"/>
      <c r="AF162" s="26"/>
      <c r="AG162" s="26"/>
      <c r="AH162" s="26"/>
      <c r="AI162" s="26"/>
      <c r="AJ162" s="26"/>
      <c r="AK162" s="26"/>
      <c r="AL162" s="26"/>
      <c r="AM162" s="26"/>
      <c r="AN162" s="26"/>
      <c r="AO162" s="26"/>
      <c r="AP162" s="26"/>
      <c r="BE162" s="26"/>
      <c r="BF162" s="26"/>
      <c r="BG162" s="26"/>
      <c r="BH162" s="26"/>
      <c r="BI162" s="26"/>
      <c r="BJ162" s="26"/>
      <c r="BK162" s="26"/>
      <c r="BL162" s="26"/>
      <c r="BM162" s="26"/>
      <c r="BN162" s="26"/>
      <c r="BO162" s="26"/>
      <c r="BP162" s="26"/>
      <c r="BQ162" s="26"/>
      <c r="BR162" s="26"/>
      <c r="BS162" s="26"/>
      <c r="BT162" s="26"/>
      <c r="BU162" s="26"/>
      <c r="BV162" s="26"/>
      <c r="BW162" s="26"/>
      <c r="BX162" s="26"/>
      <c r="BY162" s="26"/>
      <c r="BZ162" s="26"/>
      <c r="CA162" s="26"/>
      <c r="CB162" s="26"/>
      <c r="CC162" s="26"/>
      <c r="CD162" s="26"/>
      <c r="CE162" s="26"/>
      <c r="CF162" s="26"/>
      <c r="CG162" s="26"/>
      <c r="CH162" s="26"/>
      <c r="CI162" s="26"/>
      <c r="CJ162" s="26"/>
      <c r="CK162" s="26"/>
      <c r="CL162" s="26"/>
      <c r="CM162" s="26"/>
      <c r="CN162" s="26"/>
      <c r="CO162" s="26"/>
      <c r="CP162" s="26"/>
      <c r="CQ162" s="26"/>
    </row>
    <row r="163" spans="1:95">
      <c r="A163" s="152"/>
      <c r="B163" s="153"/>
      <c r="C163" s="153"/>
      <c r="D163" s="153"/>
      <c r="E163" s="153"/>
      <c r="F163" s="153"/>
      <c r="G163" s="143"/>
      <c r="H163" s="142"/>
      <c r="I163" s="143"/>
      <c r="J163" s="82"/>
      <c r="K163" s="134">
        <f t="shared" si="3"/>
        <v>0</v>
      </c>
      <c r="L163" s="135"/>
      <c r="M163" s="128"/>
      <c r="N163" s="130"/>
      <c r="O163" s="128"/>
      <c r="P163" s="129"/>
      <c r="Q163" s="130"/>
    </row>
    <row r="164" spans="1:95" ht="15" thickBot="1">
      <c r="A164" s="154"/>
      <c r="B164" s="155"/>
      <c r="C164" s="155"/>
      <c r="D164" s="155"/>
      <c r="E164" s="155"/>
      <c r="F164" s="155"/>
      <c r="G164" s="145"/>
      <c r="H164" s="144"/>
      <c r="I164" s="145"/>
      <c r="J164" s="83"/>
      <c r="K164" s="136">
        <f t="shared" si="3"/>
        <v>0</v>
      </c>
      <c r="L164" s="137"/>
      <c r="M164" s="131"/>
      <c r="N164" s="133"/>
      <c r="O164" s="131"/>
      <c r="P164" s="132"/>
      <c r="Q164" s="133"/>
    </row>
    <row r="165" spans="1:95" ht="138" customHeight="1"/>
    <row r="166" spans="1:95" ht="14.25" customHeight="1" thickBot="1">
      <c r="A166" s="26"/>
      <c r="B166" s="26"/>
      <c r="C166" s="26"/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</row>
    <row r="167" spans="1:95" ht="29.25" customHeight="1">
      <c r="A167" s="113" t="s">
        <v>89</v>
      </c>
      <c r="B167" s="114"/>
      <c r="C167" s="114"/>
      <c r="D167" s="114"/>
      <c r="E167" s="114"/>
      <c r="F167" s="114"/>
      <c r="G167" s="114"/>
      <c r="H167" s="114"/>
      <c r="I167" s="114"/>
      <c r="J167" s="114"/>
      <c r="K167" s="114"/>
      <c r="L167" s="114"/>
      <c r="M167" s="114"/>
      <c r="N167" s="114"/>
      <c r="O167" s="114"/>
      <c r="P167" s="114"/>
      <c r="Q167" s="115"/>
    </row>
    <row r="168" spans="1:95" ht="186.75" customHeight="1" thickBot="1">
      <c r="A168" s="116" t="s">
        <v>90</v>
      </c>
      <c r="B168" s="117"/>
      <c r="C168" s="117"/>
      <c r="D168" s="117"/>
      <c r="E168" s="117"/>
      <c r="F168" s="117"/>
      <c r="G168" s="117"/>
      <c r="H168" s="117"/>
      <c r="I168" s="117"/>
      <c r="J168" s="117"/>
      <c r="K168" s="117"/>
      <c r="L168" s="117"/>
      <c r="M168" s="117"/>
      <c r="N168" s="117"/>
      <c r="O168" s="117"/>
      <c r="P168" s="117"/>
      <c r="Q168" s="118"/>
    </row>
    <row r="169" spans="1:95" ht="30" customHeight="1"/>
    <row r="170" spans="1:95" ht="15" thickBot="1"/>
    <row r="171" spans="1:95" ht="15" thickBot="1">
      <c r="N171" s="67"/>
    </row>
    <row r="177" spans="1:28">
      <c r="R177" s="26"/>
      <c r="S177" s="26"/>
      <c r="T177" s="26"/>
      <c r="U177" s="26"/>
      <c r="V177" s="26"/>
      <c r="W177" s="26"/>
      <c r="X177" s="26"/>
      <c r="Y177" s="26"/>
      <c r="Z177" s="26"/>
      <c r="AA177" s="26"/>
      <c r="AB177" s="26"/>
    </row>
    <row r="178" spans="1:28">
      <c r="R178" s="26"/>
      <c r="S178" s="26"/>
      <c r="T178" s="26"/>
      <c r="U178" s="26"/>
      <c r="V178" s="26"/>
      <c r="W178" s="26"/>
      <c r="X178" s="26"/>
      <c r="Y178" s="26"/>
      <c r="Z178" s="26"/>
      <c r="AA178" s="26"/>
      <c r="AB178" s="26"/>
    </row>
    <row r="179" spans="1:28">
      <c r="R179" s="26"/>
      <c r="S179" s="26"/>
      <c r="T179" s="26"/>
      <c r="U179" s="26"/>
      <c r="V179" s="26"/>
      <c r="W179" s="26"/>
      <c r="X179" s="26"/>
      <c r="Y179" s="26"/>
      <c r="Z179" s="26"/>
      <c r="AA179" s="26"/>
      <c r="AB179" s="26"/>
    </row>
    <row r="180" spans="1:28">
      <c r="A180" s="26"/>
      <c r="B180" s="26"/>
      <c r="C180" s="26"/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  <c r="AB180" s="26"/>
    </row>
    <row r="181" spans="1:28">
      <c r="A181" s="26"/>
      <c r="B181" s="26"/>
      <c r="C181" s="26"/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  <c r="AB181" s="26"/>
    </row>
    <row r="182" spans="1:28">
      <c r="A182" s="26"/>
      <c r="B182" s="26"/>
      <c r="C182" s="26"/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  <c r="AB182" s="26"/>
    </row>
    <row r="183" spans="1:28">
      <c r="A183" s="26"/>
      <c r="B183" s="26"/>
      <c r="C183" s="26"/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  <c r="AB183" s="26"/>
    </row>
    <row r="184" spans="1:28">
      <c r="A184" s="26"/>
      <c r="B184" s="26"/>
      <c r="C184" s="26"/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26"/>
      <c r="AB184" s="26"/>
    </row>
    <row r="185" spans="1:28">
      <c r="A185" s="26"/>
      <c r="B185" s="26"/>
      <c r="C185" s="26"/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  <c r="AB185" s="26"/>
    </row>
    <row r="186" spans="1:28">
      <c r="A186" s="26"/>
      <c r="B186" s="26"/>
      <c r="C186" s="26"/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  <c r="AB186" s="26"/>
    </row>
    <row r="187" spans="1:28">
      <c r="A187" s="26"/>
      <c r="B187" s="26"/>
      <c r="C187" s="26"/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  <c r="AB187" s="26"/>
    </row>
    <row r="188" spans="1:28">
      <c r="A188" s="26"/>
      <c r="B188" s="26"/>
      <c r="C188" s="26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  <c r="AB188" s="26"/>
    </row>
    <row r="189" spans="1:28">
      <c r="A189" s="26"/>
      <c r="B189" s="26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26"/>
    </row>
    <row r="190" spans="1:28">
      <c r="A190" s="26"/>
      <c r="B190" s="26"/>
      <c r="C190" s="26"/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  <c r="AB190" s="26"/>
    </row>
    <row r="191" spans="1:28">
      <c r="A191" s="26"/>
      <c r="B191" s="26"/>
      <c r="C191" s="26"/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  <c r="AB191" s="26"/>
    </row>
    <row r="192" spans="1:28">
      <c r="A192" s="26"/>
      <c r="B192" s="26"/>
      <c r="C192" s="26"/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  <c r="AA192" s="26"/>
      <c r="AB192" s="26"/>
    </row>
    <row r="193" spans="1:28">
      <c r="A193" s="26"/>
      <c r="B193" s="26"/>
      <c r="C193" s="26"/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  <c r="AB193" s="26"/>
    </row>
    <row r="194" spans="1:28">
      <c r="A194" s="26"/>
      <c r="B194" s="26"/>
      <c r="C194" s="26"/>
      <c r="D194" s="26"/>
      <c r="E194" s="26"/>
      <c r="F194" s="26"/>
      <c r="G194" s="26"/>
      <c r="H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  <c r="AA194" s="26"/>
      <c r="AB194" s="26"/>
    </row>
    <row r="195" spans="1:28">
      <c r="A195" s="26"/>
      <c r="B195" s="26"/>
      <c r="C195" s="26"/>
      <c r="D195" s="26"/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  <c r="AA195" s="26"/>
      <c r="AB195" s="26"/>
    </row>
    <row r="196" spans="1:28">
      <c r="A196" s="26"/>
      <c r="B196" s="26"/>
      <c r="C196" s="26"/>
      <c r="D196" s="26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  <c r="AA196" s="26"/>
      <c r="AB196" s="26"/>
    </row>
    <row r="197" spans="1:28">
      <c r="A197" s="26"/>
      <c r="B197" s="26"/>
      <c r="C197" s="26"/>
      <c r="D197" s="26"/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  <c r="AA197" s="26"/>
      <c r="AB197" s="26"/>
    </row>
    <row r="198" spans="1:28">
      <c r="A198" s="26"/>
      <c r="B198" s="26"/>
      <c r="C198" s="26"/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  <c r="AA198" s="26"/>
      <c r="AB198" s="26"/>
    </row>
    <row r="199" spans="1:28">
      <c r="A199" s="26"/>
      <c r="B199" s="26"/>
      <c r="C199" s="26"/>
      <c r="D199" s="26"/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  <c r="AA199" s="26"/>
      <c r="AB199" s="26"/>
    </row>
    <row r="200" spans="1:28">
      <c r="A200" s="26"/>
      <c r="B200" s="26"/>
      <c r="C200" s="26"/>
      <c r="D200" s="26"/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  <c r="AA200" s="26"/>
      <c r="AB200" s="26"/>
    </row>
    <row r="201" spans="1:28">
      <c r="A201" s="26"/>
      <c r="B201" s="26"/>
      <c r="C201" s="26"/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  <c r="AA201" s="26"/>
      <c r="AB201" s="26"/>
    </row>
    <row r="202" spans="1:28">
      <c r="A202" s="26"/>
      <c r="B202" s="26"/>
      <c r="C202" s="26"/>
      <c r="D202" s="26"/>
      <c r="E202" s="26"/>
      <c r="F202" s="26"/>
      <c r="G202" s="26"/>
      <c r="H202" s="26"/>
      <c r="I202" s="26"/>
      <c r="J202" s="26"/>
      <c r="K202" s="26"/>
      <c r="L202" s="26"/>
      <c r="M202" s="26"/>
      <c r="N202" s="26"/>
      <c r="O202" s="26"/>
      <c r="P202" s="26"/>
      <c r="Q202" s="26"/>
    </row>
    <row r="203" spans="1:28">
      <c r="A203" s="26"/>
      <c r="B203" s="26"/>
      <c r="C203" s="26"/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6"/>
    </row>
    <row r="204" spans="1:28">
      <c r="A204" s="26"/>
      <c r="B204" s="26"/>
      <c r="C204" s="26"/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</row>
  </sheetData>
  <sheetProtection formatRows="0" insertRows="0" deleteRows="0" selectLockedCells="1" autoFilter="0"/>
  <protectedRanges>
    <protectedRange sqref="A147:AB147 AC144:AP144 BE144:IV144 AC139:IV141 P156:P157 A161:A164 Q156:Q158 S148:S149 A107:IV107 X148:AB155 A116:AB116 T148:V155 A165:Q165 AR150:AR157 W148:W149 AS150:IV156 AC150:AP156 AC146:AP146 A156:O158 BE146:IV146 AR159:AR160 R162:AB162 R148:R155" name="Zakres1" securityDescriptor="O:WDG:WDD:(A;;CC;;;S-1-5-21-480371831-3888077893-712087280-7777)"/>
  </protectedRanges>
  <dataConsolidate/>
  <customSheetViews>
    <customSheetView guid="{174167DB-E206-4DEA-B8A7-2A096443FDBA}" scale="70" showPageBreaks="1" fitToPage="1" printArea="1" topLeftCell="A37">
      <selection activeCell="A50" sqref="A50:O50"/>
      <rowBreaks count="2" manualBreakCount="2">
        <brk id="48" max="27" man="1"/>
        <brk id="105" max="27" man="1"/>
      </rowBreaks>
      <pageMargins left="0.70866141732283472" right="0.70866141732283472" top="0.74803149606299213" bottom="0.74803149606299213" header="0.31496062992125984" footer="0.31496062992125984"/>
      <pageSetup paperSize="9" scale="22" fitToHeight="0" orientation="portrait" r:id="rId1"/>
      <headerFooter>
        <oddHeader>&amp;LPlan Wdrażania Projektu&amp;CNorweski Mechanizm Finansowy 2014-2021
Program "Sprawy wewnętrzne"&amp;R&amp;D</oddHeader>
        <oddFooter>Strona &amp;P z &amp;N</oddFooter>
      </headerFooter>
    </customSheetView>
    <customSheetView guid="{5DEABCAB-8278-4289-B204-309815C26415}" scale="70" fitToPage="1">
      <selection sqref="A1:P1"/>
      <rowBreaks count="2" manualBreakCount="2">
        <brk id="48" max="27" man="1"/>
        <brk id="105" max="27" man="1"/>
      </rowBreaks>
      <pageMargins left="0.70866141732283472" right="0.70866141732283472" top="0.74803149606299213" bottom="0.74803149606299213" header="0.31496062992125984" footer="0.31496062992125984"/>
      <pageSetup paperSize="9" scale="22" fitToHeight="0" orientation="portrait" r:id="rId2"/>
      <headerFooter>
        <oddHeader>&amp;LPlan Wdrażania Projektu&amp;CNorweski Mechanizm Finansowy 2014-2021
Program "Sprawy wewnętrzne"&amp;R&amp;D</oddHeader>
        <oddFooter>Strona &amp;P z &amp;N</oddFooter>
      </headerFooter>
    </customSheetView>
  </customSheetViews>
  <mergeCells count="164">
    <mergeCell ref="A50:O50"/>
    <mergeCell ref="J71:O71"/>
    <mergeCell ref="J68:O68"/>
    <mergeCell ref="J65:O65"/>
    <mergeCell ref="J62:O62"/>
    <mergeCell ref="J59:O59"/>
    <mergeCell ref="A53:G53"/>
    <mergeCell ref="H68:I68"/>
    <mergeCell ref="K96:L96"/>
    <mergeCell ref="M96:N96"/>
    <mergeCell ref="J56:O56"/>
    <mergeCell ref="J53:O53"/>
    <mergeCell ref="A52:O52"/>
    <mergeCell ref="A56:G56"/>
    <mergeCell ref="A54:I54"/>
    <mergeCell ref="H59:I59"/>
    <mergeCell ref="H62:I62"/>
    <mergeCell ref="H53:I53"/>
    <mergeCell ref="A61:I61"/>
    <mergeCell ref="A60:I60"/>
    <mergeCell ref="M90:O90"/>
    <mergeCell ref="A65:G65"/>
    <mergeCell ref="A67:I67"/>
    <mergeCell ref="A66:I66"/>
    <mergeCell ref="A6:E6"/>
    <mergeCell ref="F6:H6"/>
    <mergeCell ref="A12:C12"/>
    <mergeCell ref="D12:E12"/>
    <mergeCell ref="H65:I65"/>
    <mergeCell ref="A71:G71"/>
    <mergeCell ref="A69:I69"/>
    <mergeCell ref="H71:I71"/>
    <mergeCell ref="A85:I85"/>
    <mergeCell ref="A77:P77"/>
    <mergeCell ref="A42:G47"/>
    <mergeCell ref="A39:G40"/>
    <mergeCell ref="A23:C23"/>
    <mergeCell ref="A24:C24"/>
    <mergeCell ref="A25:C25"/>
    <mergeCell ref="A26:C26"/>
    <mergeCell ref="A55:I55"/>
    <mergeCell ref="A84:I84"/>
    <mergeCell ref="A58:I58"/>
    <mergeCell ref="A57:I57"/>
    <mergeCell ref="H56:I56"/>
    <mergeCell ref="A80:P80"/>
    <mergeCell ref="A83:P83"/>
    <mergeCell ref="A64:I64"/>
    <mergeCell ref="A27:C27"/>
    <mergeCell ref="A49:P49"/>
    <mergeCell ref="F4:H4"/>
    <mergeCell ref="F5:H5"/>
    <mergeCell ref="A2:B2"/>
    <mergeCell ref="A1:P1"/>
    <mergeCell ref="C2:P2"/>
    <mergeCell ref="C3:P3"/>
    <mergeCell ref="K4:L4"/>
    <mergeCell ref="A11:C11"/>
    <mergeCell ref="D11:J11"/>
    <mergeCell ref="A5:E5"/>
    <mergeCell ref="A4:E4"/>
    <mergeCell ref="I4:J4"/>
    <mergeCell ref="A3:B3"/>
    <mergeCell ref="J17:K17"/>
    <mergeCell ref="A18:P18"/>
    <mergeCell ref="B17:E17"/>
    <mergeCell ref="G17:H17"/>
    <mergeCell ref="M17:P17"/>
    <mergeCell ref="D19:P19"/>
    <mergeCell ref="D20:P20"/>
    <mergeCell ref="D21:P21"/>
    <mergeCell ref="D22:P22"/>
    <mergeCell ref="A68:G68"/>
    <mergeCell ref="B87:C87"/>
    <mergeCell ref="A59:G59"/>
    <mergeCell ref="A63:I63"/>
    <mergeCell ref="A70:I70"/>
    <mergeCell ref="A62:G62"/>
    <mergeCell ref="A72:I72"/>
    <mergeCell ref="A73:I73"/>
    <mergeCell ref="A106:Q106"/>
    <mergeCell ref="A134:Q134"/>
    <mergeCell ref="A135:Q142"/>
    <mergeCell ref="H158:I158"/>
    <mergeCell ref="H159:I159"/>
    <mergeCell ref="A51:I51"/>
    <mergeCell ref="C95:N95"/>
    <mergeCell ref="A107:Q107"/>
    <mergeCell ref="A108:Q114"/>
    <mergeCell ref="A116:Q116"/>
    <mergeCell ref="A117:Q123"/>
    <mergeCell ref="A125:Q125"/>
    <mergeCell ref="A126:Q132"/>
    <mergeCell ref="B100:N100"/>
    <mergeCell ref="C97:D97"/>
    <mergeCell ref="E97:F97"/>
    <mergeCell ref="G97:H97"/>
    <mergeCell ref="I97:J97"/>
    <mergeCell ref="K97:L97"/>
    <mergeCell ref="M97:N97"/>
    <mergeCell ref="C96:D96"/>
    <mergeCell ref="E96:F96"/>
    <mergeCell ref="G96:H96"/>
    <mergeCell ref="I96:J96"/>
    <mergeCell ref="A144:Q144"/>
    <mergeCell ref="A145:Q146"/>
    <mergeCell ref="A153:D154"/>
    <mergeCell ref="E153:Q154"/>
    <mergeCell ref="A159:G159"/>
    <mergeCell ref="A160:G160"/>
    <mergeCell ref="K158:L158"/>
    <mergeCell ref="K159:L159"/>
    <mergeCell ref="K160:L160"/>
    <mergeCell ref="O158:Q158"/>
    <mergeCell ref="O159:Q159"/>
    <mergeCell ref="O160:Q160"/>
    <mergeCell ref="M160:N160"/>
    <mergeCell ref="A148:Q148"/>
    <mergeCell ref="A149:D149"/>
    <mergeCell ref="G149:J149"/>
    <mergeCell ref="E149:F149"/>
    <mergeCell ref="L149:M149"/>
    <mergeCell ref="N149:Q149"/>
    <mergeCell ref="A150:D152"/>
    <mergeCell ref="E150:Q152"/>
    <mergeCell ref="H160:I160"/>
    <mergeCell ref="H161:I161"/>
    <mergeCell ref="H162:I162"/>
    <mergeCell ref="H163:I163"/>
    <mergeCell ref="H164:I164"/>
    <mergeCell ref="A157:Q157"/>
    <mergeCell ref="A158:G158"/>
    <mergeCell ref="M161:N161"/>
    <mergeCell ref="M162:N162"/>
    <mergeCell ref="M163:N163"/>
    <mergeCell ref="M164:N164"/>
    <mergeCell ref="A161:G161"/>
    <mergeCell ref="A162:G162"/>
    <mergeCell ref="A163:G163"/>
    <mergeCell ref="A164:G164"/>
    <mergeCell ref="A19:C19"/>
    <mergeCell ref="A20:C20"/>
    <mergeCell ref="A21:C21"/>
    <mergeCell ref="A22:C22"/>
    <mergeCell ref="D16:P16"/>
    <mergeCell ref="D15:P15"/>
    <mergeCell ref="D10:J10"/>
    <mergeCell ref="A167:Q167"/>
    <mergeCell ref="A168:Q168"/>
    <mergeCell ref="D23:P23"/>
    <mergeCell ref="D24:P24"/>
    <mergeCell ref="D25:P25"/>
    <mergeCell ref="D26:P26"/>
    <mergeCell ref="D27:P27"/>
    <mergeCell ref="O161:Q161"/>
    <mergeCell ref="O162:Q162"/>
    <mergeCell ref="O163:Q163"/>
    <mergeCell ref="O164:Q164"/>
    <mergeCell ref="K161:L161"/>
    <mergeCell ref="K162:L162"/>
    <mergeCell ref="K163:L163"/>
    <mergeCell ref="K164:L164"/>
    <mergeCell ref="M158:N158"/>
    <mergeCell ref="M159:N159"/>
  </mergeCells>
  <phoneticPr fontId="13" type="noConversion"/>
  <conditionalFormatting sqref="P81">
    <cfRule type="cellIs" dxfId="1" priority="2" stopIfTrue="1" operator="greaterThan">
      <formula>$P$76*0.2</formula>
    </cfRule>
  </conditionalFormatting>
  <conditionalFormatting sqref="P78">
    <cfRule type="cellIs" dxfId="0" priority="1" stopIfTrue="1" operator="greaterThan">
      <formula>$P$76*0.2</formula>
    </cfRule>
  </conditionalFormatting>
  <dataValidations xWindow="657" yWindow="493" count="14">
    <dataValidation type="whole" operator="lessThanOrEqual" allowBlank="1" showInputMessage="1" showErrorMessage="1" error="Proszę wprowadzić wartość całkowitą, najbliższą wartości pełnych tysięcy złotych." sqref="N74:O75 D74:M76 D55:I55 H54:I54 D67:I67 J66:O67 D63:O64 D60:O61 D72:O73 J54:O55 D57:O58 D69:O70 D84:P85">
      <formula1>1000000</formula1>
    </dataValidation>
    <dataValidation operator="lessThanOrEqual" allowBlank="1" showInputMessage="1" showErrorMessage="1" error="Proszę wprowadzić wartość całkowitą, najbliższą wartości pełnych tysięcy złotych." sqref="O76 O81:O82 N115 N92:N94 O87:O88 N105 O78:O79 M90:M91"/>
    <dataValidation type="textLength" operator="lessThanOrEqual" allowBlank="1" showInputMessage="1" showErrorMessage="1" error="Za dużo znaków (max. 100)." prompt="Proszę wpisać adres partnera (max. 100 znaków)._x000a_UWAGA! Do wniosku należy załączyć deklarację partnerstwa." sqref="D41:G41 D48:G48">
      <formula1>100</formula1>
    </dataValidation>
    <dataValidation type="textLength" operator="lessThanOrEqual" allowBlank="1" showInputMessage="1" showErrorMessage="1" error="Zbyt duża liczba znaków (max. 60)." prompt="Proszę podać adres poczty elektronicznej osoby do kontaktu." sqref="B17">
      <formula1>60</formula1>
    </dataValidation>
    <dataValidation type="date" allowBlank="1" showInputMessage="1" showErrorMessage="1" error="Data rozpoczęcia musi mieścić się między 12 września 2019 r. a 30 kwietnia 2024 r." prompt="Proszę podać datę w formacie RR-MM-DD" sqref="F4:H4">
      <formula1>43720</formula1>
      <formula2>45412</formula2>
    </dataValidation>
    <dataValidation type="textLength" operator="lessThanOrEqual" allowBlank="1" showInputMessage="1" showErrorMessage="1" errorTitle="Uwaga!" error="Za duża liczba znaków (max. 1000)." prompt="Proszę przedstawić streszczenie projektu (max. 4000 znaków)." sqref="A147:AB147">
      <formula1>4000</formula1>
    </dataValidation>
    <dataValidation type="textLength" operator="lessThanOrEqual" allowBlank="1" showInputMessage="1" showErrorMessage="1" error="Za duża liczba znaków (max. 300)." prompt="Proszę wpisać tytuł projektu (max. 300 znaków)." sqref="C2">
      <formula1>300</formula1>
    </dataValidation>
    <dataValidation type="textLength" operator="lessThan" allowBlank="1" showInputMessage="1" showErrorMessage="1" error="Zbyt duża liczba znaków (max. 60)." prompt="Proszę wpisać imię i nazwisko osoby upoważnionej do podpisania wniosku." sqref="D15">
      <formula1>60</formula1>
    </dataValidation>
    <dataValidation type="textLength" operator="lessThan" allowBlank="1" showInputMessage="1" showErrorMessage="1" error="Zbyt duża liczba znaków (max. 60)." prompt="Proszę wpisać imię i nazwisko oraz dane teleadresowe osoby upoważnionej do bieżących kontaktów w sprawie projektu." sqref="D16">
      <formula1>60</formula1>
    </dataValidation>
    <dataValidation type="whole" operator="lessThanOrEqual" allowBlank="1" showInputMessage="1" showErrorMessage="1" error="Proszę wprowadzić wartość całkowitą, najbliższą wartości pełnych tysięcy złotych, nie większą niż 7% kosztów bezpośrednich." sqref="P81">
      <formula1>(#REF!-AB76+P77)*0.07</formula1>
    </dataValidation>
    <dataValidation type="textLength" operator="lessThanOrEqual" allowBlank="1" showErrorMessage="1" errorTitle="Uwaga!" error="Za duża liczba znaków (max. 1000)." prompt="Proszę przedstawić streszczenie projektu (max. 4000 znaków). _x000a_UWAGA! Dodatkowe uwagi w komentarzu." sqref="A134 A144 A148">
      <formula1>4000</formula1>
    </dataValidation>
    <dataValidation type="textLength" operator="lessThanOrEqual" allowBlank="1" showInputMessage="1" showErrorMessage="1" error="Za dużo znaków (max. 100)." prompt="Proszę wpisać nazwę wnioskodawcy (max. 100 znaków)." sqref="C3">
      <formula1>100</formula1>
    </dataValidation>
    <dataValidation type="date" allowBlank="1" showInputMessage="1" showErrorMessage="1" error="data końcowa nie powinna być późniejsza niż 30.04.2024" prompt="Proszę wpisać datę w formacie RRRR-MM-DD" sqref="K4">
      <formula1>F4</formula1>
      <formula2>45412</formula2>
    </dataValidation>
    <dataValidation type="list" allowBlank="1" showInputMessage="1" showErrorMessage="1" sqref="D12:E12">
      <formula1>"PA18,PA20,PA23"</formula1>
    </dataValidation>
  </dataValidations>
  <pageMargins left="0.70866141732283472" right="0.70866141732283472" top="0.74803149606299213" bottom="0.74803149606299213" header="0.31496062992125984" footer="0.31496062992125984"/>
  <pageSetup paperSize="9" scale="22" fitToHeight="0" orientation="portrait" r:id="rId3"/>
  <headerFooter>
    <oddHeader>&amp;LPlan Wdrażania Projektu&amp;CNorweski Mechanizm Finansowy 2014-2021
Program "Sprawy wewnętrzne"&amp;R&amp;D</oddHeader>
    <oddFooter>Strona &amp;P z &amp;N</oddFooter>
  </headerFooter>
  <rowBreaks count="2" manualBreakCount="2">
    <brk id="48" max="27" man="1"/>
    <brk id="105" max="27" man="1"/>
  </rowBreaks>
  <drawing r:id="rId4"/>
  <legacyDrawing r:id="rId5"/>
  <extLst>
    <ext xmlns:x14="http://schemas.microsoft.com/office/spreadsheetml/2009/9/main" uri="{CCE6A557-97BC-4b89-ADB6-D9C93CAAB3DF}">
      <x14:dataValidations xmlns:xm="http://schemas.microsoft.com/office/excel/2006/main" xWindow="657" yWindow="493" count="6">
        <x14:dataValidation type="list" allowBlank="1" showInputMessage="1" showErrorMessage="1" prompt="Proszę wybrać z listy rozwijanej.">
          <x14:formula1>
            <xm:f>Arkusz1!$A$17:$D$17</xm:f>
          </x14:formula1>
          <xm:sqref>H159:I164</xm:sqref>
        </x14:dataValidation>
        <x14:dataValidation type="list" allowBlank="1" showInputMessage="1" showErrorMessage="1" prompt="Proszę wybrać z listy rozwijanej.">
          <x14:formula1>
            <xm:f>Arkusz1!$T$1:$W$1</xm:f>
          </x14:formula1>
          <xm:sqref>D10:J10</xm:sqref>
        </x14:dataValidation>
        <x14:dataValidation type="list" allowBlank="1" showInputMessage="1" showErrorMessage="1">
          <x14:formula1>
            <xm:f>Arkusz1!$A$42:$A$52</xm:f>
          </x14:formula1>
          <xm:sqref>P72:P73 P54:P55 P57:P58 P60:P61 P63:P64 P66:P67 P69:P70</xm:sqref>
        </x14:dataValidation>
        <x14:dataValidation type="list" allowBlank="1" showInputMessage="1" showErrorMessage="1">
          <x14:formula1>
            <xm:f>Arkusz1!$A$17:$D$17</xm:f>
          </x14:formula1>
          <xm:sqref>J159:J164</xm:sqref>
        </x14:dataValidation>
        <x14:dataValidation type="list" allowBlank="1" showInputMessage="1" showErrorMessage="1">
          <x14:formula1>
            <xm:f>Arkusz1!$A$19:$D$19</xm:f>
          </x14:formula1>
          <xm:sqref>M159:N164</xm:sqref>
        </x14:dataValidation>
        <x14:dataValidation type="list" allowBlank="1" showInputMessage="1" showErrorMessage="1">
          <x14:formula1>
            <xm:f>Arkusz1!$D$42:$D$44</xm:f>
          </x14:formula1>
          <xm:sqref>D11:J11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2"/>
  <sheetViews>
    <sheetView topLeftCell="A10" workbookViewId="0">
      <selection activeCell="D45" sqref="D45"/>
    </sheetView>
  </sheetViews>
  <sheetFormatPr defaultRowHeight="14.25"/>
  <sheetData>
    <row r="1" spans="1:23">
      <c r="A1" s="22" t="s">
        <v>54</v>
      </c>
      <c r="B1" s="22" t="s">
        <v>55</v>
      </c>
      <c r="C1" s="22" t="s">
        <v>56</v>
      </c>
      <c r="D1" s="22" t="s">
        <v>57</v>
      </c>
      <c r="E1" s="22" t="s">
        <v>58</v>
      </c>
      <c r="F1" s="22" t="s">
        <v>59</v>
      </c>
      <c r="G1" s="22" t="s">
        <v>60</v>
      </c>
      <c r="H1" s="22" t="s">
        <v>61</v>
      </c>
      <c r="I1" s="22" t="s">
        <v>63</v>
      </c>
      <c r="J1" s="22" t="s">
        <v>62</v>
      </c>
      <c r="K1" s="26"/>
      <c r="L1" s="26"/>
      <c r="M1" s="26"/>
      <c r="N1" s="26"/>
      <c r="T1" s="22" t="s">
        <v>4</v>
      </c>
      <c r="U1" s="22" t="s">
        <v>34</v>
      </c>
      <c r="V1" s="22" t="s">
        <v>47</v>
      </c>
      <c r="W1" s="22" t="s">
        <v>50</v>
      </c>
    </row>
    <row r="2" spans="1:23">
      <c r="A2" s="22" t="s">
        <v>29</v>
      </c>
      <c r="B2" s="22" t="s">
        <v>30</v>
      </c>
      <c r="C2" s="22" t="s">
        <v>32</v>
      </c>
      <c r="D2" s="22" t="s">
        <v>31</v>
      </c>
      <c r="E2" s="22"/>
      <c r="F2" s="26"/>
      <c r="G2" s="26"/>
      <c r="H2" s="26"/>
      <c r="I2" s="26"/>
      <c r="J2" s="26"/>
      <c r="K2" s="26"/>
      <c r="L2" s="26"/>
      <c r="M2" s="26"/>
      <c r="N2" s="26"/>
    </row>
    <row r="3" spans="1:23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T3" s="22" t="s">
        <v>33</v>
      </c>
      <c r="U3" s="22" t="s">
        <v>21</v>
      </c>
      <c r="V3" s="22" t="s">
        <v>20</v>
      </c>
    </row>
    <row r="4" spans="1:23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</row>
    <row r="5" spans="1:23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</row>
    <row r="6" spans="1:23">
      <c r="A6" s="26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</row>
    <row r="7" spans="1:23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</row>
    <row r="8" spans="1:23">
      <c r="A8" s="27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</row>
    <row r="9" spans="1:23">
      <c r="A9" s="26" t="s">
        <v>73</v>
      </c>
      <c r="B9" s="26"/>
      <c r="C9" s="26"/>
      <c r="D9" s="26" t="s">
        <v>49</v>
      </c>
      <c r="E9" s="26"/>
      <c r="F9" s="26"/>
      <c r="G9" s="26"/>
      <c r="H9" s="26"/>
      <c r="I9" s="26"/>
      <c r="J9" s="26"/>
      <c r="K9" s="26"/>
      <c r="L9" s="26"/>
      <c r="M9" s="26"/>
      <c r="N9" s="26"/>
    </row>
    <row r="10" spans="1:23">
      <c r="A10" s="26"/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</row>
    <row r="11" spans="1:23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</row>
    <row r="12" spans="1:23">
      <c r="A12" s="26"/>
      <c r="B12" s="22" t="s">
        <v>26</v>
      </c>
      <c r="C12" s="22" t="s">
        <v>27</v>
      </c>
      <c r="D12" s="22" t="s">
        <v>28</v>
      </c>
      <c r="E12" s="26"/>
      <c r="F12" s="26"/>
      <c r="G12" s="26"/>
      <c r="H12" s="26"/>
      <c r="I12" s="26"/>
      <c r="J12" s="26"/>
      <c r="K12" s="26"/>
      <c r="L12" s="26"/>
      <c r="M12" s="26"/>
      <c r="N12" s="26"/>
    </row>
    <row r="13" spans="1:23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</row>
    <row r="14" spans="1:23">
      <c r="A14" s="26"/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</row>
    <row r="15" spans="1:23">
      <c r="A15" s="26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</row>
    <row r="16" spans="1:23">
      <c r="A16" s="26" t="s">
        <v>78</v>
      </c>
      <c r="B16" s="26" t="s">
        <v>79</v>
      </c>
      <c r="C16" s="26" t="s">
        <v>80</v>
      </c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</row>
    <row r="17" spans="1:14">
      <c r="A17" s="26">
        <v>1</v>
      </c>
      <c r="B17" s="26">
        <v>2</v>
      </c>
      <c r="C17" s="26">
        <v>3</v>
      </c>
      <c r="D17" s="26">
        <v>4</v>
      </c>
      <c r="E17" s="26"/>
      <c r="F17" s="26"/>
      <c r="G17" s="26"/>
      <c r="H17" s="26"/>
      <c r="I17" s="26"/>
      <c r="J17" s="26"/>
      <c r="K17" s="26"/>
      <c r="L17" s="26"/>
      <c r="M17" s="26"/>
      <c r="N17" s="26"/>
    </row>
    <row r="18" spans="1:14">
      <c r="A18" s="26"/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</row>
    <row r="19" spans="1:14">
      <c r="A19" s="26" t="s">
        <v>84</v>
      </c>
      <c r="B19" s="26" t="s">
        <v>85</v>
      </c>
      <c r="C19" s="26" t="s">
        <v>86</v>
      </c>
      <c r="D19" s="26" t="s">
        <v>87</v>
      </c>
      <c r="E19" s="26"/>
      <c r="F19" s="26"/>
      <c r="G19" s="26"/>
      <c r="H19" s="26"/>
      <c r="I19" s="26"/>
      <c r="J19" s="26"/>
      <c r="K19" s="26"/>
      <c r="L19" s="26"/>
      <c r="M19" s="26"/>
      <c r="N19" s="26"/>
    </row>
    <row r="20" spans="1:14">
      <c r="A20" s="26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</row>
    <row r="21" spans="1:14">
      <c r="A21" s="26" t="s">
        <v>91</v>
      </c>
      <c r="B21" s="26" t="s">
        <v>92</v>
      </c>
      <c r="C21" s="26" t="s">
        <v>93</v>
      </c>
      <c r="D21" s="26" t="s">
        <v>94</v>
      </c>
      <c r="E21" s="26" t="s">
        <v>95</v>
      </c>
      <c r="F21" s="26" t="s">
        <v>96</v>
      </c>
      <c r="G21" s="26"/>
      <c r="H21" s="26"/>
      <c r="I21" s="26"/>
      <c r="J21" s="26"/>
      <c r="K21" s="26"/>
      <c r="L21" s="26"/>
      <c r="M21" s="26"/>
      <c r="N21" s="26"/>
    </row>
    <row r="22" spans="1:14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</row>
    <row r="23" spans="1:14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</row>
    <row r="24" spans="1:14">
      <c r="A24" s="21" t="s">
        <v>97</v>
      </c>
      <c r="B24" s="21" t="s">
        <v>98</v>
      </c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 t="s">
        <v>99</v>
      </c>
    </row>
    <row r="25" spans="1:14">
      <c r="A25" s="22" t="s">
        <v>58</v>
      </c>
      <c r="B25" s="26" t="s">
        <v>74</v>
      </c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2" t="s">
        <v>58</v>
      </c>
    </row>
    <row r="26" spans="1:14">
      <c r="A26" s="22" t="s">
        <v>102</v>
      </c>
      <c r="B26" s="26" t="s">
        <v>75</v>
      </c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2" t="s">
        <v>102</v>
      </c>
    </row>
    <row r="27" spans="1:14">
      <c r="A27" s="22" t="s">
        <v>102</v>
      </c>
      <c r="B27" s="26" t="s">
        <v>76</v>
      </c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</row>
    <row r="28" spans="1:14">
      <c r="H28" s="26"/>
      <c r="I28" s="26"/>
      <c r="J28" s="26"/>
      <c r="K28" s="26"/>
      <c r="L28" s="26"/>
      <c r="M28" s="26"/>
      <c r="N28" s="26"/>
    </row>
    <row r="29" spans="1:14">
      <c r="H29" s="26"/>
      <c r="I29" s="26"/>
      <c r="J29" s="26"/>
      <c r="K29" s="26"/>
      <c r="L29" s="26"/>
      <c r="M29" s="26"/>
      <c r="N29" s="26"/>
    </row>
    <row r="32" spans="1:14">
      <c r="A32" s="22" t="s">
        <v>97</v>
      </c>
      <c r="B32" s="26" t="s">
        <v>98</v>
      </c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 t="s">
        <v>100</v>
      </c>
    </row>
    <row r="33" spans="1:14">
      <c r="A33" s="22" t="s">
        <v>62</v>
      </c>
      <c r="B33" s="26" t="s">
        <v>93</v>
      </c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2" t="s">
        <v>62</v>
      </c>
    </row>
    <row r="34" spans="1:14">
      <c r="A34" s="22" t="s">
        <v>62</v>
      </c>
      <c r="B34" s="26" t="s">
        <v>94</v>
      </c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</row>
    <row r="35" spans="1:14">
      <c r="A35" s="22" t="s">
        <v>62</v>
      </c>
      <c r="B35" s="26" t="s">
        <v>95</v>
      </c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</row>
    <row r="36" spans="1:14">
      <c r="A36" s="22" t="s">
        <v>62</v>
      </c>
      <c r="B36" s="26" t="s">
        <v>96</v>
      </c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</row>
    <row r="37" spans="1:14">
      <c r="L37" s="26"/>
      <c r="M37" s="26"/>
      <c r="N37" s="26"/>
    </row>
    <row r="38" spans="1:14">
      <c r="L38" s="26"/>
      <c r="M38" s="26"/>
      <c r="N38" s="26"/>
    </row>
    <row r="39" spans="1:14">
      <c r="L39" s="26"/>
      <c r="M39" s="26"/>
      <c r="N39" s="26"/>
    </row>
    <row r="40" spans="1:14">
      <c r="A40" s="285" t="s">
        <v>107</v>
      </c>
      <c r="B40" s="285"/>
    </row>
    <row r="41" spans="1:14">
      <c r="A41" s="26"/>
      <c r="B41" s="26"/>
    </row>
    <row r="42" spans="1:14">
      <c r="A42" s="72" t="s">
        <v>108</v>
      </c>
      <c r="B42" s="26"/>
      <c r="D42" t="s">
        <v>141</v>
      </c>
    </row>
    <row r="43" spans="1:14">
      <c r="A43" s="72" t="s">
        <v>109</v>
      </c>
      <c r="B43" s="26"/>
      <c r="D43" t="s">
        <v>142</v>
      </c>
    </row>
    <row r="44" spans="1:14">
      <c r="A44" s="72" t="s">
        <v>110</v>
      </c>
      <c r="B44" s="26"/>
      <c r="D44" t="s">
        <v>143</v>
      </c>
    </row>
    <row r="45" spans="1:14">
      <c r="A45" s="72" t="s">
        <v>111</v>
      </c>
      <c r="B45" s="26"/>
    </row>
    <row r="46" spans="1:14">
      <c r="A46" s="72" t="s">
        <v>112</v>
      </c>
      <c r="B46" s="26"/>
    </row>
    <row r="47" spans="1:14">
      <c r="A47" s="72" t="s">
        <v>127</v>
      </c>
    </row>
    <row r="48" spans="1:14">
      <c r="A48" s="72" t="s">
        <v>128</v>
      </c>
    </row>
    <row r="49" spans="1:1">
      <c r="A49" s="72" t="s">
        <v>129</v>
      </c>
    </row>
    <row r="50" spans="1:1">
      <c r="A50" s="72" t="s">
        <v>130</v>
      </c>
    </row>
    <row r="51" spans="1:1">
      <c r="A51" s="72" t="s">
        <v>131</v>
      </c>
    </row>
    <row r="52" spans="1:1">
      <c r="A52" s="72" t="s">
        <v>132</v>
      </c>
    </row>
  </sheetData>
  <protectedRanges>
    <protectedRange sqref="A13:N13 A4:N4 A8:N11 B25:B27" name="Zakres1" securityDescriptor="O:WDG:WDD:(A;;CC;;;S-1-5-21-480371831-3888077893-712087280-7777)"/>
    <protectedRange sqref="L33:M34" name="Zakres1_1" securityDescriptor="O:WDG:WDD:(A;;CC;;;S-1-5-21-480371831-3888077893-712087280-7777)"/>
  </protectedRanges>
  <customSheetViews>
    <customSheetView guid="{174167DB-E206-4DEA-B8A7-2A096443FDBA}" topLeftCell="A10">
      <selection activeCell="D45" sqref="D45"/>
      <pageMargins left="0.7" right="0.7" top="0.75" bottom="0.75" header="0.3" footer="0.3"/>
    </customSheetView>
    <customSheetView guid="{5DEABCAB-8278-4289-B204-309815C26415}" topLeftCell="A10">
      <selection activeCell="D45" sqref="D45"/>
      <pageMargins left="0.7" right="0.7" top="0.75" bottom="0.75" header="0.3" footer="0.3"/>
    </customSheetView>
  </customSheetViews>
  <mergeCells count="1">
    <mergeCell ref="A40:B4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5</vt:i4>
      </vt:variant>
    </vt:vector>
  </HeadingPairs>
  <TitlesOfParts>
    <vt:vector size="7" baseType="lpstr">
      <vt:lpstr>Wniosek aplikacyjny</vt:lpstr>
      <vt:lpstr>Arkusz1</vt:lpstr>
      <vt:lpstr>FWD</vt:lpstr>
      <vt:lpstr>Kategoria</vt:lpstr>
      <vt:lpstr>Kategorie</vt:lpstr>
      <vt:lpstr>KatFWD</vt:lpstr>
      <vt:lpstr>'Wniosek aplikacyjny'!Obszar_wydruku</vt:lpstr>
    </vt:vector>
  </TitlesOfParts>
  <Company>Departament Współpracy Międzynarodowej i Funduszy Europejskich MSW</Company>
  <LinksUpToDate>false</LinksUpToDate>
  <SharedDoc>false</SharedDoc>
  <HyperlinkBase>http://fundusze.msw.gov.pl/</HyperlinkBase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 Wdrażania Projektu</dc:title>
  <dc:subject>Norweski Mechanizm Finansowy 2009-2014</dc:subject>
  <dc:creator>Grzegorz Assbury</dc:creator>
  <cp:lastModifiedBy>OP</cp:lastModifiedBy>
  <cp:lastPrinted>2019-05-13T10:58:27Z</cp:lastPrinted>
  <dcterms:created xsi:type="dcterms:W3CDTF">2013-05-10T09:07:01Z</dcterms:created>
  <dcterms:modified xsi:type="dcterms:W3CDTF">2023-12-06T14:16:25Z</dcterms:modified>
</cp:coreProperties>
</file>