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 activeTab="4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</externalReference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<sst xmlns="http://schemas.openxmlformats.org/spreadsheetml/2006/main" count="827" uniqueCount="260">
  <si>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</si>
  <si>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</si>
  <si>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</si>
  <si>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</si>
  <si>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</si>
  <si>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</si>
  <si>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</si>
  <si>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</si>
  <si>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</si>
  <si>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</si>
  <si>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</si>
  <si>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</si>
  <si>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</si>
  <si>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</si>
  <si>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</si>
  <si>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</si>
  <si>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</si>
  <si>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</si>
  <si>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</si>
  <si>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</si>
  <si>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</si>
  <si>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</si>
  <si>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</si>
  <si>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</si>
  <si>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</si>
  <si>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</si>
  <si>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</si>
  <si>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</si>
  <si>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</si>
  <si>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</si>
  <si>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</si>
  <si>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</si>
  <si>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</si>
  <si>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</si>
  <si>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</si>
  <si>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</si>
  <si>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</si>
  <si>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</si>
  <si>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</si>
  <si>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</si>
  <si>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</si>
  <si>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</si>
  <si>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</si>
  <si>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</si>
  <si>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</si>
  <si>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</si>
  <si>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</si>
  <si>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</si>
  <si>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</si>
  <si>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</si>
  <si>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</si>
  <si>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</si>
  <si>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</si>
  <si>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</si>
  <si>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</si>
  <si>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</si>
  <si>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</si>
  <si>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</si>
  <si>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</si>
  <si>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</si>
  <si>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</si>
  <si>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</si>
  <si>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</si>
  <si>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</si>
  <si>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</si>
  <si>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</si>
  <si>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</si>
  <si>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</si>
  <si>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</si>
  <si>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</si>
  <si>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</si>
  <si>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</si>
  <si>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</si>
  <si>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</si>
  <si>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</si>
  <si>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</si>
  <si>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</si>
  <si>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</si>
  <si>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</si>
  <si>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</si>
  <si>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</si>
  <si>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</si>
  <si>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</si>
  <si>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</si>
  <si>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</si>
  <si>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</si>
  <si>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</si>
  <si>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</si>
  <si>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</si>
  <si>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</si>
  <si>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</si>
  <si>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</si>
  <si>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</si>
  <si>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</si>
  <si>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</si>
  <si>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</si>
  <si>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</si>
  <si>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</si>
  <si>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</si>
  <si>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</si>
  <si>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</si>
  <si>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</si>
  <si>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</si>
  <si>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</si>
  <si>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</si>
  <si>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</si>
  <si>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</si>
  <si>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</si>
  <si>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</si>
  <si>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</si>
  <si>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</si>
  <si>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</si>
  <si>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</si>
  <si>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</si>
  <si>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</si>
  <si>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</si>
  <si>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</si>
  <si>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</si>
  <si>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</si>
  <si>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</si>
  <si>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</si>
  <si>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</si>
  <si>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</si>
  <si>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</si>
  <si>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</si>
  <si>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</si>
  <si>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</si>
  <si>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</si>
  <si>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</si>
  <si>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</si>
  <si>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</si>
  <si>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</si>
  <si>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</si>
  <si>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</si>
  <si>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</si>
  <si>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</si>
  <si>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</si>
  <si>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</si>
  <si>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</si>
  <si>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</si>
  <si>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</si>
  <si>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</si>
  <si>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</si>
  <si>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</si>
  <si>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</si>
  <si>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</si>
  <si>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</si>
  <si>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</si>
  <si>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</si>
  <si>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</si>
  <si>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</si>
  <si>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</si>
  <si>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</si>
  <si>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</si>
  <si>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</si>
  <si>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</si>
  <si>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</si>
  <si>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</si>
  <si>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</si>
  <si>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</si>
  <si>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</si>
  <si>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</si>
  <si>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</si>
  <si>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</si>
  <si>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</si>
  <si>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</si>
  <si>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</si>
  <si>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</si>
  <si>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</si>
  <si>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</si>
  <si>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</si>
  <si>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</si>
  <si>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</si>
  <si>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</si>
  <si>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</si>
  <si>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</si>
  <si>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</si>
  <si>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</si>
  <si>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</si>
  <si>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</si>
  <si>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</si>
  <si>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</si>
  <si>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</si>
  <si>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</si>
  <si>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</si>
  <si>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</si>
  <si>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</si>
  <si>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</si>
  <si>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</si>
  <si>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</si>
  <si>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</si>
  <si>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</si>
  <si>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</si>
  <si>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</si>
  <si>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</si>
  <si>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</si>
  <si>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</si>
  <si>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</si>
  <si>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</si>
  <si>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</si>
  <si>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</si>
  <si>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</si>
  <si>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</si>
  <si>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</si>
  <si>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</si>
  <si>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</si>
  <si>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</si>
  <si>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</si>
  <si>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</si>
  <si>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</si>
  <si>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</si>
  <si>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</si>
  <si>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</si>
  <si>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</si>
  <si>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</si>
  <si>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</si>
  <si>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</si>
  <si>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</si>
  <si>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</si>
  <si>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</si>
  <si>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</si>
  <si>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</si>
  <si>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</si>
  <si>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</si>
  <si>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</si>
  <si>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</si>
  <si>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</si>
  <si>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</si>
  <si>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Portugalia</t>
  </si>
  <si>
    <t>OKRES:  2017 -V.2022   (ceny bez VAT)</t>
  </si>
  <si>
    <t>V 2022</t>
  </si>
  <si>
    <t>OKRES:  2017 - 31.V.2022   (ceny bez VAT)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</si>
  <si>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</si>
  <si>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</si>
  <si>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</si>
  <si>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</si>
  <si>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</si>
  <si>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Magdalena Olechowicz</t>
  </si>
  <si>
    <t>E-mail: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</si>
  <si>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</si>
  <si>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</si>
  <si>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</si>
  <si>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</si>
  <si>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05.06.2022</t>
  </si>
  <si>
    <t xml:space="preserve">Porównanie aktualnych cen skupu i sprzedaży drobiu z zakładów drobiarskich (6-12.06.2022r) z cenami </t>
  </si>
  <si>
    <t>NR 23/2022</t>
  </si>
  <si>
    <t>17 czerwca 2022r.</t>
  </si>
  <si>
    <t>6-12 czerwca 2022 r.</t>
  </si>
  <si>
    <t>6-12.06.2022</t>
  </si>
  <si>
    <t>12.06.2022</t>
  </si>
  <si>
    <t>Tydzień 24 (6-12.06.2022)</t>
  </si>
  <si>
    <t>Polski eksport, import mięsa drobiowgo i podrobów (0207) i drobiu żywego (0105) za I-IV  2022r</t>
  </si>
  <si>
    <t>I-IV 2021r</t>
  </si>
  <si>
    <t>I-IV 2022r</t>
  </si>
  <si>
    <t>Rosja</t>
  </si>
  <si>
    <t>Grecja</t>
  </si>
  <si>
    <t>Egipt</t>
  </si>
  <si>
    <t>Kanada</t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</si>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</sst>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</cellStyleXfs>
  <cellXfs count="559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13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170" fontId="19" fillId="0" borderId="27" xfId="0" applyNumberFormat="1" applyFont="1" applyBorder="1" applyAlignment="1">
      <alignment horizontal="centerContinuous"/>
    </xf>
    <xf numFmtId="170" fontId="19" fillId="0" borderId="28" xfId="0" applyNumberFormat="1" applyFont="1" applyBorder="1" applyAlignment="1">
      <alignment horizontal="centerContinuous"/>
    </xf>
    <xf numFmtId="0" fontId="20" fillId="0" borderId="62" xfId="0" applyFont="1" applyBorder="1" applyAlignment="1">
      <alignment horizontal="left" indent="1"/>
    </xf>
    <xf numFmtId="0" fontId="20" fillId="0" borderId="6" xfId="0" applyFont="1" applyBorder="1" applyAlignment="1">
      <alignment horizontal="left" indent="1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8" xfId="0" applyNumberFormat="1" applyFont="1" applyBorder="1"/>
    <xf numFmtId="170" fontId="36" fillId="0" borderId="24" xfId="0" applyNumberFormat="1" applyFont="1" applyBorder="1"/>
    <xf numFmtId="170" fontId="36" fillId="0" borderId="25" xfId="0" applyNumberFormat="1" applyFont="1" applyBorder="1"/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70" xfId="0" applyNumberFormat="1" applyFont="1" applyBorder="1"/>
    <xf numFmtId="170" fontId="36" fillId="0" borderId="0" xfId="0" applyNumberFormat="1" applyFont="1" applyBorder="1"/>
    <xf numFmtId="170" fontId="36" fillId="0" borderId="54" xfId="0" applyNumberFormat="1" applyFont="1" applyBorder="1"/>
    <xf numFmtId="170" fontId="20" fillId="0" borderId="27" xfId="0" applyNumberFormat="1" applyFont="1" applyBorder="1" applyAlignment="1">
      <alignment horizontal="centerContinuous"/>
    </xf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/>
    <xf numFmtId="3" fontId="36" fillId="0" borderId="24" xfId="0" applyNumberFormat="1" applyFont="1" applyBorder="1"/>
    <xf numFmtId="164" fontId="40" fillId="0" borderId="7" xfId="0" applyNumberFormat="1" applyFont="1" applyFill="1" applyBorder="1"/>
    <xf numFmtId="3" fontId="36" fillId="0" borderId="24" xfId="0" applyNumberFormat="1" applyFont="1" applyFill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3" fontId="36" fillId="0" borderId="7" xfId="0" applyNumberFormat="1" applyFont="1" applyFill="1" applyBorder="1"/>
    <xf numFmtId="164" fontId="40" fillId="0" borderId="25" xfId="0" applyNumberFormat="1" applyFont="1" applyFill="1" applyBorder="1"/>
    <xf numFmtId="0" fontId="34" fillId="0" borderId="44" xfId="0" applyFont="1" applyBorder="1"/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6" fillId="0" borderId="9" xfId="0" applyNumberFormat="1" applyFont="1" applyFill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3" fontId="36" fillId="0" borderId="22" xfId="0" applyNumberFormat="1" applyFont="1" applyFill="1" applyBorder="1"/>
    <xf numFmtId="164" fontId="40" fillId="0" borderId="10" xfId="0" applyNumberFormat="1" applyFont="1" applyFill="1" applyBorder="1"/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16" xfId="0" applyNumberFormat="1" applyFont="1" applyFill="1" applyBorder="1"/>
    <xf numFmtId="3" fontId="36" fillId="0" borderId="12" xfId="0" applyNumberFormat="1" applyFont="1" applyFill="1" applyBorder="1"/>
    <xf numFmtId="164" fontId="40" fillId="0" borderId="52" xfId="0" applyNumberFormat="1" applyFont="1" applyFill="1" applyBorder="1"/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3" fontId="36" fillId="0" borderId="52" xfId="0" applyNumberFormat="1" applyFont="1" applyFill="1" applyBorder="1"/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 applyAlignment="1">
      <alignment vertical="center"/>
    </xf>
    <xf numFmtId="0" fontId="36" fillId="0" borderId="67" xfId="0" applyFont="1" applyBorder="1" applyAlignment="1">
      <alignment vertical="center"/>
    </xf>
    <xf numFmtId="0" fontId="36" fillId="0" borderId="67" xfId="0" applyFont="1" applyBorder="1" applyAlignment="1">
      <alignment vertical="center" wrapText="1"/>
    </xf>
    <xf numFmtId="0" fontId="40" fillId="0" borderId="52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5" xfId="0" applyNumberFormat="1" applyFont="1" applyFill="1" applyBorder="1"/>
    <xf numFmtId="3" fontId="34" fillId="8" borderId="8" xfId="0" applyNumberFormat="1" applyFont="1" applyFill="1" applyBorder="1"/>
    <xf numFmtId="3" fontId="34" fillId="8" borderId="23" xfId="0" applyNumberFormat="1" applyFont="1" applyFill="1" applyBorder="1"/>
    <xf numFmtId="164" fontId="40" fillId="0" borderId="25" xfId="0" applyNumberFormat="1" applyFont="1" applyFill="1" applyBorder="1" applyAlignment="1">
      <alignment horizontal="right"/>
    </xf>
    <xf numFmtId="3" fontId="34" fillId="8" borderId="51" xfId="0" applyNumberFormat="1" applyFont="1" applyFill="1" applyBorder="1"/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40" fillId="8" borderId="15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38" fillId="0" borderId="26" xfId="0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37" fillId="0" borderId="28" xfId="0" applyFont="1" applyBorder="1" applyAlignment="1">
      <alignment vertical="center" wrapText="1"/>
    </xf>
    <xf numFmtId="0" fontId="37" fillId="0" borderId="35" xfId="0" applyFont="1" applyBorder="1" applyAlignment="1">
      <alignment horizontal="centerContinuous" vertical="center"/>
    </xf>
    <xf numFmtId="0" fontId="37" fillId="0" borderId="18" xfId="0" applyFont="1" applyBorder="1" applyAlignment="1">
      <alignment horizontal="centerContinuous" vertical="center"/>
    </xf>
    <xf numFmtId="0" fontId="37" fillId="0" borderId="36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 applyAlignment="1">
      <alignment vertical="center"/>
    </xf>
    <xf numFmtId="0" fontId="36" fillId="0" borderId="75" xfId="0" applyFont="1" applyBorder="1" applyAlignment="1">
      <alignment horizontal="center" vertical="center"/>
    </xf>
    <xf numFmtId="170" fontId="34" fillId="8" borderId="37" xfId="0" applyNumberFormat="1" applyFont="1" applyFill="1" applyBorder="1" applyAlignment="1">
      <alignment horizontal="right" vertical="center" wrapText="1"/>
    </xf>
    <xf numFmtId="170" fontId="36" fillId="0" borderId="4" xfId="0" applyNumberFormat="1" applyFont="1" applyBorder="1" applyAlignment="1">
      <alignment horizontal="right" vertical="center" wrapText="1"/>
    </xf>
    <xf numFmtId="170" fontId="40" fillId="0" borderId="61" xfId="0" applyNumberFormat="1" applyFont="1" applyFill="1" applyBorder="1" applyAlignment="1">
      <alignment horizontal="right" vertical="center" wrapText="1"/>
    </xf>
    <xf numFmtId="1" fontId="34" fillId="8" borderId="37" xfId="0" applyNumberFormat="1" applyFont="1" applyFill="1" applyBorder="1" applyAlignment="1">
      <alignment horizontal="right" vertical="center" wrapText="1"/>
    </xf>
    <xf numFmtId="1" fontId="36" fillId="0" borderId="4" xfId="0" applyNumberFormat="1" applyFont="1" applyBorder="1" applyAlignment="1">
      <alignment horizontal="right" vertical="center" wrapText="1"/>
    </xf>
    <xf numFmtId="1" fontId="40" fillId="0" borderId="61" xfId="0" applyNumberFormat="1" applyFont="1" applyFill="1" applyBorder="1" applyAlignment="1">
      <alignment horizontal="right" vertical="center" wrapText="1"/>
    </xf>
    <xf numFmtId="1" fontId="40" fillId="0" borderId="5" xfId="0" applyNumberFormat="1" applyFont="1" applyFill="1" applyBorder="1" applyAlignment="1">
      <alignment horizontal="right" vertical="center" wrapText="1"/>
    </xf>
    <xf numFmtId="170" fontId="34" fillId="8" borderId="13" xfId="0" applyNumberFormat="1" applyFont="1" applyFill="1" applyBorder="1"/>
    <xf numFmtId="170" fontId="40" fillId="0" borderId="7" xfId="0" applyNumberFormat="1" applyFont="1" applyFill="1" applyBorder="1"/>
    <xf numFmtId="0" fontId="37" fillId="0" borderId="36" xfId="0" applyFont="1" applyBorder="1" applyAlignment="1">
      <alignment horizontal="centerContinuous" vertical="center" wrapText="1"/>
    </xf>
    <xf numFmtId="0" fontId="37" fillId="0" borderId="20" xfId="0" applyFont="1" applyBorder="1" applyAlignment="1">
      <alignment horizontal="centerContinuous" vertical="center" wrapText="1"/>
    </xf>
    <xf numFmtId="0" fontId="36" fillId="0" borderId="27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36" fillId="0" borderId="26" xfId="0" applyFont="1" applyBorder="1" applyAlignment="1">
      <alignment horizontal="right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6" fillId="0" borderId="27" xfId="0" applyFont="1" applyBorder="1" applyAlignment="1">
      <alignment horizontal="left"/>
    </xf>
    <xf numFmtId="0" fontId="36" fillId="0" borderId="28" xfId="0" applyFont="1" applyBorder="1" applyAlignment="1">
      <alignment horizontal="left"/>
    </xf>
    <xf numFmtId="1" fontId="36" fillId="4" borderId="14" xfId="0" applyNumberFormat="1" applyFont="1" applyFill="1" applyBorder="1" applyProtection="1"/>
    <xf numFmtId="1" fontId="36" fillId="4" borderId="9" xfId="0" applyNumberFormat="1" applyFont="1" applyFill="1" applyBorder="1" applyProtection="1"/>
    <xf numFmtId="170" fontId="36" fillId="6" borderId="10" xfId="5" applyNumberFormat="1" applyFont="1" applyFill="1" applyBorder="1"/>
    <xf numFmtId="1" fontId="36" fillId="4" borderId="9" xfId="0" applyNumberFormat="1" applyFont="1" applyFill="1" applyBorder="1"/>
    <xf numFmtId="170" fontId="36" fillId="4" borderId="10" xfId="5" applyNumberFormat="1" applyFont="1" applyFill="1" applyBorder="1"/>
    <xf numFmtId="1" fontId="36" fillId="11" borderId="14" xfId="0" applyNumberFormat="1" applyFont="1" applyFill="1" applyBorder="1" applyProtection="1"/>
    <xf numFmtId="1" fontId="36" fillId="11" borderId="9" xfId="0" applyNumberFormat="1" applyFont="1" applyFill="1" applyBorder="1" applyProtection="1"/>
    <xf numFmtId="170" fontId="36" fillId="11" borderId="10" xfId="5" applyNumberFormat="1" applyFont="1" applyFill="1" applyBorder="1"/>
    <xf numFmtId="1" fontId="36" fillId="4" borderId="14" xfId="0" applyNumberFormat="1" applyFont="1" applyFill="1" applyBorder="1"/>
    <xf numFmtId="1" fontId="36" fillId="3" borderId="14" xfId="0" applyNumberFormat="1" applyFont="1" applyFill="1" applyBorder="1" applyProtection="1"/>
    <xf numFmtId="1" fontId="36" fillId="3" borderId="9" xfId="0" applyNumberFormat="1" applyFont="1" applyFill="1" applyBorder="1" applyProtection="1"/>
    <xf numFmtId="1" fontId="36" fillId="3" borderId="9" xfId="0" applyNumberFormat="1" applyFont="1" applyFill="1" applyBorder="1"/>
    <xf numFmtId="170" fontId="36" fillId="3" borderId="10" xfId="5" applyNumberFormat="1" applyFont="1" applyFill="1" applyBorder="1"/>
    <xf numFmtId="1" fontId="36" fillId="11" borderId="38" xfId="0" applyNumberFormat="1" applyFont="1" applyFill="1" applyBorder="1" applyProtection="1"/>
    <xf numFmtId="1" fontId="36" fillId="11" borderId="39" xfId="0" applyNumberFormat="1" applyFont="1" applyFill="1" applyBorder="1" applyProtection="1"/>
    <xf numFmtId="170" fontId="36" fillId="11" borderId="40" xfId="5" applyNumberFormat="1" applyFont="1" applyFill="1" applyBorder="1"/>
    <xf numFmtId="1" fontId="34" fillId="9" borderId="35" xfId="0" applyNumberFormat="1" applyFont="1" applyFill="1" applyBorder="1" applyProtection="1"/>
    <xf numFmtId="1" fontId="34" fillId="9" borderId="18" xfId="0" applyNumberFormat="1" applyFont="1" applyFill="1" applyBorder="1" applyProtection="1"/>
    <xf numFmtId="170" fontId="34" fillId="9" borderId="20" xfId="5" applyNumberFormat="1" applyFont="1" applyFill="1" applyBorder="1"/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 wrapText="1"/>
    </xf>
    <xf numFmtId="0" fontId="34" fillId="3" borderId="31" xfId="4" applyFont="1" applyFill="1" applyBorder="1" applyAlignment="1">
      <alignment horizontal="center" vertical="center" wrapText="1"/>
    </xf>
    <xf numFmtId="0" fontId="34" fillId="0" borderId="26" xfId="4" applyFont="1" applyBorder="1" applyAlignment="1">
      <alignment vertical="center"/>
    </xf>
    <xf numFmtId="3" fontId="34" fillId="0" borderId="34" xfId="0" applyNumberFormat="1" applyFont="1" applyBorder="1"/>
    <xf numFmtId="3" fontId="34" fillId="3" borderId="34" xfId="0" applyNumberFormat="1" applyFont="1" applyFill="1" applyBorder="1"/>
    <xf numFmtId="3" fontId="34" fillId="0" borderId="28" xfId="0" applyNumberFormat="1" applyFont="1" applyBorder="1"/>
    <xf numFmtId="3" fontId="34" fillId="0" borderId="27" xfId="3" applyNumberFormat="1" applyFont="1" applyBorder="1"/>
    <xf numFmtId="3" fontId="34" fillId="3" borderId="34" xfId="3" applyNumberFormat="1" applyFont="1" applyFill="1" applyBorder="1"/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3" fontId="36" fillId="0" borderId="13" xfId="0" applyNumberFormat="1" applyFont="1" applyBorder="1"/>
    <xf numFmtId="3" fontId="36" fillId="3" borderId="24" xfId="0" applyNumberFormat="1" applyFont="1" applyFill="1" applyBorder="1"/>
    <xf numFmtId="3" fontId="36" fillId="0" borderId="25" xfId="0" applyNumberFormat="1" applyFont="1" applyBorder="1"/>
    <xf numFmtId="0" fontId="34" fillId="0" borderId="37" xfId="0" applyFont="1" applyBorder="1"/>
    <xf numFmtId="3" fontId="36" fillId="3" borderId="4" xfId="0" applyNumberFormat="1" applyFont="1" applyFill="1" applyBorder="1"/>
    <xf numFmtId="3" fontId="36" fillId="0" borderId="5" xfId="0" applyNumberFormat="1" applyFont="1" applyBorder="1"/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3" fontId="36" fillId="0" borderId="14" xfId="0" applyNumberFormat="1" applyFont="1" applyBorder="1"/>
    <xf numFmtId="3" fontId="36" fillId="3" borderId="9" xfId="0" applyNumberFormat="1" applyFont="1" applyFill="1" applyBorder="1"/>
    <xf numFmtId="3" fontId="36" fillId="0" borderId="10" xfId="0" applyNumberFormat="1" applyFont="1" applyBorder="1"/>
    <xf numFmtId="3" fontId="36" fillId="3" borderId="7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3" fontId="36" fillId="3" borderId="22" xfId="3" applyNumberFormat="1" applyFont="1" applyFill="1" applyBorder="1"/>
    <xf numFmtId="3" fontId="36" fillId="0" borderId="38" xfId="0" applyNumberFormat="1" applyFont="1" applyBorder="1"/>
    <xf numFmtId="3" fontId="36" fillId="3" borderId="39" xfId="0" applyNumberFormat="1" applyFont="1" applyFill="1" applyBorder="1"/>
    <xf numFmtId="3" fontId="36" fillId="0" borderId="40" xfId="0" applyNumberFormat="1" applyFont="1" applyBorder="1"/>
    <xf numFmtId="4" fontId="34" fillId="0" borderId="38" xfId="3" applyNumberFormat="1" applyFont="1" applyBorder="1"/>
    <xf numFmtId="3" fontId="36" fillId="0" borderId="39" xfId="3" applyNumberFormat="1" applyFont="1" applyBorder="1"/>
    <xf numFmtId="3" fontId="36" fillId="3" borderId="42" xfId="3" applyNumberFormat="1" applyFont="1" applyFill="1" applyBorder="1"/>
    <xf numFmtId="3" fontId="36" fillId="3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46" xfId="0" applyFont="1" applyBorder="1"/>
    <xf numFmtId="3" fontId="36" fillId="0" borderId="15" xfId="0" applyNumberFormat="1" applyFont="1" applyBorder="1"/>
    <xf numFmtId="3" fontId="36" fillId="3" borderId="12" xfId="0" applyNumberFormat="1" applyFont="1" applyFill="1" applyBorder="1"/>
    <xf numFmtId="3" fontId="36" fillId="0" borderId="16" xfId="0" applyNumberFormat="1" applyFont="1" applyBorder="1"/>
    <xf numFmtId="4" fontId="34" fillId="0" borderId="15" xfId="3" applyNumberFormat="1" applyFont="1" applyBorder="1"/>
    <xf numFmtId="3" fontId="36" fillId="0" borderId="12" xfId="3" applyNumberFormat="1" applyFont="1" applyBorder="1"/>
    <xf numFmtId="3" fontId="36" fillId="3" borderId="12" xfId="3" applyNumberFormat="1" applyFont="1" applyFill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6" fillId="3" borderId="73" xfId="0" applyNumberFormat="1" applyFont="1" applyFill="1" applyBorder="1" applyProtection="1"/>
    <xf numFmtId="1" fontId="36" fillId="3" borderId="71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1" fontId="34" fillId="9" borderId="7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0" fontId="36" fillId="0" borderId="1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34" fillId="8" borderId="12" xfId="0" applyFont="1" applyFill="1" applyBorder="1" applyAlignment="1">
      <alignment horizontal="center" vertical="center" wrapText="1"/>
    </xf>
    <xf numFmtId="14" fontId="36" fillId="0" borderId="12" xfId="0" applyNumberFormat="1" applyFont="1" applyBorder="1" applyAlignment="1">
      <alignment horizontal="center" vertical="center" wrapText="1"/>
    </xf>
    <xf numFmtId="0" fontId="36" fillId="0" borderId="13" xfId="0" applyFont="1" applyBorder="1"/>
    <xf numFmtId="3" fontId="34" fillId="8" borderId="24" xfId="0" applyNumberFormat="1" applyFont="1" applyFill="1" applyBorder="1"/>
    <xf numFmtId="0" fontId="36" fillId="0" borderId="14" xfId="0" applyFont="1" applyBorder="1"/>
    <xf numFmtId="3" fontId="34" fillId="8" borderId="9" xfId="0" applyNumberFormat="1" applyFont="1" applyFill="1" applyBorder="1"/>
    <xf numFmtId="0" fontId="36" fillId="0" borderId="14" xfId="0" applyFont="1" applyBorder="1" applyAlignment="1">
      <alignment wrapText="1"/>
    </xf>
    <xf numFmtId="0" fontId="36" fillId="0" borderId="15" xfId="0" applyFont="1" applyBorder="1" applyAlignment="1">
      <alignment wrapText="1"/>
    </xf>
    <xf numFmtId="3" fontId="34" fillId="8" borderId="12" xfId="0" applyNumberFormat="1" applyFont="1" applyFill="1" applyBorder="1"/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  <xf numFmtId="0" fontId="4" fillId="0" borderId="0" xfId="1" applyAlignment="1" applyProtection="1"/>
  </cellXfs>
  <cellStyles count="16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F-4975-AAB6-967DA1658314}"/>
            </c:ext>
          </c:extLst>
        </c:ser>
        <c:ser>
          <c:idx val="1"/>
          <c:order val="1"/>
          <c:tx>
            <c:strRef>
              <c:f>'[1]Skup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F-4975-AAB6-967DA1658314}"/>
            </c:ext>
          </c:extLst>
        </c:ser>
        <c:ser>
          <c:idx val="2"/>
          <c:order val="2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BF-4975-AAB6-967DA1658314}"/>
            </c:ext>
          </c:extLst>
        </c:ser>
        <c:ser>
          <c:idx val="3"/>
          <c:order val="3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BF-4975-AAB6-967DA1658314}"/>
            </c:ext>
          </c:extLst>
        </c:ser>
        <c:ser>
          <c:idx val="4"/>
          <c:order val="4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BF-4975-AAB6-967DA1658314}"/>
            </c:ext>
          </c:extLst>
        </c:ser>
        <c:ser>
          <c:idx val="5"/>
          <c:order val="5"/>
          <c:tx>
            <c:strRef>
              <c:f>'[1]Skup indyków'!$B$25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indyków'!$C$25:$N$25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7.2750000000000004</c:v>
                </c:pt>
                <c:pt idx="3">
                  <c:v>8.2100000000000009</c:v>
                </c:pt>
                <c:pt idx="4">
                  <c:v>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BF-4975-AAB6-967DA165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8</xdr:row>
      <xdr:rowOff>45736</xdr:rowOff>
    </xdr:from>
    <xdr:to>
      <xdr:col>8</xdr:col>
      <xdr:colOff>552449</xdr:colOff>
      <xdr:row>41</xdr:row>
      <xdr:rowOff>13376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2017411"/>
          <a:ext cx="8448675" cy="5311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0</xdr:rowOff>
    </xdr:from>
    <xdr:to>
      <xdr:col>23</xdr:col>
      <xdr:colOff>266366</xdr:colOff>
      <xdr:row>42</xdr:row>
      <xdr:rowOff>104775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61925"/>
          <a:ext cx="13067967" cy="6743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161924</xdr:rowOff>
    </xdr:from>
    <xdr:to>
      <xdr:col>15</xdr:col>
      <xdr:colOff>581025</xdr:colOff>
      <xdr:row>36</xdr:row>
      <xdr:rowOff>130526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699"/>
          <a:ext cx="9115425" cy="530260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15</xdr:col>
      <xdr:colOff>533400</xdr:colOff>
      <xdr:row>70</xdr:row>
      <xdr:rowOff>123825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25</xdr:col>
      <xdr:colOff>568245</xdr:colOff>
      <xdr:row>46</xdr:row>
      <xdr:rowOff>148458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5198645" cy="72731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159872</xdr:colOff>
      <xdr:row>32</xdr:row>
      <xdr:rowOff>114300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132672" cy="4972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257005</xdr:colOff>
      <xdr:row>37</xdr:row>
      <xdr:rowOff>17271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229805" cy="5846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281339</xdr:colOff>
      <xdr:row>33</xdr:row>
      <xdr:rowOff>16818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644539" cy="5017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357187</xdr:colOff>
      <xdr:row>27</xdr:row>
      <xdr:rowOff>130809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72687" cy="4619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107157</xdr:rowOff>
    </xdr:from>
    <xdr:to>
      <xdr:col>16</xdr:col>
      <xdr:colOff>381000</xdr:colOff>
      <xdr:row>56</xdr:row>
      <xdr:rowOff>35255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95813"/>
          <a:ext cx="10096500" cy="476203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30</xdr:col>
      <xdr:colOff>549848</xdr:colOff>
      <xdr:row>26</xdr:row>
      <xdr:rowOff>104111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443692" cy="44260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30</xdr:col>
      <xdr:colOff>559593</xdr:colOff>
      <xdr:row>54</xdr:row>
      <xdr:rowOff>151088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488656"/>
          <a:ext cx="8453437" cy="46516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  <row r="25">
          <cell r="B25">
            <v>2022</v>
          </cell>
          <cell r="C25">
            <v>4.3540000000000001</v>
          </cell>
          <cell r="D25">
            <v>5.35</v>
          </cell>
          <cell r="E25">
            <v>7.2750000000000004</v>
          </cell>
          <cell r="F25">
            <v>8.2100000000000009</v>
          </cell>
          <cell r="G25">
            <v>8.56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opLeftCell="A7" workbookViewId="0">
      <selection activeCell="C28" sqref="C28:E28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496"/>
      <c r="B1" s="493"/>
      <c r="C1" s="493"/>
      <c r="D1" s="497" t="s">
        <v>184</v>
      </c>
      <c r="E1" s="494"/>
      <c r="F1" s="494"/>
      <c r="G1" s="495"/>
      <c r="H1" s="496"/>
      <c r="I1" s="496"/>
      <c r="J1" s="496"/>
      <c r="K1" s="496"/>
    </row>
    <row r="2" spans="1:43" ht="17.25">
      <c r="A2" s="496"/>
      <c r="B2" s="493"/>
      <c r="C2" s="493"/>
      <c r="D2" s="498" t="s">
        <v>120</v>
      </c>
      <c r="E2" s="493"/>
      <c r="F2" s="494"/>
      <c r="G2" s="499"/>
      <c r="H2" s="496"/>
      <c r="I2" s="496"/>
      <c r="J2" s="496"/>
      <c r="K2" s="496"/>
    </row>
    <row r="3" spans="1:43" ht="17.25">
      <c r="A3" s="232"/>
      <c r="B3" s="493" t="s">
        <v>184</v>
      </c>
      <c r="C3" s="493"/>
      <c r="D3" s="498"/>
      <c r="E3" s="493"/>
      <c r="F3" s="494"/>
      <c r="G3" s="499"/>
      <c r="H3" s="500"/>
      <c r="I3" s="500"/>
      <c r="J3" s="500"/>
      <c r="K3" s="500"/>
    </row>
    <row r="4" spans="1:43" ht="15.75">
      <c r="A4" s="232"/>
      <c r="B4" s="494" t="s">
        <v>117</v>
      </c>
      <c r="C4" s="494"/>
      <c r="D4" s="494"/>
      <c r="E4" s="494"/>
      <c r="F4" s="494"/>
      <c r="G4" s="499"/>
      <c r="H4" s="501"/>
      <c r="I4" s="500"/>
      <c r="J4" s="500"/>
      <c r="K4" s="50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499"/>
      <c r="C5" s="499"/>
      <c r="D5" s="499"/>
      <c r="E5" s="499"/>
      <c r="F5" s="499"/>
      <c r="G5" s="499"/>
      <c r="H5" s="501"/>
      <c r="I5" s="500"/>
      <c r="J5" s="500"/>
      <c r="K5" s="50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502" t="s">
        <v>233</v>
      </c>
      <c r="C6" s="500"/>
      <c r="D6" s="500"/>
      <c r="E6" s="500"/>
      <c r="F6" s="500"/>
      <c r="G6" s="499"/>
      <c r="H6" s="501"/>
      <c r="I6" s="500"/>
      <c r="J6" s="500"/>
      <c r="K6" s="500"/>
      <c r="L6" s="227"/>
      <c r="M6" s="227"/>
      <c r="N6" s="22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500"/>
      <c r="C7" s="500"/>
      <c r="D7" s="500"/>
      <c r="E7" s="500"/>
      <c r="F7" s="500"/>
      <c r="G7" s="499"/>
      <c r="H7" s="500"/>
      <c r="I7" s="500"/>
      <c r="J7" s="500"/>
      <c r="K7" s="500"/>
      <c r="L7" s="85"/>
      <c r="M7" s="85"/>
      <c r="N7" s="85"/>
    </row>
    <row r="8" spans="1:43">
      <c r="B8" s="500"/>
      <c r="C8" s="500"/>
      <c r="D8" s="500"/>
      <c r="E8" s="500"/>
      <c r="F8" s="500"/>
      <c r="G8" s="499"/>
      <c r="H8" s="500"/>
      <c r="I8" s="500"/>
      <c r="J8" s="500"/>
      <c r="K8" s="500"/>
    </row>
    <row r="9" spans="1:43" ht="31.5">
      <c r="B9" s="503" t="s">
        <v>0</v>
      </c>
      <c r="C9" s="504"/>
      <c r="D9" s="499"/>
      <c r="E9" s="499"/>
      <c r="F9" s="499"/>
      <c r="G9" s="499"/>
      <c r="H9" s="499"/>
      <c r="I9" s="499"/>
      <c r="J9" s="499"/>
      <c r="K9" s="499"/>
    </row>
    <row r="10" spans="1:43" ht="31.5">
      <c r="B10" s="505"/>
      <c r="C10" s="499"/>
      <c r="D10" s="499"/>
      <c r="E10" s="499"/>
      <c r="F10" s="499"/>
      <c r="G10" s="499"/>
      <c r="H10" s="499"/>
      <c r="I10" s="499"/>
      <c r="J10" s="499"/>
      <c r="K10" s="499"/>
    </row>
    <row r="11" spans="1:43">
      <c r="B11" s="500"/>
      <c r="C11" s="500"/>
      <c r="D11" s="500"/>
      <c r="E11" s="500"/>
      <c r="F11" s="500"/>
      <c r="G11" s="499"/>
      <c r="H11" s="500"/>
      <c r="I11" s="500"/>
      <c r="J11" s="500"/>
      <c r="K11" s="500"/>
    </row>
    <row r="12" spans="1:43" ht="23.25">
      <c r="B12" s="506" t="s">
        <v>245</v>
      </c>
      <c r="C12" s="507"/>
      <c r="D12" s="508"/>
      <c r="E12" s="509" t="s">
        <v>246</v>
      </c>
      <c r="F12" s="510"/>
      <c r="G12" s="511"/>
      <c r="H12" s="496"/>
      <c r="I12" s="496"/>
      <c r="J12" s="496"/>
      <c r="K12" s="496"/>
    </row>
    <row r="13" spans="1:43">
      <c r="B13" s="500"/>
      <c r="C13" s="500"/>
      <c r="D13" s="500"/>
      <c r="E13" s="500"/>
      <c r="F13" s="500"/>
      <c r="G13" s="499"/>
      <c r="H13" s="500"/>
      <c r="I13" s="500"/>
      <c r="J13" s="500"/>
      <c r="K13" s="500"/>
    </row>
    <row r="14" spans="1:43">
      <c r="B14" s="500"/>
      <c r="C14" s="500"/>
      <c r="D14" s="500"/>
      <c r="E14" s="500"/>
      <c r="F14" s="500"/>
      <c r="G14" s="499"/>
      <c r="H14" s="500"/>
      <c r="I14" s="500"/>
      <c r="J14" s="500"/>
      <c r="K14" s="500"/>
    </row>
    <row r="15" spans="1:43" ht="26.25">
      <c r="B15" s="512" t="s">
        <v>234</v>
      </c>
      <c r="C15" s="513"/>
      <c r="D15" s="514" t="s">
        <v>247</v>
      </c>
      <c r="E15" s="513"/>
      <c r="F15" s="513"/>
      <c r="G15" s="507"/>
      <c r="H15" s="500"/>
      <c r="I15" s="500"/>
      <c r="J15" s="500"/>
      <c r="K15" s="500"/>
    </row>
    <row r="16" spans="1:43" ht="15">
      <c r="B16" s="515"/>
      <c r="C16" s="515"/>
      <c r="D16" s="515"/>
      <c r="E16" s="515"/>
      <c r="F16" s="515"/>
      <c r="G16" s="499"/>
      <c r="H16" s="500"/>
      <c r="I16" s="500"/>
      <c r="J16" s="500"/>
      <c r="K16" s="500"/>
    </row>
    <row r="17" spans="2:11" ht="15">
      <c r="B17" s="515" t="s">
        <v>258</v>
      </c>
      <c r="C17" s="515"/>
      <c r="D17" s="515"/>
      <c r="E17" s="515"/>
      <c r="F17" s="515"/>
      <c r="G17" s="500"/>
      <c r="H17" s="500"/>
      <c r="I17" s="500"/>
      <c r="J17" s="500"/>
      <c r="K17" s="500"/>
    </row>
    <row r="18" spans="2:11" ht="15">
      <c r="B18" s="515" t="s">
        <v>235</v>
      </c>
      <c r="C18" s="515"/>
      <c r="D18" s="515"/>
      <c r="E18" s="515"/>
      <c r="F18" s="515"/>
      <c r="G18" s="500"/>
      <c r="H18" s="500"/>
      <c r="I18" s="500"/>
      <c r="J18" s="500"/>
      <c r="K18" s="500"/>
    </row>
    <row r="19" spans="2:11" ht="15">
      <c r="B19" s="516" t="s">
        <v>236</v>
      </c>
      <c r="C19" s="516"/>
      <c r="D19" s="516"/>
      <c r="E19" s="516"/>
      <c r="F19" s="516"/>
      <c r="G19" s="517"/>
      <c r="H19" s="517"/>
      <c r="I19" s="517"/>
      <c r="J19" s="517"/>
      <c r="K19" s="500"/>
    </row>
    <row r="20" spans="2:11" ht="15">
      <c r="B20" s="515" t="s">
        <v>3</v>
      </c>
      <c r="C20" s="515"/>
      <c r="D20" s="515"/>
      <c r="E20" s="515"/>
      <c r="F20" s="515"/>
      <c r="G20" s="500"/>
      <c r="H20" s="500"/>
      <c r="I20" s="500"/>
      <c r="J20" s="500"/>
      <c r="K20" s="500"/>
    </row>
    <row r="21" spans="2:11" ht="15">
      <c r="B21" s="515" t="s">
        <v>4</v>
      </c>
      <c r="C21" s="515"/>
      <c r="D21" s="515"/>
      <c r="E21" s="515"/>
      <c r="F21" s="515"/>
      <c r="G21" s="500"/>
      <c r="H21" s="500"/>
      <c r="I21" s="500"/>
      <c r="J21" s="500"/>
      <c r="K21" s="500"/>
    </row>
    <row r="22" spans="2:11" ht="15">
      <c r="B22" s="515"/>
      <c r="C22" s="515"/>
      <c r="D22" s="515"/>
      <c r="E22" s="515"/>
      <c r="F22" s="515"/>
      <c r="G22" s="500"/>
      <c r="H22" s="500"/>
      <c r="I22" s="500"/>
      <c r="J22" s="500"/>
      <c r="K22" s="500"/>
    </row>
    <row r="23" spans="2:11" ht="15">
      <c r="B23" s="515"/>
      <c r="C23" s="515"/>
      <c r="D23" s="515"/>
      <c r="E23" s="515"/>
      <c r="F23" s="515"/>
      <c r="G23" s="500"/>
      <c r="H23" s="500"/>
      <c r="I23" s="500"/>
      <c r="J23" s="500"/>
      <c r="K23" s="500"/>
    </row>
    <row r="24" spans="2:11" ht="15">
      <c r="B24" s="515"/>
      <c r="C24" s="518"/>
      <c r="D24" s="515"/>
      <c r="E24" s="515"/>
      <c r="F24" s="515"/>
      <c r="G24" s="500"/>
      <c r="H24" s="500"/>
      <c r="I24" s="500"/>
      <c r="J24" s="500"/>
      <c r="K24" s="500"/>
    </row>
    <row r="25" spans="2:11" ht="15">
      <c r="B25" s="515"/>
      <c r="C25" s="518"/>
      <c r="D25" s="515"/>
      <c r="E25" s="515"/>
      <c r="F25" s="515"/>
      <c r="G25" s="500"/>
      <c r="H25" s="500"/>
      <c r="I25" s="500"/>
      <c r="J25" s="500"/>
      <c r="K25" s="500"/>
    </row>
    <row r="26" spans="2:11" ht="15">
      <c r="B26" s="516" t="s">
        <v>5</v>
      </c>
      <c r="C26" s="515"/>
      <c r="D26" s="515"/>
      <c r="E26" s="515"/>
      <c r="F26" s="515"/>
      <c r="G26" s="500"/>
      <c r="H26" s="500"/>
      <c r="I26" s="500"/>
      <c r="J26" s="500"/>
      <c r="K26" s="500"/>
    </row>
    <row r="27" spans="2:11" ht="15">
      <c r="B27" s="516" t="s">
        <v>237</v>
      </c>
      <c r="C27" s="516"/>
      <c r="D27" s="516"/>
      <c r="E27" s="516"/>
      <c r="F27" s="516"/>
      <c r="G27" s="517"/>
      <c r="H27" s="517"/>
      <c r="I27" s="517"/>
      <c r="J27" s="517"/>
      <c r="K27" s="500"/>
    </row>
    <row r="28" spans="2:11" ht="15">
      <c r="B28" s="515" t="s">
        <v>238</v>
      </c>
      <c r="C28" s="558" t="s">
        <v>259</v>
      </c>
      <c r="D28" s="515"/>
      <c r="E28" s="515"/>
      <c r="F28" s="515"/>
      <c r="G28" s="500"/>
      <c r="H28" s="500"/>
      <c r="I28" s="500"/>
      <c r="J28" s="500"/>
      <c r="K28" s="500"/>
    </row>
    <row r="29" spans="2:11" ht="15">
      <c r="B29" s="515" t="s">
        <v>239</v>
      </c>
      <c r="C29" s="515"/>
      <c r="D29" s="515"/>
      <c r="E29" s="515"/>
      <c r="F29" s="515"/>
      <c r="G29" s="500"/>
      <c r="H29" s="500"/>
      <c r="I29" s="500"/>
      <c r="J29" s="500"/>
      <c r="K29" s="500"/>
    </row>
    <row r="30" spans="2:11" ht="15">
      <c r="B30" s="515"/>
      <c r="C30" s="515"/>
      <c r="D30" s="515"/>
      <c r="E30" s="515"/>
      <c r="F30" s="515"/>
      <c r="G30" s="500"/>
      <c r="H30" s="500"/>
      <c r="I30" s="500"/>
      <c r="J30" s="500"/>
      <c r="K30" s="500"/>
    </row>
    <row r="31" spans="2:11" ht="15">
      <c r="B31" s="519" t="s">
        <v>240</v>
      </c>
      <c r="C31" s="520"/>
      <c r="D31" s="520"/>
      <c r="E31" s="520"/>
      <c r="F31" s="520"/>
      <c r="G31" s="521"/>
      <c r="H31" s="521"/>
      <c r="I31" s="521"/>
      <c r="J31" s="521"/>
      <c r="K31" s="521"/>
    </row>
    <row r="32" spans="2:11" ht="15">
      <c r="B32" s="522" t="s">
        <v>241</v>
      </c>
      <c r="C32" s="520"/>
      <c r="D32" s="520"/>
      <c r="E32" s="520"/>
      <c r="F32" s="520"/>
      <c r="G32" s="521"/>
      <c r="H32" s="521"/>
      <c r="I32" s="521"/>
      <c r="J32" s="521"/>
      <c r="K32" s="521"/>
    </row>
    <row r="33" spans="2:11" ht="15">
      <c r="B33" s="522" t="s">
        <v>242</v>
      </c>
      <c r="C33" s="515"/>
      <c r="D33" s="515"/>
      <c r="E33" s="515"/>
      <c r="F33" s="515"/>
      <c r="G33" s="500"/>
      <c r="H33" s="500"/>
      <c r="I33" s="500"/>
      <c r="J33" s="500"/>
      <c r="K33" s="500"/>
    </row>
    <row r="34" spans="2:11" ht="15">
      <c r="B34" s="515"/>
      <c r="C34" s="515"/>
      <c r="D34" s="515"/>
      <c r="E34" s="515"/>
      <c r="F34" s="515"/>
      <c r="G34" s="500"/>
      <c r="H34" s="500"/>
      <c r="I34" s="500"/>
      <c r="J34" s="500"/>
      <c r="K34" s="500"/>
    </row>
    <row r="35" spans="2:11" ht="11.25" customHeight="1">
      <c r="B35" s="500"/>
      <c r="C35" s="500"/>
      <c r="D35" s="500"/>
      <c r="E35" s="500"/>
      <c r="F35" s="500"/>
      <c r="G35" s="500"/>
      <c r="H35" s="500"/>
      <c r="I35" s="500"/>
      <c r="J35" s="500"/>
      <c r="K35" s="500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K14" sqref="K1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56" t="s">
        <v>148</v>
      </c>
      <c r="C1" s="157"/>
      <c r="D1" s="157"/>
      <c r="E1" s="157"/>
      <c r="F1" s="158"/>
      <c r="G1" s="157"/>
      <c r="H1" s="157" t="s">
        <v>248</v>
      </c>
      <c r="I1" s="157"/>
      <c r="J1" s="158"/>
      <c r="K1" s="159"/>
      <c r="L1" s="159"/>
      <c r="M1" s="159"/>
      <c r="N1" s="159"/>
      <c r="O1" s="159"/>
      <c r="P1" s="159"/>
      <c r="Q1" s="160"/>
    </row>
    <row r="2" spans="2:17" ht="16.5" thickBot="1">
      <c r="B2" s="269" t="s">
        <v>6</v>
      </c>
      <c r="C2" s="284" t="s">
        <v>7</v>
      </c>
      <c r="D2" s="282"/>
      <c r="E2" s="283"/>
      <c r="F2" s="285" t="s">
        <v>8</v>
      </c>
      <c r="G2" s="286"/>
      <c r="H2" s="287"/>
      <c r="I2" s="287"/>
      <c r="J2" s="287"/>
      <c r="K2" s="288"/>
      <c r="L2" s="288"/>
      <c r="M2" s="288"/>
      <c r="N2" s="288"/>
      <c r="O2" s="288"/>
      <c r="P2" s="288"/>
      <c r="Q2" s="289"/>
    </row>
    <row r="3" spans="2:17" ht="16.5" thickBot="1">
      <c r="B3" s="161"/>
      <c r="C3" s="156"/>
      <c r="D3" s="254"/>
      <c r="E3" s="255"/>
      <c r="F3" s="267" t="s">
        <v>9</v>
      </c>
      <c r="G3" s="257"/>
      <c r="H3" s="257"/>
      <c r="I3" s="257" t="s">
        <v>10</v>
      </c>
      <c r="J3" s="257"/>
      <c r="K3" s="257"/>
      <c r="L3" s="257" t="s">
        <v>11</v>
      </c>
      <c r="M3" s="257"/>
      <c r="N3" s="253"/>
      <c r="O3" s="268" t="s">
        <v>12</v>
      </c>
      <c r="P3" s="253"/>
      <c r="Q3" s="258"/>
    </row>
    <row r="4" spans="2:17" ht="30.75" thickBot="1">
      <c r="B4" s="233"/>
      <c r="C4" s="261" t="s">
        <v>249</v>
      </c>
      <c r="D4" s="262" t="s">
        <v>243</v>
      </c>
      <c r="E4" s="263" t="s">
        <v>13</v>
      </c>
      <c r="F4" s="264" t="s">
        <v>249</v>
      </c>
      <c r="G4" s="265" t="s">
        <v>243</v>
      </c>
      <c r="H4" s="280" t="s">
        <v>13</v>
      </c>
      <c r="I4" s="264" t="s">
        <v>249</v>
      </c>
      <c r="J4" s="265" t="s">
        <v>243</v>
      </c>
      <c r="K4" s="280" t="s">
        <v>13</v>
      </c>
      <c r="L4" s="264" t="s">
        <v>249</v>
      </c>
      <c r="M4" s="265" t="s">
        <v>243</v>
      </c>
      <c r="N4" s="280" t="s">
        <v>13</v>
      </c>
      <c r="O4" s="264" t="s">
        <v>249</v>
      </c>
      <c r="P4" s="266" t="s">
        <v>243</v>
      </c>
      <c r="Q4" s="281" t="s">
        <v>13</v>
      </c>
    </row>
    <row r="5" spans="2:17" ht="15.75">
      <c r="B5" s="270" t="s">
        <v>14</v>
      </c>
      <c r="C5" s="271">
        <v>10594.844999999999</v>
      </c>
      <c r="D5" s="272">
        <v>10602.735000000001</v>
      </c>
      <c r="E5" s="273">
        <v>-7.4414761851552796E-2</v>
      </c>
      <c r="F5" s="274" t="s">
        <v>116</v>
      </c>
      <c r="G5" s="275" t="s">
        <v>116</v>
      </c>
      <c r="H5" s="276" t="s">
        <v>116</v>
      </c>
      <c r="I5" s="274" t="s">
        <v>116</v>
      </c>
      <c r="J5" s="275" t="s">
        <v>116</v>
      </c>
      <c r="K5" s="276" t="s">
        <v>116</v>
      </c>
      <c r="L5" s="274" t="s">
        <v>116</v>
      </c>
      <c r="M5" s="275" t="s">
        <v>116</v>
      </c>
      <c r="N5" s="276" t="s">
        <v>116</v>
      </c>
      <c r="O5" s="274" t="s">
        <v>116</v>
      </c>
      <c r="P5" s="275" t="s">
        <v>116</v>
      </c>
      <c r="Q5" s="277" t="s">
        <v>116</v>
      </c>
    </row>
    <row r="6" spans="2:17" ht="15.75">
      <c r="B6" s="239" t="s">
        <v>15</v>
      </c>
      <c r="C6" s="278">
        <v>9407.3169999999991</v>
      </c>
      <c r="D6" s="94">
        <v>9931.7919999999995</v>
      </c>
      <c r="E6" s="279">
        <v>-5.2807690696704119</v>
      </c>
      <c r="F6" s="173">
        <v>9182</v>
      </c>
      <c r="G6" s="174" t="s">
        <v>116</v>
      </c>
      <c r="H6" s="175" t="s">
        <v>116</v>
      </c>
      <c r="I6" s="173">
        <v>10522.772999999999</v>
      </c>
      <c r="J6" s="174">
        <v>10484.125</v>
      </c>
      <c r="K6" s="175">
        <v>0.36863352926447585</v>
      </c>
      <c r="L6" s="173">
        <v>8926</v>
      </c>
      <c r="M6" s="174">
        <v>9086</v>
      </c>
      <c r="N6" s="175">
        <v>-1.7609509134932861</v>
      </c>
      <c r="O6" s="173">
        <v>10982.053</v>
      </c>
      <c r="P6" s="174">
        <v>10726.683999999999</v>
      </c>
      <c r="Q6" s="181">
        <v>2.3806891300237853</v>
      </c>
    </row>
    <row r="7" spans="2:17" ht="15.75">
      <c r="B7" s="240" t="s">
        <v>16</v>
      </c>
      <c r="C7" s="183" t="s">
        <v>116</v>
      </c>
      <c r="D7" s="184" t="s">
        <v>116</v>
      </c>
      <c r="E7" s="185" t="s">
        <v>116</v>
      </c>
      <c r="F7" s="183" t="s">
        <v>116</v>
      </c>
      <c r="G7" s="184" t="s">
        <v>116</v>
      </c>
      <c r="H7" s="185" t="s">
        <v>116</v>
      </c>
      <c r="I7" s="183" t="s">
        <v>116</v>
      </c>
      <c r="J7" s="184" t="s">
        <v>116</v>
      </c>
      <c r="K7" s="185" t="s">
        <v>116</v>
      </c>
      <c r="L7" s="183" t="s">
        <v>116</v>
      </c>
      <c r="M7" s="184" t="s">
        <v>116</v>
      </c>
      <c r="N7" s="185" t="s">
        <v>116</v>
      </c>
      <c r="O7" s="183" t="s">
        <v>116</v>
      </c>
      <c r="P7" s="184" t="s">
        <v>116</v>
      </c>
      <c r="Q7" s="191" t="s">
        <v>116</v>
      </c>
    </row>
    <row r="8" spans="2:17" ht="15.75">
      <c r="B8" s="240" t="s">
        <v>17</v>
      </c>
      <c r="C8" s="183">
        <v>8857.2180000000008</v>
      </c>
      <c r="D8" s="184">
        <v>8871.4740000000002</v>
      </c>
      <c r="E8" s="185">
        <v>-0.16069482929217177</v>
      </c>
      <c r="F8" s="183">
        <v>7849.44</v>
      </c>
      <c r="G8" s="184">
        <v>8648.33</v>
      </c>
      <c r="H8" s="185">
        <v>-9.2375059693605621</v>
      </c>
      <c r="I8" s="183">
        <v>8968.1039999999994</v>
      </c>
      <c r="J8" s="184">
        <v>8901.3819999999996</v>
      </c>
      <c r="K8" s="185">
        <v>0.74956899951041045</v>
      </c>
      <c r="L8" s="183">
        <v>7525</v>
      </c>
      <c r="M8" s="184">
        <v>7665</v>
      </c>
      <c r="N8" s="185">
        <v>-1.8264840182648401</v>
      </c>
      <c r="O8" s="183">
        <v>8622.2379999999994</v>
      </c>
      <c r="P8" s="184">
        <v>8833.8979999999992</v>
      </c>
      <c r="Q8" s="191">
        <v>-2.3959977803683028</v>
      </c>
    </row>
    <row r="9" spans="2:17" ht="15.75">
      <c r="B9" s="240" t="s">
        <v>18</v>
      </c>
      <c r="C9" s="183">
        <v>9434.5300000000007</v>
      </c>
      <c r="D9" s="184">
        <v>9569.6139999999996</v>
      </c>
      <c r="E9" s="185">
        <v>-1.4115929858821781</v>
      </c>
      <c r="F9" s="183">
        <v>8133.12</v>
      </c>
      <c r="G9" s="184">
        <v>7051.27</v>
      </c>
      <c r="H9" s="185">
        <v>15.342626221942989</v>
      </c>
      <c r="I9" s="183">
        <v>9892.6910000000007</v>
      </c>
      <c r="J9" s="184">
        <v>9795.6830000000009</v>
      </c>
      <c r="K9" s="185">
        <v>0.99031379435206102</v>
      </c>
      <c r="L9" s="183">
        <v>6198</v>
      </c>
      <c r="M9" s="184">
        <v>6210</v>
      </c>
      <c r="N9" s="185">
        <v>-0.19323671497584541</v>
      </c>
      <c r="O9" s="183">
        <v>8541.18</v>
      </c>
      <c r="P9" s="184">
        <v>8893.6119999999992</v>
      </c>
      <c r="Q9" s="191">
        <v>-3.9627543904546196</v>
      </c>
    </row>
    <row r="10" spans="2:17" ht="15.75">
      <c r="B10" s="240" t="s">
        <v>19</v>
      </c>
      <c r="C10" s="183">
        <v>23586.258000000002</v>
      </c>
      <c r="D10" s="184">
        <v>23688.261999999999</v>
      </c>
      <c r="E10" s="185">
        <v>-0.43060989447008474</v>
      </c>
      <c r="F10" s="183">
        <v>22513.522000000001</v>
      </c>
      <c r="G10" s="184">
        <v>23595.16</v>
      </c>
      <c r="H10" s="185">
        <v>-4.5841520040550652</v>
      </c>
      <c r="I10" s="183">
        <v>23817.633999999998</v>
      </c>
      <c r="J10" s="184">
        <v>23757.089</v>
      </c>
      <c r="K10" s="185">
        <v>0.25485024701468373</v>
      </c>
      <c r="L10" s="183">
        <v>21844</v>
      </c>
      <c r="M10" s="184">
        <v>21646</v>
      </c>
      <c r="N10" s="185">
        <v>0.9147186547168068</v>
      </c>
      <c r="O10" s="183">
        <v>23208.284</v>
      </c>
      <c r="P10" s="184">
        <v>23214.199000000001</v>
      </c>
      <c r="Q10" s="191">
        <v>-2.5480095177959287E-2</v>
      </c>
    </row>
    <row r="11" spans="2:17" ht="15.75">
      <c r="B11" s="240" t="s">
        <v>20</v>
      </c>
      <c r="C11" s="183">
        <v>9077.3970000000008</v>
      </c>
      <c r="D11" s="184">
        <v>9823.3220000000001</v>
      </c>
      <c r="E11" s="185">
        <v>-7.5934088285001682</v>
      </c>
      <c r="F11" s="183" t="s">
        <v>116</v>
      </c>
      <c r="G11" s="184" t="s">
        <v>116</v>
      </c>
      <c r="H11" s="185" t="s">
        <v>116</v>
      </c>
      <c r="I11" s="183">
        <v>10470.946</v>
      </c>
      <c r="J11" s="184">
        <v>10441.067999999999</v>
      </c>
      <c r="K11" s="185">
        <v>0.28615846578147575</v>
      </c>
      <c r="L11" s="183" t="s">
        <v>116</v>
      </c>
      <c r="M11" s="184" t="s">
        <v>116</v>
      </c>
      <c r="N11" s="185" t="s">
        <v>116</v>
      </c>
      <c r="O11" s="183">
        <v>8946.8880000000008</v>
      </c>
      <c r="P11" s="184">
        <v>9498.8250000000007</v>
      </c>
      <c r="Q11" s="191">
        <v>-5.8105818351217104</v>
      </c>
    </row>
    <row r="12" spans="2:17" ht="15.75">
      <c r="B12" s="240" t="s">
        <v>21</v>
      </c>
      <c r="C12" s="183">
        <v>10112.876</v>
      </c>
      <c r="D12" s="184">
        <v>10216.634</v>
      </c>
      <c r="E12" s="185">
        <v>-1.0155791036460717</v>
      </c>
      <c r="F12" s="183">
        <v>9605.5</v>
      </c>
      <c r="G12" s="184">
        <v>9567.15</v>
      </c>
      <c r="H12" s="185">
        <v>0.40085082809405476</v>
      </c>
      <c r="I12" s="183">
        <v>10282.557000000001</v>
      </c>
      <c r="J12" s="184">
        <v>10353.444</v>
      </c>
      <c r="K12" s="185">
        <v>-0.684670724060504</v>
      </c>
      <c r="L12" s="183">
        <v>9284</v>
      </c>
      <c r="M12" s="184">
        <v>9295</v>
      </c>
      <c r="N12" s="185">
        <v>-0.1183431952662722</v>
      </c>
      <c r="O12" s="183">
        <v>9711.2219999999998</v>
      </c>
      <c r="P12" s="184">
        <v>9862.5040000000008</v>
      </c>
      <c r="Q12" s="191">
        <v>-1.5339106579830137</v>
      </c>
    </row>
    <row r="13" spans="2:17" ht="15.75">
      <c r="B13" s="240" t="s">
        <v>22</v>
      </c>
      <c r="C13" s="183">
        <v>10658.902</v>
      </c>
      <c r="D13" s="184">
        <v>11045.089</v>
      </c>
      <c r="E13" s="185">
        <v>-3.4964589239615895</v>
      </c>
      <c r="F13" s="183">
        <v>9600.0400000000009</v>
      </c>
      <c r="G13" s="184">
        <v>9599.91</v>
      </c>
      <c r="H13" s="185">
        <v>1.3541793621087972E-3</v>
      </c>
      <c r="I13" s="183">
        <v>10685.226000000001</v>
      </c>
      <c r="J13" s="184">
        <v>11173.145</v>
      </c>
      <c r="K13" s="185">
        <v>-4.3668904323715463</v>
      </c>
      <c r="L13" s="183">
        <v>9448</v>
      </c>
      <c r="M13" s="184">
        <v>9700</v>
      </c>
      <c r="N13" s="185">
        <v>-2.597938144329897</v>
      </c>
      <c r="O13" s="183">
        <v>10314.236000000001</v>
      </c>
      <c r="P13" s="184">
        <v>10204.169</v>
      </c>
      <c r="Q13" s="191">
        <v>1.0786473646212731</v>
      </c>
    </row>
    <row r="14" spans="2:17" ht="15.75">
      <c r="B14" s="240" t="s">
        <v>23</v>
      </c>
      <c r="C14" s="183">
        <v>25278.853999999999</v>
      </c>
      <c r="D14" s="184">
        <v>25214.587</v>
      </c>
      <c r="E14" s="185">
        <v>0.25488024055281899</v>
      </c>
      <c r="F14" s="183">
        <v>25230</v>
      </c>
      <c r="G14" s="184">
        <v>25080</v>
      </c>
      <c r="H14" s="185">
        <v>0.59808612440191389</v>
      </c>
      <c r="I14" s="183" t="s">
        <v>116</v>
      </c>
      <c r="J14" s="184" t="s">
        <v>116</v>
      </c>
      <c r="K14" s="185" t="s">
        <v>116</v>
      </c>
      <c r="L14" s="183" t="s">
        <v>116</v>
      </c>
      <c r="M14" s="184" t="s">
        <v>116</v>
      </c>
      <c r="N14" s="185" t="s">
        <v>116</v>
      </c>
      <c r="O14" s="183">
        <v>25310.92</v>
      </c>
      <c r="P14" s="184">
        <v>25294.81</v>
      </c>
      <c r="Q14" s="191">
        <v>6.3688954374422832E-2</v>
      </c>
    </row>
    <row r="15" spans="2:17" ht="15.75">
      <c r="B15" s="240" t="s">
        <v>24</v>
      </c>
      <c r="C15" s="183">
        <v>10717.233</v>
      </c>
      <c r="D15" s="184">
        <v>10602.65</v>
      </c>
      <c r="E15" s="185">
        <v>1.0807015227325296</v>
      </c>
      <c r="F15" s="183">
        <v>11680</v>
      </c>
      <c r="G15" s="184">
        <v>11710</v>
      </c>
      <c r="H15" s="185">
        <v>-0.25619128949615716</v>
      </c>
      <c r="I15" s="183" t="s">
        <v>116</v>
      </c>
      <c r="J15" s="184" t="s">
        <v>116</v>
      </c>
      <c r="K15" s="185" t="s">
        <v>116</v>
      </c>
      <c r="L15" s="183" t="s">
        <v>116</v>
      </c>
      <c r="M15" s="184" t="s">
        <v>116</v>
      </c>
      <c r="N15" s="185" t="s">
        <v>116</v>
      </c>
      <c r="O15" s="183">
        <v>10600.88</v>
      </c>
      <c r="P15" s="184">
        <v>10480.870000000001</v>
      </c>
      <c r="Q15" s="191">
        <v>1.145038532106575</v>
      </c>
    </row>
    <row r="16" spans="2:17" ht="15.75">
      <c r="B16" s="240" t="s">
        <v>25</v>
      </c>
      <c r="C16" s="183">
        <v>19148.508999999998</v>
      </c>
      <c r="D16" s="184">
        <v>19271.644</v>
      </c>
      <c r="E16" s="185">
        <v>-0.63894393233915092</v>
      </c>
      <c r="F16" s="183">
        <v>24160</v>
      </c>
      <c r="G16" s="184">
        <v>23930</v>
      </c>
      <c r="H16" s="185">
        <v>0.96113664855829506</v>
      </c>
      <c r="I16" s="183" t="s">
        <v>116</v>
      </c>
      <c r="J16" s="184" t="s">
        <v>116</v>
      </c>
      <c r="K16" s="185" t="s">
        <v>116</v>
      </c>
      <c r="L16" s="183" t="s">
        <v>116</v>
      </c>
      <c r="M16" s="184" t="s">
        <v>116</v>
      </c>
      <c r="N16" s="185" t="s">
        <v>116</v>
      </c>
      <c r="O16" s="183">
        <v>15939.07</v>
      </c>
      <c r="P16" s="184">
        <v>16153.49</v>
      </c>
      <c r="Q16" s="191">
        <v>-1.3273911705767611</v>
      </c>
    </row>
    <row r="17" spans="2:17" ht="15.75">
      <c r="B17" s="243" t="s">
        <v>26</v>
      </c>
      <c r="C17" s="183">
        <v>10777.152</v>
      </c>
      <c r="D17" s="184">
        <v>10928.022000000001</v>
      </c>
      <c r="E17" s="185">
        <v>-1.3805792118646978</v>
      </c>
      <c r="F17" s="183">
        <v>12800</v>
      </c>
      <c r="G17" s="184">
        <v>12500</v>
      </c>
      <c r="H17" s="185">
        <v>2.4</v>
      </c>
      <c r="I17" s="183" t="s">
        <v>116</v>
      </c>
      <c r="J17" s="184" t="s">
        <v>116</v>
      </c>
      <c r="K17" s="185" t="s">
        <v>116</v>
      </c>
      <c r="L17" s="183" t="s">
        <v>116</v>
      </c>
      <c r="M17" s="184" t="s">
        <v>116</v>
      </c>
      <c r="N17" s="185" t="s">
        <v>116</v>
      </c>
      <c r="O17" s="183">
        <v>10327.629999999999</v>
      </c>
      <c r="P17" s="184">
        <v>10286.82</v>
      </c>
      <c r="Q17" s="191">
        <v>0.39672124135543818</v>
      </c>
    </row>
    <row r="18" spans="2:17" ht="15.75">
      <c r="B18" s="243" t="s">
        <v>27</v>
      </c>
      <c r="C18" s="183">
        <v>6027.335</v>
      </c>
      <c r="D18" s="184">
        <v>6185.259</v>
      </c>
      <c r="E18" s="185">
        <v>-2.5532318048443887</v>
      </c>
      <c r="F18" s="183" t="s">
        <v>116</v>
      </c>
      <c r="G18" s="184" t="s">
        <v>116</v>
      </c>
      <c r="H18" s="185" t="s">
        <v>116</v>
      </c>
      <c r="I18" s="183">
        <v>6257.1850000000004</v>
      </c>
      <c r="J18" s="184">
        <v>6454.0780000000004</v>
      </c>
      <c r="K18" s="185">
        <v>-3.0506758672578798</v>
      </c>
      <c r="L18" s="183">
        <v>5184</v>
      </c>
      <c r="M18" s="184">
        <v>5219</v>
      </c>
      <c r="N18" s="185">
        <v>-0.67062655681164973</v>
      </c>
      <c r="O18" s="183">
        <v>5632.7120000000004</v>
      </c>
      <c r="P18" s="184">
        <v>5541.9740000000002</v>
      </c>
      <c r="Q18" s="191">
        <v>1.6372866419077439</v>
      </c>
    </row>
    <row r="19" spans="2:17" ht="16.5" thickBot="1">
      <c r="B19" s="245" t="s">
        <v>28</v>
      </c>
      <c r="C19" s="193">
        <v>6809.7160000000003</v>
      </c>
      <c r="D19" s="194">
        <v>6579.473</v>
      </c>
      <c r="E19" s="197">
        <v>3.4994140108181977</v>
      </c>
      <c r="F19" s="193">
        <v>8630</v>
      </c>
      <c r="G19" s="194">
        <v>8590</v>
      </c>
      <c r="H19" s="197">
        <v>0.46565774155995343</v>
      </c>
      <c r="I19" s="193" t="s">
        <v>116</v>
      </c>
      <c r="J19" s="194" t="s">
        <v>116</v>
      </c>
      <c r="K19" s="197" t="s">
        <v>116</v>
      </c>
      <c r="L19" s="193" t="s">
        <v>116</v>
      </c>
      <c r="M19" s="194" t="s">
        <v>116</v>
      </c>
      <c r="N19" s="197" t="s">
        <v>116</v>
      </c>
      <c r="O19" s="193">
        <v>6530.12</v>
      </c>
      <c r="P19" s="194">
        <v>6455.11</v>
      </c>
      <c r="Q19" s="195">
        <v>1.1620251242813868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S31" sqref="S3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5"/>
      <c r="C1" s="85"/>
      <c r="D1" s="85"/>
      <c r="E1" s="549" t="s">
        <v>68</v>
      </c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26"/>
    </row>
    <row r="2" spans="1:19" ht="16.5" thickBot="1">
      <c r="A2" s="3"/>
      <c r="B2" s="85"/>
      <c r="C2" s="85"/>
      <c r="D2" s="85"/>
      <c r="E2" s="551">
        <v>2021</v>
      </c>
      <c r="F2" s="552"/>
      <c r="G2" s="552"/>
      <c r="H2" s="552"/>
      <c r="I2" s="553">
        <v>2022</v>
      </c>
      <c r="J2" s="552"/>
      <c r="K2" s="552"/>
      <c r="L2" s="552"/>
      <c r="M2" s="552"/>
      <c r="N2" s="552"/>
      <c r="O2" s="552"/>
      <c r="P2" s="552"/>
      <c r="Q2" s="554"/>
      <c r="R2" s="27"/>
    </row>
    <row r="3" spans="1:19" ht="32.25" thickBot="1">
      <c r="A3" s="3"/>
      <c r="B3" s="309" t="s">
        <v>122</v>
      </c>
      <c r="C3" s="309"/>
      <c r="D3" s="310" t="s">
        <v>187</v>
      </c>
      <c r="E3" s="310" t="s">
        <v>204</v>
      </c>
      <c r="F3" s="310" t="s">
        <v>188</v>
      </c>
      <c r="G3" s="310" t="s">
        <v>209</v>
      </c>
      <c r="H3" s="310" t="s">
        <v>189</v>
      </c>
      <c r="I3" s="310" t="s">
        <v>190</v>
      </c>
      <c r="J3" s="310" t="s">
        <v>191</v>
      </c>
      <c r="K3" s="310" t="s">
        <v>205</v>
      </c>
      <c r="L3" s="310" t="s">
        <v>192</v>
      </c>
      <c r="M3" s="310" t="s">
        <v>193</v>
      </c>
      <c r="N3" s="310" t="s">
        <v>185</v>
      </c>
      <c r="O3" s="310" t="s">
        <v>186</v>
      </c>
      <c r="P3" s="310" t="s">
        <v>187</v>
      </c>
      <c r="Q3" s="311" t="s">
        <v>64</v>
      </c>
    </row>
    <row r="4" spans="1:19" ht="15.75">
      <c r="A4" s="3"/>
      <c r="B4" s="312" t="s">
        <v>123</v>
      </c>
      <c r="C4" s="313" t="s">
        <v>54</v>
      </c>
      <c r="D4" s="290">
        <v>177.19970000000001</v>
      </c>
      <c r="E4" s="291">
        <v>181.2413</v>
      </c>
      <c r="F4" s="291">
        <v>180.25</v>
      </c>
      <c r="G4" s="291">
        <v>173.70869999999999</v>
      </c>
      <c r="H4" s="291">
        <v>173.648</v>
      </c>
      <c r="I4" s="291">
        <v>182.10290000000001</v>
      </c>
      <c r="J4" s="291">
        <v>180.12270000000001</v>
      </c>
      <c r="K4" s="291">
        <v>188.61969999999999</v>
      </c>
      <c r="L4" s="291">
        <v>194.8929</v>
      </c>
      <c r="M4" s="291">
        <v>206.0882</v>
      </c>
      <c r="N4" s="291">
        <v>226.43870000000001</v>
      </c>
      <c r="O4" s="291">
        <v>239.465</v>
      </c>
      <c r="P4" s="291">
        <v>234.89859999999999</v>
      </c>
      <c r="Q4" s="292">
        <v>32.561511108653107</v>
      </c>
    </row>
    <row r="5" spans="1:19" ht="15.75">
      <c r="B5" s="314" t="s">
        <v>124</v>
      </c>
      <c r="C5" s="315" t="s">
        <v>54</v>
      </c>
      <c r="D5" s="290">
        <v>150.44139999999999</v>
      </c>
      <c r="E5" s="291">
        <v>152.29920000000001</v>
      </c>
      <c r="F5" s="291">
        <v>159.7953</v>
      </c>
      <c r="G5" s="291">
        <v>159.4366</v>
      </c>
      <c r="H5" s="291">
        <v>154.94149999999999</v>
      </c>
      <c r="I5" s="291">
        <v>153.21950000000001</v>
      </c>
      <c r="J5" s="291">
        <v>152.07550000000001</v>
      </c>
      <c r="K5" s="291">
        <v>155.56479999999999</v>
      </c>
      <c r="L5" s="291">
        <v>163.24860000000001</v>
      </c>
      <c r="M5" s="291">
        <v>181.16900000000001</v>
      </c>
      <c r="N5" s="293">
        <v>208.0977</v>
      </c>
      <c r="O5" s="293">
        <v>231.2278</v>
      </c>
      <c r="P5" s="293">
        <v>223.72479999999999</v>
      </c>
      <c r="Q5" s="294">
        <v>48.712256067811133</v>
      </c>
    </row>
    <row r="6" spans="1:19" ht="15.75">
      <c r="B6" s="314" t="s">
        <v>124</v>
      </c>
      <c r="C6" s="316" t="s">
        <v>75</v>
      </c>
      <c r="D6" s="295">
        <v>294.23320000000001</v>
      </c>
      <c r="E6" s="296">
        <v>297.86669999999998</v>
      </c>
      <c r="F6" s="296">
        <v>312.52769999999998</v>
      </c>
      <c r="G6" s="296">
        <v>311.8261</v>
      </c>
      <c r="H6" s="296">
        <v>303.03469999999999</v>
      </c>
      <c r="I6" s="296">
        <v>299.66680000000002</v>
      </c>
      <c r="J6" s="296">
        <v>297.42930000000001</v>
      </c>
      <c r="K6" s="296">
        <v>304.25349999999997</v>
      </c>
      <c r="L6" s="296">
        <v>319.28160000000003</v>
      </c>
      <c r="M6" s="296">
        <v>354.3304</v>
      </c>
      <c r="N6" s="296">
        <v>406.99740000000003</v>
      </c>
      <c r="O6" s="296">
        <v>452.2353</v>
      </c>
      <c r="P6" s="296">
        <v>437.56099999999998</v>
      </c>
      <c r="Q6" s="297">
        <v>48.712313906112549</v>
      </c>
    </row>
    <row r="7" spans="1:19" ht="15.75">
      <c r="B7" s="317" t="s">
        <v>125</v>
      </c>
      <c r="C7" s="318" t="s">
        <v>54</v>
      </c>
      <c r="D7" s="290">
        <v>175.221</v>
      </c>
      <c r="E7" s="291">
        <v>181.5367</v>
      </c>
      <c r="F7" s="291">
        <v>181.57919999999999</v>
      </c>
      <c r="G7" s="291">
        <v>180.74799999999999</v>
      </c>
      <c r="H7" s="291">
        <v>178.57230000000001</v>
      </c>
      <c r="I7" s="291">
        <v>177.1482</v>
      </c>
      <c r="J7" s="291">
        <v>179.50309999999999</v>
      </c>
      <c r="K7" s="291">
        <v>175.61959999999999</v>
      </c>
      <c r="L7" s="291">
        <v>184.41749999999999</v>
      </c>
      <c r="M7" s="291">
        <v>189.7235</v>
      </c>
      <c r="N7" s="293">
        <v>192.5753</v>
      </c>
      <c r="O7" s="293">
        <v>217.59790000000001</v>
      </c>
      <c r="P7" s="293">
        <v>230.2654</v>
      </c>
      <c r="Q7" s="294">
        <v>31.414271120470726</v>
      </c>
    </row>
    <row r="8" spans="1:19" ht="15.75">
      <c r="B8" s="317" t="s">
        <v>125</v>
      </c>
      <c r="C8" s="316" t="s">
        <v>76</v>
      </c>
      <c r="D8" s="295">
        <v>4482.0012999999999</v>
      </c>
      <c r="E8" s="296">
        <v>4620.9692999999997</v>
      </c>
      <c r="F8" s="296">
        <v>4653.4125999999997</v>
      </c>
      <c r="G8" s="296">
        <v>4603.5012999999999</v>
      </c>
      <c r="H8" s="296">
        <v>4532.9503000000004</v>
      </c>
      <c r="I8" s="296">
        <v>4516.0823</v>
      </c>
      <c r="J8" s="296">
        <v>4557.0632999999998</v>
      </c>
      <c r="K8" s="296">
        <v>4438.5445</v>
      </c>
      <c r="L8" s="296">
        <v>4518.66</v>
      </c>
      <c r="M8" s="296">
        <v>4638.1454000000003</v>
      </c>
      <c r="N8" s="296">
        <v>4815.2354999999998</v>
      </c>
      <c r="O8" s="296">
        <v>5317.2439999999997</v>
      </c>
      <c r="P8" s="296">
        <v>5693.3714</v>
      </c>
      <c r="Q8" s="297">
        <v>27.027437497619644</v>
      </c>
    </row>
    <row r="9" spans="1:19" ht="15.75">
      <c r="B9" s="317" t="s">
        <v>126</v>
      </c>
      <c r="C9" s="318" t="s">
        <v>54</v>
      </c>
      <c r="D9" s="290">
        <v>248.1885</v>
      </c>
      <c r="E9" s="291">
        <v>243.9933</v>
      </c>
      <c r="F9" s="291">
        <v>240.9442</v>
      </c>
      <c r="G9" s="291">
        <v>234.6354</v>
      </c>
      <c r="H9" s="291">
        <v>248.26070000000001</v>
      </c>
      <c r="I9" s="291">
        <v>252.1551</v>
      </c>
      <c r="J9" s="291">
        <v>245.01499999999999</v>
      </c>
      <c r="K9" s="291">
        <v>244.18260000000001</v>
      </c>
      <c r="L9" s="291">
        <v>257.84100000000001</v>
      </c>
      <c r="M9" s="291">
        <v>272.41030000000001</v>
      </c>
      <c r="N9" s="293">
        <v>274.18579999999997</v>
      </c>
      <c r="O9" s="293">
        <v>302.98349999999999</v>
      </c>
      <c r="P9" s="293">
        <v>329.89330000000001</v>
      </c>
      <c r="Q9" s="294">
        <v>32.920461665226242</v>
      </c>
    </row>
    <row r="10" spans="1:19" ht="15.75">
      <c r="B10" s="317" t="s">
        <v>126</v>
      </c>
      <c r="C10" s="316" t="s">
        <v>77</v>
      </c>
      <c r="D10" s="295">
        <v>1845.5806</v>
      </c>
      <c r="E10" s="296">
        <v>1814.4332999999999</v>
      </c>
      <c r="F10" s="296">
        <v>1791.9676999999999</v>
      </c>
      <c r="G10" s="296">
        <v>1744.9676999999999</v>
      </c>
      <c r="H10" s="296">
        <v>1846.1</v>
      </c>
      <c r="I10" s="296">
        <v>1875.9355</v>
      </c>
      <c r="J10" s="296">
        <v>1822.2333000000001</v>
      </c>
      <c r="K10" s="296">
        <v>1815.8064999999999</v>
      </c>
      <c r="L10" s="296">
        <v>1918.5161000000001</v>
      </c>
      <c r="M10" s="296">
        <v>2026.9425000000001</v>
      </c>
      <c r="N10" s="296">
        <v>2040.0909999999999</v>
      </c>
      <c r="O10" s="296">
        <v>2253.92</v>
      </c>
      <c r="P10" s="296">
        <v>2454.6462000000001</v>
      </c>
      <c r="Q10" s="297">
        <v>33.0013005121532</v>
      </c>
    </row>
    <row r="11" spans="1:19" ht="15.75">
      <c r="B11" s="317" t="s">
        <v>127</v>
      </c>
      <c r="C11" s="316" t="s">
        <v>54</v>
      </c>
      <c r="D11" s="290">
        <v>297.67739999999998</v>
      </c>
      <c r="E11" s="291">
        <v>302.7</v>
      </c>
      <c r="F11" s="291">
        <v>307.45159999999998</v>
      </c>
      <c r="G11" s="291">
        <v>309</v>
      </c>
      <c r="H11" s="291">
        <v>310.8</v>
      </c>
      <c r="I11" s="291">
        <v>314.03230000000002</v>
      </c>
      <c r="J11" s="291">
        <v>316.06670000000003</v>
      </c>
      <c r="K11" s="291">
        <v>321.96769999999998</v>
      </c>
      <c r="L11" s="291">
        <v>328.74189999999999</v>
      </c>
      <c r="M11" s="291">
        <v>334.25</v>
      </c>
      <c r="N11" s="293">
        <v>345.19349999999997</v>
      </c>
      <c r="O11" s="293">
        <v>355.13330000000002</v>
      </c>
      <c r="P11" s="293">
        <v>382.58620000000002</v>
      </c>
      <c r="Q11" s="294">
        <v>28.523764316673027</v>
      </c>
    </row>
    <row r="12" spans="1:19" ht="15.75">
      <c r="B12" s="317" t="s">
        <v>128</v>
      </c>
      <c r="C12" s="316" t="s">
        <v>54</v>
      </c>
      <c r="D12" s="290">
        <v>214.6797</v>
      </c>
      <c r="E12" s="291">
        <v>214.96</v>
      </c>
      <c r="F12" s="291">
        <v>214.6223</v>
      </c>
      <c r="G12" s="291">
        <v>212.30160000000001</v>
      </c>
      <c r="H12" s="291">
        <v>212.6833</v>
      </c>
      <c r="I12" s="291">
        <v>215.39840000000001</v>
      </c>
      <c r="J12" s="291">
        <v>214.90600000000001</v>
      </c>
      <c r="K12" s="291">
        <v>216.09710000000001</v>
      </c>
      <c r="L12" s="291">
        <v>217.6474</v>
      </c>
      <c r="M12" s="291">
        <v>219.2329</v>
      </c>
      <c r="N12" s="293">
        <v>220.6619</v>
      </c>
      <c r="O12" s="293">
        <v>221.65199999999999</v>
      </c>
      <c r="P12" s="293">
        <v>222.18</v>
      </c>
      <c r="Q12" s="294">
        <v>3.4937164529296405</v>
      </c>
    </row>
    <row r="13" spans="1:19" ht="15.75">
      <c r="B13" s="317" t="s">
        <v>129</v>
      </c>
      <c r="C13" s="316" t="s">
        <v>54</v>
      </c>
      <c r="D13" s="290">
        <v>199.82679999999999</v>
      </c>
      <c r="E13" s="291">
        <v>201.84370000000001</v>
      </c>
      <c r="F13" s="291">
        <v>203.95519999999999</v>
      </c>
      <c r="G13" s="291">
        <v>205.50319999999999</v>
      </c>
      <c r="H13" s="291">
        <v>204.11099999999999</v>
      </c>
      <c r="I13" s="291">
        <v>205.82550000000001</v>
      </c>
      <c r="J13" s="291">
        <v>208.71</v>
      </c>
      <c r="K13" s="291">
        <v>210.8742</v>
      </c>
      <c r="L13" s="291">
        <v>214.30969999999999</v>
      </c>
      <c r="M13" s="291">
        <v>222.32140000000001</v>
      </c>
      <c r="N13" s="293">
        <v>226.59030000000001</v>
      </c>
      <c r="O13" s="293">
        <v>228.04929999999999</v>
      </c>
      <c r="P13" s="293">
        <v>227.36</v>
      </c>
      <c r="Q13" s="294">
        <v>13.778532208892912</v>
      </c>
    </row>
    <row r="14" spans="1:19" ht="15.75">
      <c r="B14" s="317" t="s">
        <v>130</v>
      </c>
      <c r="C14" s="316" t="s">
        <v>54</v>
      </c>
      <c r="D14" s="290">
        <v>175.65350000000001</v>
      </c>
      <c r="E14" s="291">
        <v>171.74199999999999</v>
      </c>
      <c r="F14" s="291">
        <v>163.0787</v>
      </c>
      <c r="G14" s="291">
        <v>143.4913</v>
      </c>
      <c r="H14" s="291">
        <v>147.464</v>
      </c>
      <c r="I14" s="291">
        <v>156.80449999999999</v>
      </c>
      <c r="J14" s="291">
        <v>171.518</v>
      </c>
      <c r="K14" s="291">
        <v>174.3826</v>
      </c>
      <c r="L14" s="291">
        <v>172.6413</v>
      </c>
      <c r="M14" s="291">
        <v>175.04570000000001</v>
      </c>
      <c r="N14" s="293">
        <v>197.6677</v>
      </c>
      <c r="O14" s="293">
        <v>218.6097</v>
      </c>
      <c r="P14" s="293">
        <v>229.6352</v>
      </c>
      <c r="Q14" s="294">
        <v>30.731923929782212</v>
      </c>
      <c r="S14" s="50"/>
    </row>
    <row r="15" spans="1:19" ht="15.75">
      <c r="B15" s="317" t="s">
        <v>131</v>
      </c>
      <c r="C15" s="316" t="s">
        <v>54</v>
      </c>
      <c r="D15" s="290">
        <v>235</v>
      </c>
      <c r="E15" s="291">
        <v>235</v>
      </c>
      <c r="F15" s="291">
        <v>235</v>
      </c>
      <c r="G15" s="291">
        <v>235</v>
      </c>
      <c r="H15" s="291">
        <v>235</v>
      </c>
      <c r="I15" s="291">
        <v>235</v>
      </c>
      <c r="J15" s="291">
        <v>235</v>
      </c>
      <c r="K15" s="291">
        <v>235</v>
      </c>
      <c r="L15" s="291">
        <v>235</v>
      </c>
      <c r="M15" s="291">
        <v>235</v>
      </c>
      <c r="N15" s="293">
        <v>250.32259999999999</v>
      </c>
      <c r="O15" s="293">
        <v>275</v>
      </c>
      <c r="P15" s="293">
        <v>285.8621</v>
      </c>
      <c r="Q15" s="294">
        <v>21.643446808510646</v>
      </c>
    </row>
    <row r="16" spans="1:19" ht="15.75">
      <c r="B16" s="317" t="s">
        <v>132</v>
      </c>
      <c r="C16" s="316" t="s">
        <v>54</v>
      </c>
      <c r="D16" s="290">
        <v>183.1893</v>
      </c>
      <c r="E16" s="291">
        <v>188.4813</v>
      </c>
      <c r="F16" s="291">
        <v>189.6601</v>
      </c>
      <c r="G16" s="291">
        <v>191.61590000000001</v>
      </c>
      <c r="H16" s="291">
        <v>191.6857</v>
      </c>
      <c r="I16" s="291">
        <v>193.88749999999999</v>
      </c>
      <c r="J16" s="291">
        <v>199.8674</v>
      </c>
      <c r="K16" s="291">
        <v>203.5479</v>
      </c>
      <c r="L16" s="291">
        <v>205.286</v>
      </c>
      <c r="M16" s="291">
        <v>203.4162</v>
      </c>
      <c r="N16" s="293">
        <v>204.11369999999999</v>
      </c>
      <c r="O16" s="293">
        <v>216.62430000000001</v>
      </c>
      <c r="P16" s="293">
        <v>242.2961</v>
      </c>
      <c r="Q16" s="294">
        <v>32.265421615782145</v>
      </c>
    </row>
    <row r="17" spans="2:19" ht="15.75">
      <c r="B17" s="317" t="s">
        <v>132</v>
      </c>
      <c r="C17" s="316" t="s">
        <v>78</v>
      </c>
      <c r="D17" s="295">
        <v>1378.5483999999999</v>
      </c>
      <c r="E17" s="296">
        <v>1413.3</v>
      </c>
      <c r="F17" s="296">
        <v>1422.9355</v>
      </c>
      <c r="G17" s="296">
        <v>1436.5483999999999</v>
      </c>
      <c r="H17" s="296">
        <v>1436.3333</v>
      </c>
      <c r="I17" s="296">
        <v>1456.7419</v>
      </c>
      <c r="J17" s="296">
        <v>1502.8</v>
      </c>
      <c r="K17" s="296">
        <v>1530.8710000000001</v>
      </c>
      <c r="L17" s="296">
        <v>1544.4838999999999</v>
      </c>
      <c r="M17" s="296">
        <v>1532.5</v>
      </c>
      <c r="N17" s="296">
        <v>1545.0323000000001</v>
      </c>
      <c r="O17" s="296">
        <v>1637.5</v>
      </c>
      <c r="P17" s="296">
        <v>1826</v>
      </c>
      <c r="Q17" s="297">
        <v>32.458171218362743</v>
      </c>
    </row>
    <row r="18" spans="2:19" ht="15.75">
      <c r="B18" s="317" t="s">
        <v>133</v>
      </c>
      <c r="C18" s="316" t="s">
        <v>54</v>
      </c>
      <c r="D18" s="290">
        <v>239.12899999999999</v>
      </c>
      <c r="E18" s="291">
        <v>252.4667</v>
      </c>
      <c r="F18" s="291">
        <v>250.96770000000001</v>
      </c>
      <c r="G18" s="291">
        <v>251.54839999999999</v>
      </c>
      <c r="H18" s="291">
        <v>251.16669999999999</v>
      </c>
      <c r="I18" s="291">
        <v>253.03229999999999</v>
      </c>
      <c r="J18" s="291">
        <v>268.60000000000002</v>
      </c>
      <c r="K18" s="291">
        <v>282.5806</v>
      </c>
      <c r="L18" s="291">
        <v>310.96769999999998</v>
      </c>
      <c r="M18" s="291">
        <v>322.78570000000002</v>
      </c>
      <c r="N18" s="293">
        <v>356.45159999999998</v>
      </c>
      <c r="O18" s="293">
        <v>369.86669999999998</v>
      </c>
      <c r="P18" s="293">
        <v>349.1379</v>
      </c>
      <c r="Q18" s="294">
        <v>46.003997842168886</v>
      </c>
    </row>
    <row r="19" spans="2:19" ht="15.75">
      <c r="B19" s="317" t="s">
        <v>134</v>
      </c>
      <c r="C19" s="316" t="s">
        <v>54</v>
      </c>
      <c r="D19" s="290">
        <v>228.851</v>
      </c>
      <c r="E19" s="291">
        <v>228.94</v>
      </c>
      <c r="F19" s="291">
        <v>228.94</v>
      </c>
      <c r="G19" s="291">
        <v>228.94</v>
      </c>
      <c r="H19" s="291">
        <v>228.94</v>
      </c>
      <c r="I19" s="291">
        <v>228.94</v>
      </c>
      <c r="J19" s="291">
        <v>228.94</v>
      </c>
      <c r="K19" s="291">
        <v>229.5384</v>
      </c>
      <c r="L19" s="291">
        <v>229.1232</v>
      </c>
      <c r="M19" s="291">
        <v>234.05889999999999</v>
      </c>
      <c r="N19" s="293">
        <v>235.6035</v>
      </c>
      <c r="O19" s="293">
        <v>236.82669999999999</v>
      </c>
      <c r="P19" s="293">
        <v>236.5393</v>
      </c>
      <c r="Q19" s="294">
        <v>3.3595221344892456</v>
      </c>
    </row>
    <row r="20" spans="2:19" ht="15.75">
      <c r="B20" s="317" t="s">
        <v>135</v>
      </c>
      <c r="C20" s="318" t="s">
        <v>54</v>
      </c>
      <c r="D20" s="290">
        <v>159.51650000000001</v>
      </c>
      <c r="E20" s="291">
        <v>161.881</v>
      </c>
      <c r="F20" s="291">
        <v>174.2287</v>
      </c>
      <c r="G20" s="291">
        <v>168.8929</v>
      </c>
      <c r="H20" s="291">
        <v>158.3287</v>
      </c>
      <c r="I20" s="291">
        <v>150.82769999999999</v>
      </c>
      <c r="J20" s="291">
        <v>157.3723</v>
      </c>
      <c r="K20" s="291">
        <v>161.03059999999999</v>
      </c>
      <c r="L20" s="291">
        <v>172.3442</v>
      </c>
      <c r="M20" s="291">
        <v>173.24209999999999</v>
      </c>
      <c r="N20" s="293">
        <v>194.31319999999999</v>
      </c>
      <c r="O20" s="293">
        <v>209.60300000000001</v>
      </c>
      <c r="P20" s="293">
        <v>216.71899999999999</v>
      </c>
      <c r="Q20" s="294">
        <v>35.859926716045031</v>
      </c>
    </row>
    <row r="21" spans="2:19" ht="15.75">
      <c r="B21" s="317" t="s">
        <v>136</v>
      </c>
      <c r="C21" s="318" t="s">
        <v>54</v>
      </c>
      <c r="D21" s="290">
        <v>151.0909</v>
      </c>
      <c r="E21" s="291">
        <v>156.428</v>
      </c>
      <c r="F21" s="291">
        <v>156.86259999999999</v>
      </c>
      <c r="G21" s="291">
        <v>158.4974</v>
      </c>
      <c r="H21" s="291">
        <v>158.26509999999999</v>
      </c>
      <c r="I21" s="291">
        <v>153.21360000000001</v>
      </c>
      <c r="J21" s="291">
        <v>152.48159999999999</v>
      </c>
      <c r="K21" s="291">
        <v>156.8681</v>
      </c>
      <c r="L21" s="291">
        <v>168.30520000000001</v>
      </c>
      <c r="M21" s="291">
        <v>181.83869999999999</v>
      </c>
      <c r="N21" s="293">
        <v>180.0444</v>
      </c>
      <c r="O21" s="293">
        <v>207.56569999999999</v>
      </c>
      <c r="P21" s="293">
        <v>211.26390000000001</v>
      </c>
      <c r="Q21" s="294">
        <v>39.825694333675955</v>
      </c>
    </row>
    <row r="22" spans="2:19" ht="15.75">
      <c r="B22" s="317" t="s">
        <v>136</v>
      </c>
      <c r="C22" s="316" t="s">
        <v>79</v>
      </c>
      <c r="D22" s="295">
        <v>53508.3603</v>
      </c>
      <c r="E22" s="296">
        <v>54729.663</v>
      </c>
      <c r="F22" s="296">
        <v>55974.992899999997</v>
      </c>
      <c r="G22" s="296">
        <v>55837.114800000003</v>
      </c>
      <c r="H22" s="296">
        <v>55703.569000000003</v>
      </c>
      <c r="I22" s="296">
        <v>55253.731899999999</v>
      </c>
      <c r="J22" s="296">
        <v>55548.650999999998</v>
      </c>
      <c r="K22" s="296">
        <v>57640.532299999999</v>
      </c>
      <c r="L22" s="296">
        <v>60485.243499999997</v>
      </c>
      <c r="M22" s="296">
        <v>64927.958899999998</v>
      </c>
      <c r="N22" s="296">
        <v>67802.561600000001</v>
      </c>
      <c r="O22" s="296">
        <v>77732.824699999997</v>
      </c>
      <c r="P22" s="296">
        <v>80982.161699999997</v>
      </c>
      <c r="Q22" s="297">
        <v>51.344876288425525</v>
      </c>
    </row>
    <row r="23" spans="2:19" ht="15.75">
      <c r="B23" s="317" t="s">
        <v>69</v>
      </c>
      <c r="C23" s="316" t="s">
        <v>54</v>
      </c>
      <c r="D23" s="290">
        <v>222.8271</v>
      </c>
      <c r="E23" s="291">
        <v>218.16399999999999</v>
      </c>
      <c r="F23" s="291">
        <v>216.67</v>
      </c>
      <c r="G23" s="291">
        <v>217.20740000000001</v>
      </c>
      <c r="H23" s="291">
        <v>224.55600000000001</v>
      </c>
      <c r="I23" s="291">
        <v>221.67</v>
      </c>
      <c r="J23" s="291">
        <v>230.1113</v>
      </c>
      <c r="K23" s="291">
        <v>233.01349999999999</v>
      </c>
      <c r="L23" s="291">
        <v>240.7526</v>
      </c>
      <c r="M23" s="291">
        <v>264.04430000000002</v>
      </c>
      <c r="N23" s="293">
        <v>284.62029999999999</v>
      </c>
      <c r="O23" s="293">
        <v>293.33</v>
      </c>
      <c r="P23" s="293">
        <v>293.33</v>
      </c>
      <c r="Q23" s="294">
        <v>31.64018200658716</v>
      </c>
    </row>
    <row r="24" spans="2:19" ht="15.75">
      <c r="B24" s="317" t="s">
        <v>137</v>
      </c>
      <c r="C24" s="316" t="s">
        <v>54</v>
      </c>
      <c r="D24" s="298">
        <v>174</v>
      </c>
      <c r="E24" s="293">
        <v>174</v>
      </c>
      <c r="F24" s="293">
        <v>174</v>
      </c>
      <c r="G24" s="293">
        <v>174</v>
      </c>
      <c r="H24" s="293">
        <v>174</v>
      </c>
      <c r="I24" s="293">
        <v>174</v>
      </c>
      <c r="J24" s="293">
        <v>174</v>
      </c>
      <c r="K24" s="293">
        <v>174</v>
      </c>
      <c r="L24" s="293">
        <v>174</v>
      </c>
      <c r="M24" s="293">
        <v>174</v>
      </c>
      <c r="N24" s="293">
        <v>174</v>
      </c>
      <c r="O24" s="293">
        <v>174</v>
      </c>
      <c r="P24" s="293">
        <v>174</v>
      </c>
      <c r="Q24" s="294">
        <v>0</v>
      </c>
    </row>
    <row r="25" spans="2:19" ht="15.75">
      <c r="B25" s="317" t="s">
        <v>44</v>
      </c>
      <c r="C25" s="316" t="s">
        <v>54</v>
      </c>
      <c r="D25" s="290">
        <v>282.9794</v>
      </c>
      <c r="E25" s="291">
        <v>285.39569999999998</v>
      </c>
      <c r="F25" s="291">
        <v>290.62290000000002</v>
      </c>
      <c r="G25" s="291">
        <v>289.04899999999998</v>
      </c>
      <c r="H25" s="291">
        <v>291.71069999999997</v>
      </c>
      <c r="I25" s="291">
        <v>290.63099999999997</v>
      </c>
      <c r="J25" s="291">
        <v>292.8913</v>
      </c>
      <c r="K25" s="291">
        <v>292.60480000000001</v>
      </c>
      <c r="L25" s="291">
        <v>295.1884</v>
      </c>
      <c r="M25" s="291">
        <v>304.43639999999999</v>
      </c>
      <c r="N25" s="293">
        <v>302.89420000000001</v>
      </c>
      <c r="O25" s="293">
        <v>326.87169999999998</v>
      </c>
      <c r="P25" s="293">
        <v>336.18689999999998</v>
      </c>
      <c r="Q25" s="294">
        <v>18.802605419334405</v>
      </c>
      <c r="S25" s="47"/>
    </row>
    <row r="26" spans="2:19" ht="15.75">
      <c r="B26" s="319" t="s">
        <v>138</v>
      </c>
      <c r="C26" s="320" t="s">
        <v>54</v>
      </c>
      <c r="D26" s="299">
        <v>151.52420000000001</v>
      </c>
      <c r="E26" s="300">
        <v>157.1773</v>
      </c>
      <c r="F26" s="300">
        <v>154.14330000000001</v>
      </c>
      <c r="G26" s="300">
        <v>138.3032</v>
      </c>
      <c r="H26" s="300">
        <v>121.806</v>
      </c>
      <c r="I26" s="300">
        <v>125.05119999999999</v>
      </c>
      <c r="J26" s="300">
        <v>139.7209</v>
      </c>
      <c r="K26" s="300">
        <v>146.98920000000001</v>
      </c>
      <c r="L26" s="300">
        <v>159.67349999999999</v>
      </c>
      <c r="M26" s="300">
        <v>174.21190000000001</v>
      </c>
      <c r="N26" s="301">
        <v>200.1319</v>
      </c>
      <c r="O26" s="301">
        <v>219.19450000000001</v>
      </c>
      <c r="P26" s="301">
        <v>205.8904</v>
      </c>
      <c r="Q26" s="302">
        <v>35.879549273317402</v>
      </c>
    </row>
    <row r="27" spans="2:19" ht="15.75">
      <c r="B27" s="317" t="s">
        <v>138</v>
      </c>
      <c r="C27" s="316" t="s">
        <v>82</v>
      </c>
      <c r="D27" s="295">
        <v>686.36739999999998</v>
      </c>
      <c r="E27" s="296">
        <v>707.53430000000003</v>
      </c>
      <c r="F27" s="296">
        <v>702.58550000000002</v>
      </c>
      <c r="G27" s="296">
        <v>631.88160000000005</v>
      </c>
      <c r="H27" s="296">
        <v>555.85829999999999</v>
      </c>
      <c r="I27" s="296">
        <v>574.47839999999997</v>
      </c>
      <c r="J27" s="296">
        <v>649.02030000000002</v>
      </c>
      <c r="K27" s="296">
        <v>679.03650000000005</v>
      </c>
      <c r="L27" s="296">
        <v>727.22</v>
      </c>
      <c r="M27" s="296">
        <v>793.18859999999995</v>
      </c>
      <c r="N27" s="296">
        <v>950.08609999999999</v>
      </c>
      <c r="O27" s="296">
        <v>1019.2012999999999</v>
      </c>
      <c r="P27" s="296">
        <v>959.13340000000005</v>
      </c>
      <c r="Q27" s="297">
        <v>39.740523806929076</v>
      </c>
    </row>
    <row r="28" spans="2:19" ht="15.75">
      <c r="B28" s="317" t="s">
        <v>139</v>
      </c>
      <c r="C28" s="316" t="s">
        <v>54</v>
      </c>
      <c r="D28" s="290">
        <v>182.54839999999999</v>
      </c>
      <c r="E28" s="291">
        <v>179.5</v>
      </c>
      <c r="F28" s="291">
        <v>170.8871</v>
      </c>
      <c r="G28" s="291">
        <v>159.0806</v>
      </c>
      <c r="H28" s="291">
        <v>154.73330000000001</v>
      </c>
      <c r="I28" s="291">
        <v>170.72579999999999</v>
      </c>
      <c r="J28" s="291">
        <v>191.39500000000001</v>
      </c>
      <c r="K28" s="291">
        <v>195</v>
      </c>
      <c r="L28" s="291">
        <v>194.35480000000001</v>
      </c>
      <c r="M28" s="291">
        <v>192.8571</v>
      </c>
      <c r="N28" s="293">
        <v>223.33869999999999</v>
      </c>
      <c r="O28" s="293">
        <v>245</v>
      </c>
      <c r="P28" s="293">
        <v>248.6207</v>
      </c>
      <c r="Q28" s="294">
        <v>36.194401046516987</v>
      </c>
    </row>
    <row r="29" spans="2:19" ht="15.75">
      <c r="B29" s="321" t="s">
        <v>140</v>
      </c>
      <c r="C29" s="318" t="s">
        <v>54</v>
      </c>
      <c r="D29" s="290">
        <v>145.7302</v>
      </c>
      <c r="E29" s="291">
        <v>149.38939999999999</v>
      </c>
      <c r="F29" s="291">
        <v>150.94239999999999</v>
      </c>
      <c r="G29" s="291">
        <v>155.7561</v>
      </c>
      <c r="H29" s="291">
        <v>158.13310000000001</v>
      </c>
      <c r="I29" s="291">
        <v>155.95050000000001</v>
      </c>
      <c r="J29" s="291">
        <v>156.3407</v>
      </c>
      <c r="K29" s="291">
        <v>156.7355</v>
      </c>
      <c r="L29" s="291">
        <v>162.15860000000001</v>
      </c>
      <c r="M29" s="291">
        <v>168.91820000000001</v>
      </c>
      <c r="N29" s="293">
        <v>179.25640000000001</v>
      </c>
      <c r="O29" s="293">
        <v>191.05510000000001</v>
      </c>
      <c r="P29" s="293">
        <v>204.32310000000001</v>
      </c>
      <c r="Q29" s="294">
        <v>40.206422553458388</v>
      </c>
    </row>
    <row r="30" spans="2:19" ht="15.75">
      <c r="B30" s="321" t="s">
        <v>140</v>
      </c>
      <c r="C30" s="316" t="s">
        <v>80</v>
      </c>
      <c r="D30" s="295">
        <v>717.76610000000005</v>
      </c>
      <c r="E30" s="296">
        <v>735.50130000000001</v>
      </c>
      <c r="F30" s="296">
        <v>743.5213</v>
      </c>
      <c r="G30" s="296">
        <v>766.81190000000004</v>
      </c>
      <c r="H30" s="296">
        <v>782.14570000000003</v>
      </c>
      <c r="I30" s="296">
        <v>771.61940000000004</v>
      </c>
      <c r="J30" s="296">
        <v>773.77470000000005</v>
      </c>
      <c r="K30" s="296">
        <v>775.7432</v>
      </c>
      <c r="L30" s="296">
        <v>801.97029999999995</v>
      </c>
      <c r="M30" s="296">
        <v>835.46180000000004</v>
      </c>
      <c r="N30" s="296">
        <v>887.00940000000003</v>
      </c>
      <c r="O30" s="296">
        <v>944.70699999999999</v>
      </c>
      <c r="P30" s="296">
        <v>1010.6817</v>
      </c>
      <c r="Q30" s="297">
        <v>40.809338864011544</v>
      </c>
    </row>
    <row r="31" spans="2:19" ht="15.75">
      <c r="B31" s="317" t="s">
        <v>141</v>
      </c>
      <c r="C31" s="316" t="s">
        <v>54</v>
      </c>
      <c r="D31" s="290">
        <v>214.55549999999999</v>
      </c>
      <c r="E31" s="291">
        <v>224.1557</v>
      </c>
      <c r="F31" s="291">
        <v>243.26609999999999</v>
      </c>
      <c r="G31" s="291">
        <v>238.82579999999999</v>
      </c>
      <c r="H31" s="291">
        <v>241.17670000000001</v>
      </c>
      <c r="I31" s="291">
        <v>247.03389999999999</v>
      </c>
      <c r="J31" s="291">
        <v>254.00899999999999</v>
      </c>
      <c r="K31" s="291">
        <v>257.8861</v>
      </c>
      <c r="L31" s="291">
        <v>254.38390000000001</v>
      </c>
      <c r="M31" s="291">
        <v>256.0718</v>
      </c>
      <c r="N31" s="293">
        <v>267.82479999999998</v>
      </c>
      <c r="O31" s="293">
        <v>279.69729999999998</v>
      </c>
      <c r="P31" s="293">
        <v>295.6979</v>
      </c>
      <c r="Q31" s="294">
        <v>37.818839414510478</v>
      </c>
    </row>
    <row r="32" spans="2:19" ht="15.75">
      <c r="B32" s="317" t="s">
        <v>142</v>
      </c>
      <c r="C32" s="316" t="s">
        <v>54</v>
      </c>
      <c r="D32" s="290">
        <v>177.84870000000001</v>
      </c>
      <c r="E32" s="291">
        <v>185.596</v>
      </c>
      <c r="F32" s="291">
        <v>191.69479999999999</v>
      </c>
      <c r="G32" s="291">
        <v>190.18190000000001</v>
      </c>
      <c r="H32" s="291">
        <v>190.34299999999999</v>
      </c>
      <c r="I32" s="291">
        <v>190.31649999999999</v>
      </c>
      <c r="J32" s="291">
        <v>200.26300000000001</v>
      </c>
      <c r="K32" s="291">
        <v>197.2123</v>
      </c>
      <c r="L32" s="291">
        <v>196.40770000000001</v>
      </c>
      <c r="M32" s="291">
        <v>206.6293</v>
      </c>
      <c r="N32" s="293">
        <v>209.37479999999999</v>
      </c>
      <c r="O32" s="293">
        <v>221.63</v>
      </c>
      <c r="P32" s="293">
        <v>225.10169999999999</v>
      </c>
      <c r="Q32" s="294">
        <v>26.569213044571029</v>
      </c>
    </row>
    <row r="33" spans="2:17" ht="15.75">
      <c r="B33" s="317" t="s">
        <v>143</v>
      </c>
      <c r="C33" s="316" t="s">
        <v>54</v>
      </c>
      <c r="D33" s="290">
        <v>309.6558</v>
      </c>
      <c r="E33" s="291">
        <v>310.05799999999999</v>
      </c>
      <c r="F33" s="291">
        <v>309.32130000000001</v>
      </c>
      <c r="G33" s="291">
        <v>310.22579999999999</v>
      </c>
      <c r="H33" s="291">
        <v>309.65600000000001</v>
      </c>
      <c r="I33" s="291">
        <v>310.28519999999997</v>
      </c>
      <c r="J33" s="291">
        <v>310.0677</v>
      </c>
      <c r="K33" s="291">
        <v>310.22969999999998</v>
      </c>
      <c r="L33" s="291">
        <v>315.72390000000001</v>
      </c>
      <c r="M33" s="291">
        <v>316.18819999999999</v>
      </c>
      <c r="N33" s="293">
        <v>318.36680000000001</v>
      </c>
      <c r="O33" s="293">
        <v>326.88170000000002</v>
      </c>
      <c r="P33" s="293">
        <v>331.20240000000001</v>
      </c>
      <c r="Q33" s="294">
        <v>6.9582420222711772</v>
      </c>
    </row>
    <row r="34" spans="2:17" ht="15.75">
      <c r="B34" s="317" t="s">
        <v>144</v>
      </c>
      <c r="C34" s="318" t="s">
        <v>54</v>
      </c>
      <c r="D34" s="290">
        <v>267.54570000000001</v>
      </c>
      <c r="E34" s="291">
        <v>273.95650000000001</v>
      </c>
      <c r="F34" s="291">
        <v>273.66950000000003</v>
      </c>
      <c r="G34" s="291">
        <v>284.27839999999998</v>
      </c>
      <c r="H34" s="291">
        <v>281.12150000000003</v>
      </c>
      <c r="I34" s="291">
        <v>287.11</v>
      </c>
      <c r="J34" s="291">
        <v>283.80340000000001</v>
      </c>
      <c r="K34" s="291">
        <v>283.25450000000001</v>
      </c>
      <c r="L34" s="291">
        <v>298.98820000000001</v>
      </c>
      <c r="M34" s="291">
        <v>291.15320000000003</v>
      </c>
      <c r="N34" s="293">
        <v>290.77409999999998</v>
      </c>
      <c r="O34" s="293">
        <v>297.6053</v>
      </c>
      <c r="P34" s="293">
        <v>358.42579999999998</v>
      </c>
      <c r="Q34" s="294">
        <v>33.968066016385222</v>
      </c>
    </row>
    <row r="35" spans="2:17" ht="16.5" thickBot="1">
      <c r="B35" s="322" t="s">
        <v>144</v>
      </c>
      <c r="C35" s="323" t="s">
        <v>81</v>
      </c>
      <c r="D35" s="303">
        <v>2713.3226</v>
      </c>
      <c r="E35" s="304">
        <v>2772.9333000000001</v>
      </c>
      <c r="F35" s="304">
        <v>2789.9677000000001</v>
      </c>
      <c r="G35" s="304">
        <v>2905.1934999999999</v>
      </c>
      <c r="H35" s="304">
        <v>2858.7</v>
      </c>
      <c r="I35" s="304">
        <v>2888.0322999999999</v>
      </c>
      <c r="J35" s="304">
        <v>2849.9333000000001</v>
      </c>
      <c r="K35" s="304">
        <v>2911.0322999999999</v>
      </c>
      <c r="L35" s="304">
        <v>3093.9032000000002</v>
      </c>
      <c r="M35" s="304">
        <v>3069</v>
      </c>
      <c r="N35" s="304">
        <v>3066.0645</v>
      </c>
      <c r="O35" s="304">
        <v>3068.9333000000001</v>
      </c>
      <c r="P35" s="304">
        <v>3756.5517</v>
      </c>
      <c r="Q35" s="305">
        <v>38.448399021922427</v>
      </c>
    </row>
    <row r="36" spans="2:17" ht="16.5" thickBot="1">
      <c r="B36" s="324" t="s">
        <v>145</v>
      </c>
      <c r="C36" s="325" t="s">
        <v>54</v>
      </c>
      <c r="D36" s="306">
        <v>202.89879999999999</v>
      </c>
      <c r="E36" s="307">
        <v>206.1319</v>
      </c>
      <c r="F36" s="307">
        <v>204.8886</v>
      </c>
      <c r="G36" s="307">
        <v>199.2456</v>
      </c>
      <c r="H36" s="307">
        <v>196.65100000000001</v>
      </c>
      <c r="I36" s="307">
        <v>199.59700000000001</v>
      </c>
      <c r="J36" s="307">
        <v>206.68029999999999</v>
      </c>
      <c r="K36" s="307">
        <v>211.2132</v>
      </c>
      <c r="L36" s="307">
        <v>218.70259999999999</v>
      </c>
      <c r="M36" s="307">
        <v>225.3638</v>
      </c>
      <c r="N36" s="307">
        <v>242.36240000000001</v>
      </c>
      <c r="O36" s="307">
        <v>258.52690000000001</v>
      </c>
      <c r="P36" s="307">
        <v>262.03179999999998</v>
      </c>
      <c r="Q36" s="308">
        <v>29.144085622980519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Y35" sqref="Y35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B5" sqref="B5:N16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84" t="s">
        <v>231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2:14" ht="15.75">
      <c r="B4" s="85"/>
      <c r="C4" s="85"/>
      <c r="D4" s="81"/>
      <c r="E4" s="85"/>
      <c r="F4" s="86"/>
      <c r="G4" s="87"/>
      <c r="H4" s="85"/>
      <c r="I4" s="85"/>
      <c r="J4" s="85"/>
      <c r="K4" s="85"/>
      <c r="L4" s="85"/>
      <c r="M4" s="85"/>
      <c r="N4" s="85"/>
    </row>
    <row r="5" spans="2:14" ht="16.5" thickBot="1">
      <c r="B5" s="85"/>
      <c r="C5" s="85"/>
      <c r="D5" s="81"/>
      <c r="E5" s="85" t="s">
        <v>210</v>
      </c>
      <c r="F5" s="86"/>
      <c r="G5" s="87"/>
      <c r="H5" s="85"/>
      <c r="I5" s="85"/>
      <c r="J5" s="85"/>
      <c r="K5" s="85"/>
      <c r="L5" s="85"/>
      <c r="M5" s="85"/>
      <c r="N5" s="85"/>
    </row>
    <row r="6" spans="2:14" ht="16.5" thickBot="1">
      <c r="B6" s="88" t="s">
        <v>86</v>
      </c>
      <c r="C6" s="89" t="s">
        <v>87</v>
      </c>
      <c r="D6" s="90" t="s">
        <v>88</v>
      </c>
      <c r="E6" s="90" t="s">
        <v>89</v>
      </c>
      <c r="F6" s="90" t="s">
        <v>90</v>
      </c>
      <c r="G6" s="90" t="s">
        <v>91</v>
      </c>
      <c r="H6" s="90" t="s">
        <v>92</v>
      </c>
      <c r="I6" s="90" t="s">
        <v>93</v>
      </c>
      <c r="J6" s="90" t="s">
        <v>94</v>
      </c>
      <c r="K6" s="90" t="s">
        <v>95</v>
      </c>
      <c r="L6" s="90" t="s">
        <v>96</v>
      </c>
      <c r="M6" s="90" t="s">
        <v>97</v>
      </c>
      <c r="N6" s="91" t="s">
        <v>98</v>
      </c>
    </row>
    <row r="7" spans="2:14" ht="16.5" thickBot="1">
      <c r="B7" s="15" t="s">
        <v>208</v>
      </c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7"/>
    </row>
    <row r="8" spans="2:14" ht="16.5" thickBot="1">
      <c r="B8" s="16" t="s">
        <v>100</v>
      </c>
      <c r="C8" s="328">
        <v>3.105</v>
      </c>
      <c r="D8" s="329">
        <v>3.18</v>
      </c>
      <c r="E8" s="330">
        <v>3.379</v>
      </c>
      <c r="F8" s="329">
        <v>3.29</v>
      </c>
      <c r="G8" s="330">
        <v>3.21</v>
      </c>
      <c r="H8" s="329">
        <v>3.3</v>
      </c>
      <c r="I8" s="330">
        <v>3.43</v>
      </c>
      <c r="J8" s="329">
        <v>3.44</v>
      </c>
      <c r="K8" s="330">
        <v>3.47</v>
      </c>
      <c r="L8" s="329">
        <v>3.43</v>
      </c>
      <c r="M8" s="330">
        <v>3.41</v>
      </c>
      <c r="N8" s="331">
        <v>3.37</v>
      </c>
    </row>
    <row r="9" spans="2:14" ht="16.5" thickBot="1">
      <c r="B9" s="16" t="s">
        <v>101</v>
      </c>
      <c r="C9" s="332">
        <v>3.31</v>
      </c>
      <c r="D9" s="333">
        <v>3.39</v>
      </c>
      <c r="E9" s="334">
        <v>3.45</v>
      </c>
      <c r="F9" s="333">
        <v>3.38</v>
      </c>
      <c r="G9" s="334">
        <v>3.375</v>
      </c>
      <c r="H9" s="333">
        <v>3.52</v>
      </c>
      <c r="I9" s="334">
        <v>3.66</v>
      </c>
      <c r="J9" s="333">
        <v>3.7269999999999999</v>
      </c>
      <c r="K9" s="334">
        <v>3.64</v>
      </c>
      <c r="L9" s="333">
        <v>3.43</v>
      </c>
      <c r="M9" s="334">
        <v>3.27</v>
      </c>
      <c r="N9" s="335">
        <v>3.1949999999999998</v>
      </c>
    </row>
    <row r="10" spans="2:14" ht="16.5" thickBot="1">
      <c r="B10" s="17" t="s">
        <v>102</v>
      </c>
      <c r="C10" s="336">
        <v>3.1734</v>
      </c>
      <c r="D10" s="337">
        <v>3.33</v>
      </c>
      <c r="E10" s="338">
        <v>3.48</v>
      </c>
      <c r="F10" s="337">
        <v>3.4765000000000001</v>
      </c>
      <c r="G10" s="338">
        <v>3.46</v>
      </c>
      <c r="H10" s="337">
        <v>3.46</v>
      </c>
      <c r="I10" s="338">
        <v>3.52</v>
      </c>
      <c r="J10" s="337">
        <v>3.51</v>
      </c>
      <c r="K10" s="338">
        <v>3.48</v>
      </c>
      <c r="L10" s="337">
        <v>3.32</v>
      </c>
      <c r="M10" s="338">
        <v>3.21</v>
      </c>
      <c r="N10" s="339">
        <v>3.21</v>
      </c>
    </row>
    <row r="11" spans="2:14" ht="16.5" thickBot="1">
      <c r="B11" s="17" t="s">
        <v>113</v>
      </c>
      <c r="C11" s="332">
        <v>3.2869999999999999</v>
      </c>
      <c r="D11" s="333">
        <v>3.36</v>
      </c>
      <c r="E11" s="332">
        <v>3.4265979999999998</v>
      </c>
      <c r="F11" s="333">
        <v>3.04</v>
      </c>
      <c r="G11" s="334">
        <v>2.9969999999999999</v>
      </c>
      <c r="H11" s="333">
        <v>3.13</v>
      </c>
      <c r="I11" s="334">
        <v>3.26</v>
      </c>
      <c r="J11" s="340">
        <v>3.2294999999999998</v>
      </c>
      <c r="K11" s="332">
        <v>3.2280000000000002</v>
      </c>
      <c r="L11" s="340">
        <v>3.1669999999999998</v>
      </c>
      <c r="M11" s="332">
        <v>3.0760000000000001</v>
      </c>
      <c r="N11" s="335">
        <v>3.0550000000000002</v>
      </c>
    </row>
    <row r="12" spans="2:14" ht="16.5" thickBot="1">
      <c r="B12" s="17" t="s">
        <v>179</v>
      </c>
      <c r="C12" s="341">
        <v>3.28</v>
      </c>
      <c r="D12" s="342">
        <v>3.47</v>
      </c>
      <c r="E12" s="338">
        <v>3.64</v>
      </c>
      <c r="F12" s="342">
        <v>3.78</v>
      </c>
      <c r="G12" s="343">
        <v>3.99</v>
      </c>
      <c r="H12" s="342">
        <v>4.12</v>
      </c>
      <c r="I12" s="343">
        <v>4.24</v>
      </c>
      <c r="J12" s="342">
        <v>4.17</v>
      </c>
      <c r="K12" s="341">
        <v>3.9980000000000002</v>
      </c>
      <c r="L12" s="344">
        <v>3.96</v>
      </c>
      <c r="M12" s="345">
        <v>4.07</v>
      </c>
      <c r="N12" s="346">
        <v>4.29</v>
      </c>
    </row>
    <row r="13" spans="2:14" ht="16.5" thickBot="1">
      <c r="B13" s="17" t="s">
        <v>216</v>
      </c>
      <c r="C13" s="341">
        <v>4.45</v>
      </c>
      <c r="D13" s="347">
        <v>4.5709999999999997</v>
      </c>
      <c r="E13" s="334">
        <v>5.21</v>
      </c>
      <c r="F13" s="334">
        <v>6.42</v>
      </c>
      <c r="G13" s="334">
        <v>6.16</v>
      </c>
      <c r="H13" s="337"/>
      <c r="I13" s="337"/>
      <c r="J13" s="337"/>
      <c r="K13" s="348"/>
      <c r="L13" s="349"/>
      <c r="M13" s="349"/>
      <c r="N13" s="350"/>
    </row>
    <row r="14" spans="2:14" ht="16.5" thickBot="1">
      <c r="B14" s="15" t="s">
        <v>207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</row>
    <row r="15" spans="2:14" ht="16.5" thickBot="1">
      <c r="B15" s="16" t="s">
        <v>100</v>
      </c>
      <c r="C15" s="351">
        <v>4.83</v>
      </c>
      <c r="D15" s="351">
        <v>4.97</v>
      </c>
      <c r="E15" s="352">
        <v>5.03</v>
      </c>
      <c r="F15" s="351">
        <v>5.0999999999999996</v>
      </c>
      <c r="G15" s="353">
        <v>5.22</v>
      </c>
      <c r="H15" s="351">
        <v>5.39</v>
      </c>
      <c r="I15" s="353">
        <v>5.2990000000000004</v>
      </c>
      <c r="J15" s="351">
        <v>5.1100000000000003</v>
      </c>
      <c r="K15" s="351">
        <v>5.03</v>
      </c>
      <c r="L15" s="335">
        <v>5.04</v>
      </c>
      <c r="M15" s="340">
        <v>4.96</v>
      </c>
      <c r="N15" s="332">
        <v>4.9000000000000004</v>
      </c>
    </row>
    <row r="16" spans="2:14" ht="16.5" thickBot="1">
      <c r="B16" s="16" t="s">
        <v>101</v>
      </c>
      <c r="C16" s="351">
        <v>4.84</v>
      </c>
      <c r="D16" s="351">
        <v>4.6557000000000004</v>
      </c>
      <c r="E16" s="352">
        <v>4.55</v>
      </c>
      <c r="F16" s="351">
        <v>4.53</v>
      </c>
      <c r="G16" s="353">
        <v>4.5157999999999996</v>
      </c>
      <c r="H16" s="351">
        <v>4.57</v>
      </c>
      <c r="I16" s="353">
        <v>4.6399999999999997</v>
      </c>
      <c r="J16" s="351">
        <v>4.83</v>
      </c>
      <c r="K16" s="351">
        <v>5.23</v>
      </c>
      <c r="L16" s="335">
        <v>5.6989999999999998</v>
      </c>
      <c r="M16" s="340">
        <v>5.65</v>
      </c>
      <c r="N16" s="332">
        <v>5.65</v>
      </c>
    </row>
    <row r="17" spans="2:14" ht="16.5" thickBot="1">
      <c r="B17" s="17" t="s">
        <v>102</v>
      </c>
      <c r="C17" s="351">
        <v>5.6040000000000001</v>
      </c>
      <c r="D17" s="351">
        <v>5.62</v>
      </c>
      <c r="E17" s="352">
        <v>5.57</v>
      </c>
      <c r="F17" s="351">
        <v>5.5549999999999997</v>
      </c>
      <c r="G17" s="353">
        <v>5.55</v>
      </c>
      <c r="H17" s="351">
        <v>5.63</v>
      </c>
      <c r="I17" s="353">
        <v>5.63</v>
      </c>
      <c r="J17" s="351">
        <v>5.52</v>
      </c>
      <c r="K17" s="351">
        <v>5.75</v>
      </c>
      <c r="L17" s="335">
        <v>5.89</v>
      </c>
      <c r="M17" s="340">
        <v>5.86</v>
      </c>
      <c r="N17" s="332">
        <v>5.84</v>
      </c>
    </row>
    <row r="18" spans="2:14" ht="16.5" thickBot="1">
      <c r="B18" s="17" t="s">
        <v>113</v>
      </c>
      <c r="C18" s="354">
        <v>5.66</v>
      </c>
      <c r="D18" s="354">
        <v>5.53</v>
      </c>
      <c r="E18" s="355">
        <v>5.5549999999999997</v>
      </c>
      <c r="F18" s="354">
        <v>4.95</v>
      </c>
      <c r="G18" s="356">
        <v>4.484</v>
      </c>
      <c r="H18" s="354">
        <v>4.4130000000000003</v>
      </c>
      <c r="I18" s="356">
        <v>4.3499999999999996</v>
      </c>
      <c r="J18" s="354">
        <v>4.2300000000000004</v>
      </c>
      <c r="K18" s="354">
        <v>4.1614000000000004</v>
      </c>
      <c r="L18" s="357">
        <v>4.1790000000000003</v>
      </c>
      <c r="M18" s="358">
        <v>4.1459999999999999</v>
      </c>
      <c r="N18" s="341">
        <v>4.16</v>
      </c>
    </row>
    <row r="19" spans="2:14" ht="16.5" thickBot="1">
      <c r="B19" s="17" t="s">
        <v>179</v>
      </c>
      <c r="C19" s="354">
        <v>4.3499999999999996</v>
      </c>
      <c r="D19" s="354">
        <v>5.35</v>
      </c>
      <c r="E19" s="355">
        <v>5.61</v>
      </c>
      <c r="F19" s="354">
        <v>5.79</v>
      </c>
      <c r="G19" s="356">
        <v>6.27</v>
      </c>
      <c r="H19" s="354">
        <v>6.4160000000000004</v>
      </c>
      <c r="I19" s="356">
        <v>5.71</v>
      </c>
      <c r="J19" s="354">
        <v>5.07</v>
      </c>
      <c r="K19" s="354">
        <v>4.8899999999999997</v>
      </c>
      <c r="L19" s="357">
        <v>4.9000000000000004</v>
      </c>
      <c r="M19" s="359">
        <v>5.05</v>
      </c>
      <c r="N19" s="346">
        <v>5.36</v>
      </c>
    </row>
    <row r="20" spans="2:14" ht="16.5" thickBot="1">
      <c r="B20" s="17" t="s">
        <v>216</v>
      </c>
      <c r="C20" s="354">
        <v>6.23</v>
      </c>
      <c r="D20" s="354">
        <v>6.6870000000000003</v>
      </c>
      <c r="E20" s="360">
        <v>7.28</v>
      </c>
      <c r="F20" s="351">
        <v>8.2100000000000009</v>
      </c>
      <c r="G20" s="351">
        <v>8.56</v>
      </c>
      <c r="H20" s="85"/>
      <c r="I20" s="85"/>
      <c r="J20" s="85"/>
      <c r="K20" s="85"/>
      <c r="L20" s="85"/>
      <c r="M20" s="85"/>
      <c r="N20" s="85"/>
    </row>
    <row r="21" spans="2:14" ht="15.7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V53" sqref="V53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36" sqref="W3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X21" sqref="X21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3" sqref="B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J42" sqref="AJ42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C23" sqref="C23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56" t="s">
        <v>195</v>
      </c>
      <c r="B1" s="157"/>
      <c r="C1" s="157"/>
      <c r="D1" s="158"/>
      <c r="E1" s="157" t="s">
        <v>248</v>
      </c>
      <c r="F1" s="158"/>
      <c r="G1" s="158"/>
      <c r="H1" s="158"/>
      <c r="I1" s="158"/>
      <c r="J1" s="159"/>
      <c r="K1" s="159"/>
      <c r="L1" s="159"/>
      <c r="M1" s="159"/>
      <c r="N1" s="159"/>
      <c r="O1" s="159"/>
      <c r="P1" s="160"/>
    </row>
    <row r="2" spans="1:16" ht="16.5" thickBot="1">
      <c r="A2" s="161"/>
      <c r="B2" s="162" t="s">
        <v>7</v>
      </c>
      <c r="C2" s="141"/>
      <c r="D2" s="142"/>
      <c r="E2" s="143" t="s">
        <v>8</v>
      </c>
      <c r="F2" s="144"/>
      <c r="G2" s="144"/>
      <c r="H2" s="144"/>
      <c r="I2" s="144"/>
      <c r="J2" s="144"/>
      <c r="K2" s="144"/>
      <c r="L2" s="144"/>
      <c r="M2" s="144"/>
      <c r="N2" s="144"/>
      <c r="O2" s="145"/>
      <c r="P2" s="146"/>
    </row>
    <row r="3" spans="1:16" ht="16.5" thickBot="1">
      <c r="A3" s="163" t="s">
        <v>6</v>
      </c>
      <c r="B3" s="164"/>
      <c r="C3" s="147"/>
      <c r="D3" s="148"/>
      <c r="E3" s="149" t="s">
        <v>9</v>
      </c>
      <c r="F3" s="150"/>
      <c r="G3" s="150"/>
      <c r="H3" s="149" t="s">
        <v>10</v>
      </c>
      <c r="I3" s="151"/>
      <c r="J3" s="152"/>
      <c r="K3" s="153" t="s">
        <v>11</v>
      </c>
      <c r="L3" s="154"/>
      <c r="M3" s="150"/>
      <c r="N3" s="149" t="s">
        <v>12</v>
      </c>
      <c r="O3" s="150"/>
      <c r="P3" s="155"/>
    </row>
    <row r="4" spans="1:16" ht="35.25" customHeight="1" thickBot="1">
      <c r="A4" s="165"/>
      <c r="B4" s="166" t="s">
        <v>249</v>
      </c>
      <c r="C4" s="167" t="s">
        <v>243</v>
      </c>
      <c r="D4" s="168" t="s">
        <v>13</v>
      </c>
      <c r="E4" s="166" t="s">
        <v>249</v>
      </c>
      <c r="F4" s="169" t="s">
        <v>243</v>
      </c>
      <c r="G4" s="168" t="s">
        <v>13</v>
      </c>
      <c r="H4" s="166" t="s">
        <v>249</v>
      </c>
      <c r="I4" s="169" t="s">
        <v>243</v>
      </c>
      <c r="J4" s="168" t="s">
        <v>13</v>
      </c>
      <c r="K4" s="166" t="s">
        <v>249</v>
      </c>
      <c r="L4" s="169" t="s">
        <v>243</v>
      </c>
      <c r="M4" s="168" t="s">
        <v>13</v>
      </c>
      <c r="N4" s="166" t="s">
        <v>249</v>
      </c>
      <c r="O4" s="170" t="s">
        <v>243</v>
      </c>
      <c r="P4" s="171" t="s">
        <v>13</v>
      </c>
    </row>
    <row r="5" spans="1:16" ht="27.75" customHeight="1">
      <c r="A5" s="172" t="s">
        <v>196</v>
      </c>
      <c r="B5" s="173">
        <v>6126.8450000000003</v>
      </c>
      <c r="C5" s="174">
        <v>6161.3450000000003</v>
      </c>
      <c r="D5" s="175">
        <v>-0.55994267485427285</v>
      </c>
      <c r="E5" s="173">
        <v>6099.058</v>
      </c>
      <c r="F5" s="176">
        <v>6154.835</v>
      </c>
      <c r="G5" s="175">
        <v>-0.90623063006563198</v>
      </c>
      <c r="H5" s="173">
        <v>6144.28</v>
      </c>
      <c r="I5" s="176">
        <v>6159.7730000000001</v>
      </c>
      <c r="J5" s="175">
        <v>-0.25151900889854856</v>
      </c>
      <c r="K5" s="177">
        <v>6047.3419999999996</v>
      </c>
      <c r="L5" s="178">
        <v>6125.3630000000003</v>
      </c>
      <c r="M5" s="179">
        <v>-1.2737367564991764</v>
      </c>
      <c r="N5" s="173">
        <v>6102.0209999999997</v>
      </c>
      <c r="O5" s="180">
        <v>6170.4080000000004</v>
      </c>
      <c r="P5" s="181">
        <v>-1.1083059661533017</v>
      </c>
    </row>
    <row r="6" spans="1:16" ht="25.5" customHeight="1">
      <c r="A6" s="182" t="s">
        <v>197</v>
      </c>
      <c r="B6" s="183">
        <v>8569.8220000000001</v>
      </c>
      <c r="C6" s="184">
        <v>8571.7530000000006</v>
      </c>
      <c r="D6" s="185">
        <v>-2.2527480668195814E-2</v>
      </c>
      <c r="E6" s="183">
        <v>8438.6419999999998</v>
      </c>
      <c r="F6" s="186">
        <v>8499.2379999999994</v>
      </c>
      <c r="G6" s="185">
        <v>-0.71295803223770837</v>
      </c>
      <c r="H6" s="183" t="s">
        <v>116</v>
      </c>
      <c r="I6" s="186" t="s">
        <v>116</v>
      </c>
      <c r="J6" s="185" t="s">
        <v>116</v>
      </c>
      <c r="K6" s="187" t="s">
        <v>116</v>
      </c>
      <c r="L6" s="188" t="s">
        <v>116</v>
      </c>
      <c r="M6" s="189" t="s">
        <v>116</v>
      </c>
      <c r="N6" s="183">
        <v>8767.6939999999995</v>
      </c>
      <c r="O6" s="190">
        <v>8836.4689999999991</v>
      </c>
      <c r="P6" s="191">
        <v>-0.77830862078506302</v>
      </c>
    </row>
    <row r="7" spans="1:16" ht="24" customHeight="1">
      <c r="A7" s="182" t="s">
        <v>198</v>
      </c>
      <c r="B7" s="183">
        <v>8672.5570000000007</v>
      </c>
      <c r="C7" s="184">
        <v>8659.0630000000001</v>
      </c>
      <c r="D7" s="185">
        <v>0.15583672274933899</v>
      </c>
      <c r="E7" s="183">
        <v>8671.3989999999994</v>
      </c>
      <c r="F7" s="186">
        <v>8345.1810000000005</v>
      </c>
      <c r="G7" s="185">
        <v>3.9090584134723847</v>
      </c>
      <c r="H7" s="183">
        <v>8650</v>
      </c>
      <c r="I7" s="186">
        <v>8650</v>
      </c>
      <c r="J7" s="185">
        <v>0</v>
      </c>
      <c r="K7" s="187">
        <v>8800</v>
      </c>
      <c r="L7" s="188">
        <v>8800</v>
      </c>
      <c r="M7" s="189">
        <v>0</v>
      </c>
      <c r="N7" s="183">
        <v>8689.1779999999999</v>
      </c>
      <c r="O7" s="190">
        <v>8690.2839999999997</v>
      </c>
      <c r="P7" s="191">
        <v>-1.2726856797772862E-2</v>
      </c>
    </row>
    <row r="8" spans="1:16" ht="23.25" customHeight="1">
      <c r="A8" s="182" t="s">
        <v>199</v>
      </c>
      <c r="B8" s="183">
        <v>7212.7960000000003</v>
      </c>
      <c r="C8" s="184">
        <v>6760.9589999999998</v>
      </c>
      <c r="D8" s="185">
        <v>6.6830312090341097</v>
      </c>
      <c r="E8" s="183" t="s">
        <v>116</v>
      </c>
      <c r="F8" s="186" t="s">
        <v>116</v>
      </c>
      <c r="G8" s="185" t="s">
        <v>116</v>
      </c>
      <c r="H8" s="187" t="s">
        <v>116</v>
      </c>
      <c r="I8" s="188" t="s">
        <v>116</v>
      </c>
      <c r="J8" s="189" t="s">
        <v>116</v>
      </c>
      <c r="K8" s="187" t="s">
        <v>116</v>
      </c>
      <c r="L8" s="188" t="s">
        <v>116</v>
      </c>
      <c r="M8" s="189" t="s">
        <v>116</v>
      </c>
      <c r="N8" s="183" t="s">
        <v>116</v>
      </c>
      <c r="O8" s="186" t="s">
        <v>116</v>
      </c>
      <c r="P8" s="191" t="s">
        <v>116</v>
      </c>
    </row>
    <row r="9" spans="1:16" ht="21.75" customHeight="1">
      <c r="A9" s="182" t="s">
        <v>211</v>
      </c>
      <c r="B9" s="183" t="s">
        <v>116</v>
      </c>
      <c r="C9" s="184" t="s">
        <v>116</v>
      </c>
      <c r="D9" s="191" t="s">
        <v>116</v>
      </c>
      <c r="E9" s="183" t="s">
        <v>116</v>
      </c>
      <c r="F9" s="186" t="s">
        <v>116</v>
      </c>
      <c r="G9" s="185" t="s">
        <v>116</v>
      </c>
      <c r="H9" s="183" t="s">
        <v>116</v>
      </c>
      <c r="I9" s="186" t="s">
        <v>116</v>
      </c>
      <c r="J9" s="185" t="s">
        <v>116</v>
      </c>
      <c r="K9" s="187" t="s">
        <v>116</v>
      </c>
      <c r="L9" s="188" t="s">
        <v>116</v>
      </c>
      <c r="M9" s="189" t="s">
        <v>116</v>
      </c>
      <c r="N9" s="183" t="s">
        <v>116</v>
      </c>
      <c r="O9" s="190" t="s">
        <v>116</v>
      </c>
      <c r="P9" s="191" t="s">
        <v>116</v>
      </c>
    </row>
    <row r="10" spans="1:16" ht="24.75" customHeight="1">
      <c r="A10" s="182" t="s">
        <v>212</v>
      </c>
      <c r="B10" s="183">
        <v>13773.473</v>
      </c>
      <c r="C10" s="184">
        <v>13355.284</v>
      </c>
      <c r="D10" s="191">
        <v>3.1312625025420675</v>
      </c>
      <c r="E10" s="183" t="s">
        <v>116</v>
      </c>
      <c r="F10" s="186" t="s">
        <v>116</v>
      </c>
      <c r="G10" s="185" t="s">
        <v>116</v>
      </c>
      <c r="H10" s="183" t="s">
        <v>116</v>
      </c>
      <c r="I10" s="186" t="s">
        <v>116</v>
      </c>
      <c r="J10" s="185" t="s">
        <v>116</v>
      </c>
      <c r="K10" s="187" t="s">
        <v>116</v>
      </c>
      <c r="L10" s="188" t="s">
        <v>116</v>
      </c>
      <c r="M10" s="189" t="s">
        <v>116</v>
      </c>
      <c r="N10" s="183" t="s">
        <v>116</v>
      </c>
      <c r="O10" s="190" t="s">
        <v>116</v>
      </c>
      <c r="P10" s="191" t="s">
        <v>116</v>
      </c>
    </row>
    <row r="11" spans="1:16" ht="39" customHeight="1" thickBot="1">
      <c r="A11" s="192" t="s">
        <v>213</v>
      </c>
      <c r="B11" s="193">
        <v>3505.462</v>
      </c>
      <c r="C11" s="194">
        <v>3335.9409999999998</v>
      </c>
      <c r="D11" s="195">
        <v>5.0816546215895357</v>
      </c>
      <c r="E11" s="193" t="s">
        <v>116</v>
      </c>
      <c r="F11" s="196" t="s">
        <v>116</v>
      </c>
      <c r="G11" s="197" t="s">
        <v>116</v>
      </c>
      <c r="H11" s="193" t="s">
        <v>116</v>
      </c>
      <c r="I11" s="196" t="s">
        <v>116</v>
      </c>
      <c r="J11" s="197" t="s">
        <v>116</v>
      </c>
      <c r="K11" s="198" t="s">
        <v>116</v>
      </c>
      <c r="L11" s="199" t="s">
        <v>116</v>
      </c>
      <c r="M11" s="200" t="s">
        <v>116</v>
      </c>
      <c r="N11" s="193" t="s">
        <v>116</v>
      </c>
      <c r="O11" s="201" t="s">
        <v>116</v>
      </c>
      <c r="P11" s="195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5" t="s">
        <v>111</v>
      </c>
      <c r="C13" s="85"/>
      <c r="D13" s="85"/>
      <c r="E13" s="85"/>
      <c r="F13" s="85"/>
      <c r="G13" s="85"/>
      <c r="H13" s="18"/>
      <c r="I13" s="18"/>
    </row>
    <row r="14" spans="1:16" ht="18.75" customHeight="1">
      <c r="B14" s="85" t="s">
        <v>110</v>
      </c>
      <c r="C14" s="85"/>
      <c r="D14" s="85"/>
      <c r="E14" s="85"/>
      <c r="F14" s="85"/>
      <c r="G14" s="85"/>
      <c r="H14" s="18"/>
      <c r="I14" s="18"/>
    </row>
    <row r="15" spans="1:16" ht="18.75" customHeight="1">
      <c r="B15" s="85" t="s">
        <v>1</v>
      </c>
      <c r="C15" s="85"/>
      <c r="D15" s="85"/>
      <c r="E15" s="85"/>
      <c r="F15" s="85"/>
      <c r="G15" s="85"/>
    </row>
    <row r="16" spans="1:16" ht="18.75" customHeight="1">
      <c r="B16" s="85" t="s">
        <v>2</v>
      </c>
      <c r="C16" s="85"/>
      <c r="D16" s="85"/>
      <c r="E16" s="85"/>
      <c r="F16" s="85"/>
      <c r="G16" s="85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31" workbookViewId="0">
      <selection activeCell="C29" sqref="C2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203" t="s">
        <v>251</v>
      </c>
      <c r="C4" s="203"/>
      <c r="D4" s="203"/>
      <c r="E4" s="203"/>
      <c r="F4" s="203"/>
      <c r="G4" s="203"/>
      <c r="H4" s="203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21" ht="15.75">
      <c r="B5" s="85" t="s">
        <v>61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21" ht="15.7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21" ht="15.75">
      <c r="B7" s="85"/>
      <c r="C7" s="361" t="s">
        <v>57</v>
      </c>
      <c r="D7" s="361"/>
      <c r="E7" s="361"/>
      <c r="F7" s="361"/>
      <c r="G7" s="361"/>
      <c r="H7" s="361"/>
      <c r="I7" s="361"/>
      <c r="J7" s="362"/>
      <c r="K7" s="85"/>
      <c r="L7" s="361" t="s">
        <v>57</v>
      </c>
      <c r="M7" s="361"/>
      <c r="N7" s="361"/>
      <c r="O7" s="361"/>
      <c r="P7" s="361"/>
      <c r="Q7" s="361"/>
      <c r="R7" s="361"/>
      <c r="S7" s="362"/>
      <c r="T7" s="29"/>
      <c r="U7" s="28"/>
    </row>
    <row r="8" spans="1:21" ht="16.5" thickBot="1">
      <c r="B8" s="85"/>
      <c r="C8" s="363" t="s">
        <v>58</v>
      </c>
      <c r="D8" s="361"/>
      <c r="E8" s="361"/>
      <c r="F8" s="361"/>
      <c r="G8" s="361"/>
      <c r="H8" s="361"/>
      <c r="I8" s="361"/>
      <c r="J8" s="362"/>
      <c r="K8" s="85"/>
      <c r="L8" s="363" t="s">
        <v>58</v>
      </c>
      <c r="M8" s="361"/>
      <c r="N8" s="361"/>
      <c r="O8" s="361"/>
      <c r="P8" s="361"/>
      <c r="Q8" s="361"/>
      <c r="R8" s="361"/>
      <c r="S8" s="362"/>
      <c r="U8" s="28"/>
    </row>
    <row r="9" spans="1:21" ht="16.5" thickBot="1">
      <c r="B9" s="85"/>
      <c r="C9" s="364" t="s">
        <v>55</v>
      </c>
      <c r="D9" s="365"/>
      <c r="E9" s="365"/>
      <c r="F9" s="365"/>
      <c r="G9" s="365"/>
      <c r="H9" s="365"/>
      <c r="I9" s="365"/>
      <c r="J9" s="366"/>
      <c r="K9" s="85"/>
      <c r="L9" s="364" t="s">
        <v>56</v>
      </c>
      <c r="M9" s="365"/>
      <c r="N9" s="365"/>
      <c r="O9" s="365"/>
      <c r="P9" s="365"/>
      <c r="Q9" s="365"/>
      <c r="R9" s="365"/>
      <c r="S9" s="366"/>
    </row>
    <row r="10" spans="1:21" ht="16.5" thickBot="1">
      <c r="B10" s="85"/>
      <c r="C10" s="367" t="s">
        <v>252</v>
      </c>
      <c r="D10" s="368"/>
      <c r="E10" s="369"/>
      <c r="F10" s="370"/>
      <c r="G10" s="367"/>
      <c r="H10" s="368" t="s">
        <v>253</v>
      </c>
      <c r="I10" s="369"/>
      <c r="J10" s="370"/>
      <c r="K10" s="85"/>
      <c r="L10" s="367" t="s">
        <v>252</v>
      </c>
      <c r="M10" s="368"/>
      <c r="N10" s="369"/>
      <c r="O10" s="370"/>
      <c r="P10" s="367"/>
      <c r="Q10" s="368" t="s">
        <v>253</v>
      </c>
      <c r="R10" s="369"/>
      <c r="S10" s="370"/>
      <c r="T10" s="28"/>
    </row>
    <row r="11" spans="1:21" ht="48" thickBot="1">
      <c r="B11" s="85"/>
      <c r="C11" s="371" t="s">
        <v>36</v>
      </c>
      <c r="D11" s="372" t="s">
        <v>37</v>
      </c>
      <c r="E11" s="373" t="s">
        <v>59</v>
      </c>
      <c r="F11" s="374" t="s">
        <v>38</v>
      </c>
      <c r="G11" s="375" t="s">
        <v>36</v>
      </c>
      <c r="H11" s="372" t="s">
        <v>37</v>
      </c>
      <c r="I11" s="373" t="s">
        <v>59</v>
      </c>
      <c r="J11" s="374" t="s">
        <v>38</v>
      </c>
      <c r="K11" s="85"/>
      <c r="L11" s="371" t="s">
        <v>36</v>
      </c>
      <c r="M11" s="372" t="s">
        <v>37</v>
      </c>
      <c r="N11" s="373" t="s">
        <v>59</v>
      </c>
      <c r="O11" s="374" t="s">
        <v>38</v>
      </c>
      <c r="P11" s="375" t="s">
        <v>36</v>
      </c>
      <c r="Q11" s="372" t="s">
        <v>37</v>
      </c>
      <c r="R11" s="373" t="s">
        <v>59</v>
      </c>
      <c r="S11" s="374" t="s">
        <v>38</v>
      </c>
      <c r="T11" s="28"/>
    </row>
    <row r="12" spans="1:21" ht="16.5" thickBot="1">
      <c r="B12" s="85"/>
      <c r="C12" s="376" t="s">
        <v>39</v>
      </c>
      <c r="D12" s="377">
        <v>792324.01599999995</v>
      </c>
      <c r="E12" s="378">
        <v>3596054.1090000002</v>
      </c>
      <c r="F12" s="379">
        <v>483993.90299999999</v>
      </c>
      <c r="G12" s="380" t="s">
        <v>39</v>
      </c>
      <c r="H12" s="377">
        <v>1182783.9909999999</v>
      </c>
      <c r="I12" s="378">
        <v>5426862.0690000001</v>
      </c>
      <c r="J12" s="379">
        <v>482893.05699999997</v>
      </c>
      <c r="K12" s="85"/>
      <c r="L12" s="376" t="s">
        <v>39</v>
      </c>
      <c r="M12" s="381">
        <v>23913.499</v>
      </c>
      <c r="N12" s="378">
        <v>108626.74800000001</v>
      </c>
      <c r="O12" s="381">
        <v>18126.112000000001</v>
      </c>
      <c r="P12" s="382" t="s">
        <v>39</v>
      </c>
      <c r="Q12" s="381">
        <v>38701.135999999999</v>
      </c>
      <c r="R12" s="378">
        <v>177658.96</v>
      </c>
      <c r="S12" s="379">
        <v>23240.244999999999</v>
      </c>
      <c r="T12" s="28"/>
    </row>
    <row r="13" spans="1:21" ht="15.75">
      <c r="B13" s="85"/>
      <c r="C13" s="383" t="s">
        <v>40</v>
      </c>
      <c r="D13" s="384">
        <v>164090.38699999999</v>
      </c>
      <c r="E13" s="385">
        <v>745082.28300000005</v>
      </c>
      <c r="F13" s="386">
        <v>78369.535999999993</v>
      </c>
      <c r="G13" s="387" t="s">
        <v>40</v>
      </c>
      <c r="H13" s="384">
        <v>256307.63800000001</v>
      </c>
      <c r="I13" s="385">
        <v>1175760.5190000001</v>
      </c>
      <c r="J13" s="386">
        <v>84944.883000000002</v>
      </c>
      <c r="K13" s="85"/>
      <c r="L13" s="388" t="s">
        <v>40</v>
      </c>
      <c r="M13" s="384">
        <v>12071.154</v>
      </c>
      <c r="N13" s="385">
        <v>54688.534</v>
      </c>
      <c r="O13" s="384">
        <v>9172.223</v>
      </c>
      <c r="P13" s="387" t="s">
        <v>40</v>
      </c>
      <c r="Q13" s="384">
        <v>12309.17</v>
      </c>
      <c r="R13" s="385">
        <v>56330.5</v>
      </c>
      <c r="S13" s="384">
        <v>9867.3979999999992</v>
      </c>
      <c r="T13" s="28"/>
    </row>
    <row r="14" spans="1:21" ht="15.75">
      <c r="B14" s="85"/>
      <c r="C14" s="389" t="s">
        <v>41</v>
      </c>
      <c r="D14" s="390">
        <v>94305.278999999995</v>
      </c>
      <c r="E14" s="391">
        <v>428576.11900000001</v>
      </c>
      <c r="F14" s="392">
        <v>38829.642</v>
      </c>
      <c r="G14" s="393" t="s">
        <v>41</v>
      </c>
      <c r="H14" s="390">
        <v>176712.652</v>
      </c>
      <c r="I14" s="391">
        <v>810996.58</v>
      </c>
      <c r="J14" s="392">
        <v>51213.927000000003</v>
      </c>
      <c r="K14" s="85"/>
      <c r="L14" s="394" t="s">
        <v>53</v>
      </c>
      <c r="M14" s="390">
        <v>1631.3209999999999</v>
      </c>
      <c r="N14" s="391">
        <v>7521.8429999999998</v>
      </c>
      <c r="O14" s="390">
        <v>1052.5360000000001</v>
      </c>
      <c r="P14" s="393" t="s">
        <v>53</v>
      </c>
      <c r="Q14" s="390">
        <v>11494.183999999999</v>
      </c>
      <c r="R14" s="391">
        <v>53050.705999999998</v>
      </c>
      <c r="S14" s="390">
        <v>5060.8040000000001</v>
      </c>
      <c r="T14" s="28"/>
    </row>
    <row r="15" spans="1:21" ht="15.75">
      <c r="B15" s="85"/>
      <c r="C15" s="389" t="s">
        <v>43</v>
      </c>
      <c r="D15" s="390">
        <v>90439.990999999995</v>
      </c>
      <c r="E15" s="391">
        <v>410234.86900000001</v>
      </c>
      <c r="F15" s="392">
        <v>40570.921000000002</v>
      </c>
      <c r="G15" s="393" t="s">
        <v>43</v>
      </c>
      <c r="H15" s="390">
        <v>135132.386</v>
      </c>
      <c r="I15" s="391">
        <v>620276.25899999996</v>
      </c>
      <c r="J15" s="392">
        <v>44614.978999999999</v>
      </c>
      <c r="K15" s="85"/>
      <c r="L15" s="394" t="s">
        <v>50</v>
      </c>
      <c r="M15" s="390">
        <v>1588.453</v>
      </c>
      <c r="N15" s="391">
        <v>7230.1440000000002</v>
      </c>
      <c r="O15" s="390">
        <v>1396.6610000000001</v>
      </c>
      <c r="P15" s="393" t="s">
        <v>194</v>
      </c>
      <c r="Q15" s="390">
        <v>2077.587</v>
      </c>
      <c r="R15" s="391">
        <v>9539.1489999999994</v>
      </c>
      <c r="S15" s="390">
        <v>656.66700000000003</v>
      </c>
      <c r="T15" s="28"/>
    </row>
    <row r="16" spans="1:21" ht="15.75">
      <c r="B16" s="85"/>
      <c r="C16" s="389" t="s">
        <v>70</v>
      </c>
      <c r="D16" s="390">
        <v>85748.101999999999</v>
      </c>
      <c r="E16" s="391">
        <v>389258.17099999997</v>
      </c>
      <c r="F16" s="392">
        <v>49465.345999999998</v>
      </c>
      <c r="G16" s="393" t="s">
        <v>70</v>
      </c>
      <c r="H16" s="390">
        <v>129353.664</v>
      </c>
      <c r="I16" s="391">
        <v>592717.70700000005</v>
      </c>
      <c r="J16" s="392">
        <v>48033.731</v>
      </c>
      <c r="K16" s="85"/>
      <c r="L16" s="394" t="s">
        <v>70</v>
      </c>
      <c r="M16" s="390">
        <v>1519.057</v>
      </c>
      <c r="N16" s="391">
        <v>6878.0959999999995</v>
      </c>
      <c r="O16" s="390">
        <v>901.78200000000004</v>
      </c>
      <c r="P16" s="393" t="s">
        <v>43</v>
      </c>
      <c r="Q16" s="390">
        <v>2062.9720000000002</v>
      </c>
      <c r="R16" s="391">
        <v>9399.9159999999993</v>
      </c>
      <c r="S16" s="390">
        <v>788.23199999999997</v>
      </c>
      <c r="T16" s="28"/>
    </row>
    <row r="17" spans="2:20" ht="15.75">
      <c r="B17" s="85"/>
      <c r="C17" s="389" t="s">
        <v>42</v>
      </c>
      <c r="D17" s="390">
        <v>44443.847000000002</v>
      </c>
      <c r="E17" s="391">
        <v>201683.02499999999</v>
      </c>
      <c r="F17" s="392">
        <v>23542.465</v>
      </c>
      <c r="G17" s="393" t="s">
        <v>42</v>
      </c>
      <c r="H17" s="390">
        <v>57116.71</v>
      </c>
      <c r="I17" s="391">
        <v>262105.43100000001</v>
      </c>
      <c r="J17" s="392">
        <v>20138.214</v>
      </c>
      <c r="K17" s="85"/>
      <c r="L17" s="394" t="s">
        <v>42</v>
      </c>
      <c r="M17" s="390">
        <v>1376.751</v>
      </c>
      <c r="N17" s="391">
        <v>6282.759</v>
      </c>
      <c r="O17" s="390">
        <v>846.58</v>
      </c>
      <c r="P17" s="393" t="s">
        <v>50</v>
      </c>
      <c r="Q17" s="390">
        <v>1907.8240000000001</v>
      </c>
      <c r="R17" s="391">
        <v>8752.1610000000001</v>
      </c>
      <c r="S17" s="390">
        <v>1572.316</v>
      </c>
      <c r="T17" s="28"/>
    </row>
    <row r="18" spans="2:20" ht="15.75">
      <c r="B18" s="85"/>
      <c r="C18" s="389" t="s">
        <v>49</v>
      </c>
      <c r="D18" s="390">
        <v>40918.587</v>
      </c>
      <c r="E18" s="391">
        <v>185658.57399999999</v>
      </c>
      <c r="F18" s="392">
        <v>17769.735000000001</v>
      </c>
      <c r="G18" s="393" t="s">
        <v>49</v>
      </c>
      <c r="H18" s="390">
        <v>54325.466999999997</v>
      </c>
      <c r="I18" s="391">
        <v>249337.23800000001</v>
      </c>
      <c r="J18" s="392">
        <v>19196.927</v>
      </c>
      <c r="K18" s="85"/>
      <c r="L18" s="394" t="s">
        <v>51</v>
      </c>
      <c r="M18" s="390">
        <v>1358.162</v>
      </c>
      <c r="N18" s="391">
        <v>6165.9340000000002</v>
      </c>
      <c r="O18" s="390">
        <v>1310.4159999999999</v>
      </c>
      <c r="P18" s="393" t="s">
        <v>70</v>
      </c>
      <c r="Q18" s="390">
        <v>1611.711</v>
      </c>
      <c r="R18" s="391">
        <v>7450.4960000000001</v>
      </c>
      <c r="S18" s="390">
        <v>817.77200000000005</v>
      </c>
      <c r="T18" s="28"/>
    </row>
    <row r="19" spans="2:20" ht="15.75">
      <c r="B19" s="85"/>
      <c r="C19" s="389" t="s">
        <v>115</v>
      </c>
      <c r="D19" s="390">
        <v>27301.485000000001</v>
      </c>
      <c r="E19" s="391">
        <v>123815.25599999999</v>
      </c>
      <c r="F19" s="392">
        <v>32849.788</v>
      </c>
      <c r="G19" s="393" t="s">
        <v>46</v>
      </c>
      <c r="H19" s="390">
        <v>39345.46</v>
      </c>
      <c r="I19" s="391">
        <v>180626.04800000001</v>
      </c>
      <c r="J19" s="392">
        <v>16897.809000000001</v>
      </c>
      <c r="K19" s="85"/>
      <c r="L19" s="394" t="s">
        <v>43</v>
      </c>
      <c r="M19" s="390">
        <v>1049.963</v>
      </c>
      <c r="N19" s="391">
        <v>4776.6719999999996</v>
      </c>
      <c r="O19" s="390">
        <v>749.81600000000003</v>
      </c>
      <c r="P19" s="393" t="s">
        <v>51</v>
      </c>
      <c r="Q19" s="390">
        <v>1583.9860000000001</v>
      </c>
      <c r="R19" s="391">
        <v>7248.9459999999999</v>
      </c>
      <c r="S19" s="390">
        <v>910.88199999999995</v>
      </c>
      <c r="T19" s="28"/>
    </row>
    <row r="20" spans="2:20" ht="15.75">
      <c r="B20" s="85"/>
      <c r="C20" s="389" t="s">
        <v>45</v>
      </c>
      <c r="D20" s="390">
        <v>27299.3</v>
      </c>
      <c r="E20" s="391">
        <v>123832.826</v>
      </c>
      <c r="F20" s="392">
        <v>15249.563</v>
      </c>
      <c r="G20" s="393" t="s">
        <v>45</v>
      </c>
      <c r="H20" s="390">
        <v>37392.243000000002</v>
      </c>
      <c r="I20" s="391">
        <v>171793.22399999999</v>
      </c>
      <c r="J20" s="392">
        <v>14032.989</v>
      </c>
      <c r="K20" s="85"/>
      <c r="L20" s="394" t="s">
        <v>47</v>
      </c>
      <c r="M20" s="390">
        <v>1023.275</v>
      </c>
      <c r="N20" s="391">
        <v>4630.8850000000002</v>
      </c>
      <c r="O20" s="390">
        <v>997.03499999999997</v>
      </c>
      <c r="P20" s="393" t="s">
        <v>47</v>
      </c>
      <c r="Q20" s="390">
        <v>945.69100000000003</v>
      </c>
      <c r="R20" s="391">
        <v>4350.7839999999997</v>
      </c>
      <c r="S20" s="390">
        <v>1101.6759999999999</v>
      </c>
      <c r="T20" s="28"/>
    </row>
    <row r="21" spans="2:20" ht="15.75">
      <c r="B21" s="85"/>
      <c r="C21" s="389" t="s">
        <v>46</v>
      </c>
      <c r="D21" s="390">
        <v>23250.564999999999</v>
      </c>
      <c r="E21" s="391">
        <v>105516.41</v>
      </c>
      <c r="F21" s="392">
        <v>12061.97</v>
      </c>
      <c r="G21" s="393" t="s">
        <v>52</v>
      </c>
      <c r="H21" s="390">
        <v>27413.636999999999</v>
      </c>
      <c r="I21" s="391">
        <v>126019.859</v>
      </c>
      <c r="J21" s="392">
        <v>7044.5320000000002</v>
      </c>
      <c r="K21" s="85"/>
      <c r="L21" s="394" t="s">
        <v>221</v>
      </c>
      <c r="M21" s="390">
        <v>753.33600000000001</v>
      </c>
      <c r="N21" s="391">
        <v>3431.1149999999998</v>
      </c>
      <c r="O21" s="390">
        <v>306.28199999999998</v>
      </c>
      <c r="P21" s="393" t="s">
        <v>45</v>
      </c>
      <c r="Q21" s="390">
        <v>831.63</v>
      </c>
      <c r="R21" s="391">
        <v>3782.596</v>
      </c>
      <c r="S21" s="390">
        <v>222.52199999999999</v>
      </c>
      <c r="T21" s="28"/>
    </row>
    <row r="22" spans="2:20" ht="15.75">
      <c r="B22" s="85"/>
      <c r="C22" s="389" t="s">
        <v>48</v>
      </c>
      <c r="D22" s="390">
        <v>19626.811000000002</v>
      </c>
      <c r="E22" s="391">
        <v>89052.748999999996</v>
      </c>
      <c r="F22" s="392">
        <v>13262.225</v>
      </c>
      <c r="G22" s="393" t="s">
        <v>50</v>
      </c>
      <c r="H22" s="390">
        <v>26544.987000000001</v>
      </c>
      <c r="I22" s="391">
        <v>121745.327</v>
      </c>
      <c r="J22" s="392">
        <v>10460.66</v>
      </c>
      <c r="K22" s="85"/>
      <c r="L22" s="394" t="s">
        <v>49</v>
      </c>
      <c r="M22" s="390">
        <v>432.12</v>
      </c>
      <c r="N22" s="391">
        <v>1975.367</v>
      </c>
      <c r="O22" s="390">
        <v>314.55399999999997</v>
      </c>
      <c r="P22" s="393" t="s">
        <v>221</v>
      </c>
      <c r="Q22" s="390">
        <v>818.83500000000004</v>
      </c>
      <c r="R22" s="391">
        <v>3753.7440000000001</v>
      </c>
      <c r="S22" s="390">
        <v>265.74200000000002</v>
      </c>
      <c r="T22" s="28"/>
    </row>
    <row r="23" spans="2:20" ht="15.75">
      <c r="B23" s="85"/>
      <c r="C23" s="389" t="s">
        <v>63</v>
      </c>
      <c r="D23" s="390">
        <v>18525.205000000002</v>
      </c>
      <c r="E23" s="391">
        <v>84063.865999999995</v>
      </c>
      <c r="F23" s="392">
        <v>12465.013000000001</v>
      </c>
      <c r="G23" s="393" t="s">
        <v>48</v>
      </c>
      <c r="H23" s="390">
        <v>26490.718000000001</v>
      </c>
      <c r="I23" s="391">
        <v>121542.42</v>
      </c>
      <c r="J23" s="392">
        <v>11303.647999999999</v>
      </c>
      <c r="K23" s="85"/>
      <c r="L23" s="394" t="s">
        <v>46</v>
      </c>
      <c r="M23" s="390">
        <v>332.83699999999999</v>
      </c>
      <c r="N23" s="391">
        <v>1512.0050000000001</v>
      </c>
      <c r="O23" s="390">
        <v>465.85500000000002</v>
      </c>
      <c r="P23" s="393" t="s">
        <v>46</v>
      </c>
      <c r="Q23" s="390">
        <v>773.95</v>
      </c>
      <c r="R23" s="391">
        <v>3524.1329999999998</v>
      </c>
      <c r="S23" s="390">
        <v>720.58600000000001</v>
      </c>
      <c r="T23" s="28"/>
    </row>
    <row r="24" spans="2:20" ht="15.75">
      <c r="B24" s="85"/>
      <c r="C24" s="389" t="s">
        <v>52</v>
      </c>
      <c r="D24" s="390">
        <v>14306.837</v>
      </c>
      <c r="E24" s="391">
        <v>65033.752999999997</v>
      </c>
      <c r="F24" s="392">
        <v>5146.5069999999996</v>
      </c>
      <c r="G24" s="393" t="s">
        <v>63</v>
      </c>
      <c r="H24" s="390">
        <v>23727.232</v>
      </c>
      <c r="I24" s="391">
        <v>108510.901</v>
      </c>
      <c r="J24" s="392">
        <v>9986.85</v>
      </c>
      <c r="K24" s="85"/>
      <c r="L24" s="394" t="s">
        <v>45</v>
      </c>
      <c r="M24" s="390">
        <v>187.928</v>
      </c>
      <c r="N24" s="391">
        <v>859.03700000000003</v>
      </c>
      <c r="O24" s="390">
        <v>91.908000000000001</v>
      </c>
      <c r="P24" s="393" t="s">
        <v>49</v>
      </c>
      <c r="Q24" s="390">
        <v>766.57500000000005</v>
      </c>
      <c r="R24" s="391">
        <v>3527.5630000000001</v>
      </c>
      <c r="S24" s="390">
        <v>434.87099999999998</v>
      </c>
      <c r="T24" s="28"/>
    </row>
    <row r="25" spans="2:20" ht="15.75">
      <c r="B25" s="85"/>
      <c r="C25" s="389" t="s">
        <v>50</v>
      </c>
      <c r="D25" s="390">
        <v>14296.106</v>
      </c>
      <c r="E25" s="391">
        <v>64735.502</v>
      </c>
      <c r="F25" s="392">
        <v>7540.86</v>
      </c>
      <c r="G25" s="393" t="s">
        <v>51</v>
      </c>
      <c r="H25" s="390">
        <v>21959.965</v>
      </c>
      <c r="I25" s="391">
        <v>100520.329</v>
      </c>
      <c r="J25" s="392">
        <v>8503.2990000000009</v>
      </c>
      <c r="K25" s="85"/>
      <c r="L25" s="394" t="s">
        <v>52</v>
      </c>
      <c r="M25" s="390">
        <v>163.065</v>
      </c>
      <c r="N25" s="391">
        <v>738.01599999999996</v>
      </c>
      <c r="O25" s="390">
        <v>189.459</v>
      </c>
      <c r="P25" s="393" t="s">
        <v>42</v>
      </c>
      <c r="Q25" s="390">
        <v>548.08000000000004</v>
      </c>
      <c r="R25" s="391">
        <v>2503.3110000000001</v>
      </c>
      <c r="S25" s="390">
        <v>212.89099999999999</v>
      </c>
      <c r="T25" s="28"/>
    </row>
    <row r="26" spans="2:20" ht="15.75">
      <c r="B26" s="85"/>
      <c r="C26" s="389" t="s">
        <v>146</v>
      </c>
      <c r="D26" s="390">
        <v>10555.710999999999</v>
      </c>
      <c r="E26" s="391">
        <v>47935.057000000001</v>
      </c>
      <c r="F26" s="392">
        <v>12375.234</v>
      </c>
      <c r="G26" s="393" t="s">
        <v>115</v>
      </c>
      <c r="H26" s="390">
        <v>20523.782999999999</v>
      </c>
      <c r="I26" s="391">
        <v>94316.418000000005</v>
      </c>
      <c r="J26" s="392">
        <v>20004.830000000002</v>
      </c>
      <c r="K26" s="85"/>
      <c r="L26" s="394" t="s">
        <v>41</v>
      </c>
      <c r="M26" s="390">
        <v>84.049000000000007</v>
      </c>
      <c r="N26" s="391">
        <v>382.05099999999999</v>
      </c>
      <c r="O26" s="390">
        <v>100.313</v>
      </c>
      <c r="P26" s="393" t="s">
        <v>41</v>
      </c>
      <c r="Q26" s="390">
        <v>377.18</v>
      </c>
      <c r="R26" s="391">
        <v>1721.143</v>
      </c>
      <c r="S26" s="390">
        <v>264.59300000000002</v>
      </c>
      <c r="T26" s="28"/>
    </row>
    <row r="27" spans="2:20" ht="15.75">
      <c r="B27" s="85"/>
      <c r="C27" s="389" t="s">
        <v>53</v>
      </c>
      <c r="D27" s="390">
        <v>9965.2250000000004</v>
      </c>
      <c r="E27" s="391">
        <v>45176.133000000002</v>
      </c>
      <c r="F27" s="392">
        <v>29791.334999999999</v>
      </c>
      <c r="G27" s="393" t="s">
        <v>44</v>
      </c>
      <c r="H27" s="390">
        <v>15039.98</v>
      </c>
      <c r="I27" s="391">
        <v>68892.956999999995</v>
      </c>
      <c r="J27" s="392">
        <v>4796.973</v>
      </c>
      <c r="K27" s="85"/>
      <c r="L27" s="394" t="s">
        <v>222</v>
      </c>
      <c r="M27" s="390">
        <v>77.474000000000004</v>
      </c>
      <c r="N27" s="391">
        <v>350.46899999999999</v>
      </c>
      <c r="O27" s="390">
        <v>27.532</v>
      </c>
      <c r="P27" s="393" t="s">
        <v>48</v>
      </c>
      <c r="Q27" s="390">
        <v>225.756</v>
      </c>
      <c r="R27" s="391">
        <v>1042.761</v>
      </c>
      <c r="S27" s="390">
        <v>166.39599999999999</v>
      </c>
      <c r="T27" s="28"/>
    </row>
    <row r="28" spans="2:20" ht="15.75">
      <c r="B28" s="85"/>
      <c r="C28" s="389" t="s">
        <v>44</v>
      </c>
      <c r="D28" s="390">
        <v>8820.7450000000008</v>
      </c>
      <c r="E28" s="391">
        <v>40019.665999999997</v>
      </c>
      <c r="F28" s="392">
        <v>3920.5030000000002</v>
      </c>
      <c r="G28" s="393" t="s">
        <v>67</v>
      </c>
      <c r="H28" s="390">
        <v>13585.565000000001</v>
      </c>
      <c r="I28" s="391">
        <v>62324.197999999997</v>
      </c>
      <c r="J28" s="392">
        <v>8769.1149999999998</v>
      </c>
      <c r="K28" s="85"/>
      <c r="L28" s="394" t="s">
        <v>63</v>
      </c>
      <c r="M28" s="390">
        <v>75.084999999999994</v>
      </c>
      <c r="N28" s="391">
        <v>337.94099999999997</v>
      </c>
      <c r="O28" s="390">
        <v>41.686999999999998</v>
      </c>
      <c r="P28" s="393" t="s">
        <v>219</v>
      </c>
      <c r="Q28" s="390">
        <v>143.49100000000001</v>
      </c>
      <c r="R28" s="391">
        <v>655.86</v>
      </c>
      <c r="S28" s="390">
        <v>43.845999999999997</v>
      </c>
      <c r="T28" s="28"/>
    </row>
    <row r="29" spans="2:20" ht="15.75">
      <c r="B29" s="85"/>
      <c r="C29" s="395" t="s">
        <v>65</v>
      </c>
      <c r="D29" s="85"/>
      <c r="E29" s="85"/>
      <c r="F29" s="85"/>
      <c r="G29" s="85"/>
      <c r="H29" s="85"/>
      <c r="I29" s="85"/>
      <c r="J29" s="85"/>
      <c r="K29" s="85"/>
      <c r="L29" s="395" t="s">
        <v>65</v>
      </c>
      <c r="M29" s="85"/>
      <c r="N29" s="85"/>
      <c r="O29" s="85"/>
      <c r="P29" s="361"/>
      <c r="Q29" s="361"/>
      <c r="R29" s="361"/>
      <c r="S29" s="85"/>
      <c r="T29" s="28"/>
    </row>
    <row r="30" spans="2:20" ht="15.75">
      <c r="B30" s="85"/>
      <c r="C30" s="395"/>
      <c r="D30" s="85"/>
      <c r="E30" s="85"/>
      <c r="F30" s="85"/>
      <c r="G30" s="85"/>
      <c r="H30" s="85"/>
      <c r="I30" s="85"/>
      <c r="J30" s="85"/>
      <c r="K30" s="85"/>
      <c r="L30" s="395"/>
      <c r="M30" s="85"/>
      <c r="N30" s="85"/>
      <c r="O30" s="85"/>
      <c r="P30" s="361"/>
      <c r="Q30" s="361"/>
      <c r="R30" s="361"/>
      <c r="S30" s="85"/>
      <c r="T30" s="28"/>
    </row>
    <row r="31" spans="2:20" ht="15.75">
      <c r="B31" s="85"/>
      <c r="C31" s="395"/>
      <c r="D31" s="85"/>
      <c r="E31" s="85"/>
      <c r="F31" s="85"/>
      <c r="G31" s="85"/>
      <c r="H31" s="85"/>
      <c r="I31" s="85"/>
      <c r="J31" s="85"/>
      <c r="K31" s="85"/>
      <c r="L31" s="395"/>
      <c r="M31" s="85"/>
      <c r="N31" s="85"/>
      <c r="O31" s="85"/>
      <c r="P31" s="361"/>
      <c r="Q31" s="361"/>
      <c r="R31" s="361"/>
      <c r="S31" s="85"/>
      <c r="T31" s="28"/>
    </row>
    <row r="32" spans="2:20" ht="15.75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395"/>
      <c r="M32" s="85"/>
      <c r="N32" s="85"/>
      <c r="O32" s="85"/>
      <c r="P32" s="361"/>
      <c r="Q32" s="361"/>
      <c r="R32" s="361"/>
      <c r="S32" s="85"/>
      <c r="T32" s="28"/>
    </row>
    <row r="33" spans="2:20" ht="15.75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395"/>
      <c r="M33" s="85"/>
      <c r="N33" s="85"/>
      <c r="O33" s="85"/>
      <c r="P33" s="361"/>
      <c r="Q33" s="361"/>
      <c r="R33" s="361"/>
      <c r="S33" s="85"/>
      <c r="T33" s="28"/>
    </row>
    <row r="34" spans="2:20" ht="15.75">
      <c r="B34" s="85"/>
      <c r="C34" s="361" t="s">
        <v>60</v>
      </c>
      <c r="D34" s="361"/>
      <c r="E34" s="361"/>
      <c r="F34" s="361"/>
      <c r="G34" s="361"/>
      <c r="H34" s="361"/>
      <c r="I34" s="361"/>
      <c r="J34" s="362"/>
      <c r="K34" s="85"/>
      <c r="L34" s="361" t="s">
        <v>60</v>
      </c>
      <c r="M34" s="361"/>
      <c r="N34" s="361"/>
      <c r="O34" s="361"/>
      <c r="P34" s="361"/>
      <c r="Q34" s="361"/>
      <c r="R34" s="361"/>
      <c r="S34" s="85"/>
      <c r="T34" s="28"/>
    </row>
    <row r="35" spans="2:20" ht="16.5" thickBot="1">
      <c r="B35" s="85"/>
      <c r="C35" s="363" t="s">
        <v>58</v>
      </c>
      <c r="D35" s="362"/>
      <c r="E35" s="362"/>
      <c r="F35" s="362"/>
      <c r="G35" s="362"/>
      <c r="H35" s="362"/>
      <c r="I35" s="362"/>
      <c r="J35" s="362"/>
      <c r="K35" s="85"/>
      <c r="L35" s="363" t="s">
        <v>58</v>
      </c>
      <c r="M35" s="362"/>
      <c r="N35" s="362"/>
      <c r="O35" s="362"/>
      <c r="P35" s="362"/>
      <c r="Q35" s="362"/>
      <c r="R35" s="362"/>
      <c r="S35" s="85"/>
      <c r="T35" s="28"/>
    </row>
    <row r="36" spans="2:20" ht="16.5" thickBot="1">
      <c r="B36" s="85"/>
      <c r="C36" s="364" t="s">
        <v>55</v>
      </c>
      <c r="D36" s="364"/>
      <c r="E36" s="365"/>
      <c r="F36" s="365"/>
      <c r="G36" s="365"/>
      <c r="H36" s="365"/>
      <c r="I36" s="365"/>
      <c r="J36" s="366"/>
      <c r="K36" s="85"/>
      <c r="L36" s="364" t="s">
        <v>56</v>
      </c>
      <c r="M36" s="365"/>
      <c r="N36" s="365"/>
      <c r="O36" s="365"/>
      <c r="P36" s="365"/>
      <c r="Q36" s="365"/>
      <c r="R36" s="365"/>
      <c r="S36" s="366"/>
      <c r="T36" s="28"/>
    </row>
    <row r="37" spans="2:20" ht="16.5" thickBot="1">
      <c r="B37" s="85"/>
      <c r="C37" s="367" t="s">
        <v>252</v>
      </c>
      <c r="D37" s="368"/>
      <c r="E37" s="369"/>
      <c r="F37" s="370"/>
      <c r="G37" s="367"/>
      <c r="H37" s="368" t="s">
        <v>253</v>
      </c>
      <c r="I37" s="369"/>
      <c r="J37" s="370"/>
      <c r="K37" s="85"/>
      <c r="L37" s="367" t="s">
        <v>252</v>
      </c>
      <c r="M37" s="368"/>
      <c r="N37" s="369"/>
      <c r="O37" s="370"/>
      <c r="P37" s="367"/>
      <c r="Q37" s="368" t="s">
        <v>253</v>
      </c>
      <c r="R37" s="369"/>
      <c r="S37" s="370"/>
      <c r="T37" s="28"/>
    </row>
    <row r="38" spans="2:20" ht="48" thickBot="1">
      <c r="B38" s="85"/>
      <c r="C38" s="396" t="s">
        <v>36</v>
      </c>
      <c r="D38" s="397" t="s">
        <v>37</v>
      </c>
      <c r="E38" s="398" t="s">
        <v>59</v>
      </c>
      <c r="F38" s="374" t="s">
        <v>38</v>
      </c>
      <c r="G38" s="375" t="s">
        <v>36</v>
      </c>
      <c r="H38" s="372" t="s">
        <v>37</v>
      </c>
      <c r="I38" s="398" t="s">
        <v>59</v>
      </c>
      <c r="J38" s="374" t="s">
        <v>38</v>
      </c>
      <c r="K38" s="85"/>
      <c r="L38" s="371" t="s">
        <v>36</v>
      </c>
      <c r="M38" s="372" t="s">
        <v>37</v>
      </c>
      <c r="N38" s="373" t="s">
        <v>59</v>
      </c>
      <c r="O38" s="374" t="s">
        <v>38</v>
      </c>
      <c r="P38" s="371" t="s">
        <v>36</v>
      </c>
      <c r="Q38" s="372" t="s">
        <v>37</v>
      </c>
      <c r="R38" s="373" t="s">
        <v>59</v>
      </c>
      <c r="S38" s="374" t="s">
        <v>38</v>
      </c>
      <c r="T38" s="28"/>
    </row>
    <row r="39" spans="2:20" ht="16.5" thickBot="1">
      <c r="B39" s="85"/>
      <c r="C39" s="399" t="s">
        <v>39</v>
      </c>
      <c r="D39" s="400">
        <v>23091.576000000001</v>
      </c>
      <c r="E39" s="401">
        <v>99724.142999999996</v>
      </c>
      <c r="F39" s="402">
        <v>10550.885</v>
      </c>
      <c r="G39" s="382" t="s">
        <v>39</v>
      </c>
      <c r="H39" s="403">
        <v>19802.782999999999</v>
      </c>
      <c r="I39" s="404">
        <v>89814.13</v>
      </c>
      <c r="J39" s="402">
        <v>10691.911</v>
      </c>
      <c r="K39" s="85"/>
      <c r="L39" s="399" t="s">
        <v>39</v>
      </c>
      <c r="M39" s="405">
        <v>53995.788999999997</v>
      </c>
      <c r="N39" s="406">
        <v>232654.315</v>
      </c>
      <c r="O39" s="379">
        <v>34337.440999999999</v>
      </c>
      <c r="P39" s="407" t="s">
        <v>39</v>
      </c>
      <c r="Q39" s="405">
        <v>46527.213000000003</v>
      </c>
      <c r="R39" s="378">
        <v>211061.11799999999</v>
      </c>
      <c r="S39" s="379">
        <v>30234.95</v>
      </c>
      <c r="T39" s="28"/>
    </row>
    <row r="40" spans="2:20" ht="15.75">
      <c r="B40" s="85"/>
      <c r="C40" s="172" t="s">
        <v>40</v>
      </c>
      <c r="D40" s="408">
        <v>12364.08</v>
      </c>
      <c r="E40" s="409">
        <v>53307.292000000001</v>
      </c>
      <c r="F40" s="410">
        <v>8607.8220000000001</v>
      </c>
      <c r="G40" s="411" t="s">
        <v>40</v>
      </c>
      <c r="H40" s="247">
        <v>11221.248</v>
      </c>
      <c r="I40" s="412">
        <v>50823.302000000003</v>
      </c>
      <c r="J40" s="413">
        <v>8075.2539999999999</v>
      </c>
      <c r="K40" s="85"/>
      <c r="L40" s="414" t="s">
        <v>40</v>
      </c>
      <c r="M40" s="415">
        <v>11734.858</v>
      </c>
      <c r="N40" s="416">
        <v>50442.822999999997</v>
      </c>
      <c r="O40" s="417">
        <v>4456.7110000000002</v>
      </c>
      <c r="P40" s="414" t="s">
        <v>70</v>
      </c>
      <c r="Q40" s="418">
        <v>10838.503000000001</v>
      </c>
      <c r="R40" s="419">
        <v>49215.470999999998</v>
      </c>
      <c r="S40" s="386">
        <v>7162.0439999999999</v>
      </c>
      <c r="T40" s="28"/>
    </row>
    <row r="41" spans="2:20" ht="15.75">
      <c r="B41" s="85"/>
      <c r="C41" s="182" t="s">
        <v>53</v>
      </c>
      <c r="D41" s="420">
        <v>6524.8639999999996</v>
      </c>
      <c r="E41" s="421">
        <v>28203.172999999999</v>
      </c>
      <c r="F41" s="422">
        <v>781.73699999999997</v>
      </c>
      <c r="G41" s="388" t="s">
        <v>53</v>
      </c>
      <c r="H41" s="384">
        <v>4746.3370000000004</v>
      </c>
      <c r="I41" s="423">
        <v>21584.819</v>
      </c>
      <c r="J41" s="410">
        <v>629.07600000000002</v>
      </c>
      <c r="K41" s="85"/>
      <c r="L41" s="424" t="s">
        <v>70</v>
      </c>
      <c r="M41" s="425">
        <v>9172.1679999999997</v>
      </c>
      <c r="N41" s="426">
        <v>39708.983</v>
      </c>
      <c r="O41" s="427">
        <v>4358.5060000000003</v>
      </c>
      <c r="P41" s="424" t="s">
        <v>40</v>
      </c>
      <c r="Q41" s="428">
        <v>10312.444</v>
      </c>
      <c r="R41" s="429">
        <v>46770.902000000002</v>
      </c>
      <c r="S41" s="392">
        <v>2652.8519999999999</v>
      </c>
      <c r="T41" s="28"/>
    </row>
    <row r="42" spans="2:20" ht="15.75">
      <c r="B42" s="85"/>
      <c r="C42" s="182" t="s">
        <v>224</v>
      </c>
      <c r="D42" s="420">
        <v>878.15200000000004</v>
      </c>
      <c r="E42" s="421">
        <v>3779.0630000000001</v>
      </c>
      <c r="F42" s="422">
        <v>100.92100000000001</v>
      </c>
      <c r="G42" s="394" t="s">
        <v>70</v>
      </c>
      <c r="H42" s="390">
        <v>1385.011</v>
      </c>
      <c r="I42" s="430">
        <v>6279.9309999999996</v>
      </c>
      <c r="J42" s="422">
        <v>1527.701</v>
      </c>
      <c r="K42" s="85"/>
      <c r="L42" s="424" t="s">
        <v>50</v>
      </c>
      <c r="M42" s="425">
        <v>7111.7730000000001</v>
      </c>
      <c r="N42" s="426">
        <v>30657.738000000001</v>
      </c>
      <c r="O42" s="427">
        <v>7239.8050000000003</v>
      </c>
      <c r="P42" s="424" t="s">
        <v>50</v>
      </c>
      <c r="Q42" s="428">
        <v>7133.3710000000001</v>
      </c>
      <c r="R42" s="429">
        <v>32401.935000000001</v>
      </c>
      <c r="S42" s="392">
        <v>7149.6189999999997</v>
      </c>
      <c r="T42" s="28"/>
    </row>
    <row r="43" spans="2:20" ht="15.75">
      <c r="B43" s="85"/>
      <c r="C43" s="182" t="s">
        <v>70</v>
      </c>
      <c r="D43" s="420">
        <v>779.875</v>
      </c>
      <c r="E43" s="421">
        <v>3363.5770000000002</v>
      </c>
      <c r="F43" s="422">
        <v>708.452</v>
      </c>
      <c r="G43" s="394" t="s">
        <v>45</v>
      </c>
      <c r="H43" s="390">
        <v>872.51099999999997</v>
      </c>
      <c r="I43" s="430">
        <v>3976.6640000000002</v>
      </c>
      <c r="J43" s="422">
        <v>126.711</v>
      </c>
      <c r="K43" s="85"/>
      <c r="L43" s="424" t="s">
        <v>42</v>
      </c>
      <c r="M43" s="425">
        <v>6224.924</v>
      </c>
      <c r="N43" s="426">
        <v>26813.830999999998</v>
      </c>
      <c r="O43" s="427">
        <v>4003.3530000000001</v>
      </c>
      <c r="P43" s="424" t="s">
        <v>42</v>
      </c>
      <c r="Q43" s="428">
        <v>4159.1270000000004</v>
      </c>
      <c r="R43" s="429">
        <v>18819.776000000002</v>
      </c>
      <c r="S43" s="392">
        <v>3810.518</v>
      </c>
      <c r="T43" s="28"/>
    </row>
    <row r="44" spans="2:20" ht="15.75">
      <c r="B44" s="85"/>
      <c r="C44" s="182" t="s">
        <v>45</v>
      </c>
      <c r="D44" s="420">
        <v>717.02200000000005</v>
      </c>
      <c r="E44" s="421">
        <v>3091.7579999999998</v>
      </c>
      <c r="F44" s="422">
        <v>94.662000000000006</v>
      </c>
      <c r="G44" s="394" t="s">
        <v>48</v>
      </c>
      <c r="H44" s="390">
        <v>547.31500000000005</v>
      </c>
      <c r="I44" s="430">
        <v>2481.4259999999999</v>
      </c>
      <c r="J44" s="422">
        <v>121.19</v>
      </c>
      <c r="K44" s="85"/>
      <c r="L44" s="424" t="s">
        <v>45</v>
      </c>
      <c r="M44" s="425">
        <v>4797.0370000000003</v>
      </c>
      <c r="N44" s="426">
        <v>20753.18</v>
      </c>
      <c r="O44" s="427">
        <v>8272.5640000000003</v>
      </c>
      <c r="P44" s="424" t="s">
        <v>47</v>
      </c>
      <c r="Q44" s="428">
        <v>3799.3</v>
      </c>
      <c r="R44" s="429">
        <v>17204.048999999999</v>
      </c>
      <c r="S44" s="392">
        <v>445.49700000000001</v>
      </c>
      <c r="T44" s="28"/>
    </row>
    <row r="45" spans="2:20" ht="15.75">
      <c r="B45" s="85"/>
      <c r="C45" s="182" t="s">
        <v>67</v>
      </c>
      <c r="D45" s="420">
        <v>512.80700000000002</v>
      </c>
      <c r="E45" s="421">
        <v>2297.6819999999998</v>
      </c>
      <c r="F45" s="422">
        <v>158.375</v>
      </c>
      <c r="G45" s="394" t="s">
        <v>67</v>
      </c>
      <c r="H45" s="390">
        <v>456.76</v>
      </c>
      <c r="I45" s="430">
        <v>2055.3290000000002</v>
      </c>
      <c r="J45" s="422">
        <v>151.19999999999999</v>
      </c>
      <c r="K45" s="85"/>
      <c r="L45" s="424" t="s">
        <v>47</v>
      </c>
      <c r="M45" s="425">
        <v>3971.9989999999998</v>
      </c>
      <c r="N45" s="426">
        <v>17092.541000000001</v>
      </c>
      <c r="O45" s="427">
        <v>375.14800000000002</v>
      </c>
      <c r="P45" s="424" t="s">
        <v>43</v>
      </c>
      <c r="Q45" s="428">
        <v>2867.951</v>
      </c>
      <c r="R45" s="429">
        <v>13057.02</v>
      </c>
      <c r="S45" s="392">
        <v>439.685</v>
      </c>
      <c r="T45" s="28"/>
    </row>
    <row r="46" spans="2:20" ht="15.75">
      <c r="B46" s="85"/>
      <c r="C46" s="182" t="s">
        <v>254</v>
      </c>
      <c r="D46" s="431">
        <v>510.34399999999999</v>
      </c>
      <c r="E46" s="432">
        <v>2172.91</v>
      </c>
      <c r="F46" s="433">
        <v>12.252000000000001</v>
      </c>
      <c r="G46" s="434" t="s">
        <v>50</v>
      </c>
      <c r="H46" s="435">
        <v>401.82799999999997</v>
      </c>
      <c r="I46" s="436">
        <v>1832.22</v>
      </c>
      <c r="J46" s="433">
        <v>55.002000000000002</v>
      </c>
      <c r="K46" s="85"/>
      <c r="L46" s="424" t="s">
        <v>44</v>
      </c>
      <c r="M46" s="425">
        <v>3144.2420000000002</v>
      </c>
      <c r="N46" s="426">
        <v>13530.013000000001</v>
      </c>
      <c r="O46" s="427">
        <v>228.38499999999999</v>
      </c>
      <c r="P46" s="424" t="s">
        <v>45</v>
      </c>
      <c r="Q46" s="428">
        <v>2592.9830000000002</v>
      </c>
      <c r="R46" s="429">
        <v>11703.261</v>
      </c>
      <c r="S46" s="392">
        <v>4983.2150000000001</v>
      </c>
      <c r="T46" s="28"/>
    </row>
    <row r="47" spans="2:20" ht="15.75">
      <c r="B47" s="85"/>
      <c r="C47" s="182" t="s">
        <v>42</v>
      </c>
      <c r="D47" s="420">
        <v>238.72300000000001</v>
      </c>
      <c r="E47" s="421">
        <v>1032.42</v>
      </c>
      <c r="F47" s="422">
        <v>18.648</v>
      </c>
      <c r="G47" s="394" t="s">
        <v>42</v>
      </c>
      <c r="H47" s="390">
        <v>115.693</v>
      </c>
      <c r="I47" s="437">
        <v>526.41499999999996</v>
      </c>
      <c r="J47" s="422">
        <v>3.802</v>
      </c>
      <c r="K47" s="85"/>
      <c r="L47" s="424" t="s">
        <v>41</v>
      </c>
      <c r="M47" s="425">
        <v>2901.3609999999999</v>
      </c>
      <c r="N47" s="426">
        <v>12430.03</v>
      </c>
      <c r="O47" s="427">
        <v>39.347999999999999</v>
      </c>
      <c r="P47" s="424" t="s">
        <v>44</v>
      </c>
      <c r="Q47" s="428">
        <v>1741.826</v>
      </c>
      <c r="R47" s="429">
        <v>7938.402</v>
      </c>
      <c r="S47" s="392">
        <v>62.072000000000003</v>
      </c>
      <c r="T47" s="28"/>
    </row>
    <row r="48" spans="2:20" ht="15.75">
      <c r="B48" s="85"/>
      <c r="C48" s="182" t="s">
        <v>255</v>
      </c>
      <c r="D48" s="420">
        <v>186.44800000000001</v>
      </c>
      <c r="E48" s="421">
        <v>835.4</v>
      </c>
      <c r="F48" s="422">
        <v>31.044</v>
      </c>
      <c r="G48" s="394" t="s">
        <v>43</v>
      </c>
      <c r="H48" s="390">
        <v>34.533999999999999</v>
      </c>
      <c r="I48" s="437">
        <v>155.39699999999999</v>
      </c>
      <c r="J48" s="422">
        <v>1.2250000000000001</v>
      </c>
      <c r="K48" s="85"/>
      <c r="L48" s="424" t="s">
        <v>51</v>
      </c>
      <c r="M48" s="425">
        <v>1835.962</v>
      </c>
      <c r="N48" s="426">
        <v>7911.6859999999997</v>
      </c>
      <c r="O48" s="427">
        <v>2102.9490000000001</v>
      </c>
      <c r="P48" s="424" t="s">
        <v>41</v>
      </c>
      <c r="Q48" s="428">
        <v>1353.221</v>
      </c>
      <c r="R48" s="429">
        <v>6121.5649999999996</v>
      </c>
      <c r="S48" s="392">
        <v>2.2869999999999999</v>
      </c>
      <c r="T48" s="28"/>
    </row>
    <row r="49" spans="2:20" ht="15.75">
      <c r="B49" s="85"/>
      <c r="C49" s="182" t="s">
        <v>48</v>
      </c>
      <c r="D49" s="420">
        <v>179.62200000000001</v>
      </c>
      <c r="E49" s="421">
        <v>769.17899999999997</v>
      </c>
      <c r="F49" s="422">
        <v>13.378</v>
      </c>
      <c r="G49" s="394" t="s">
        <v>224</v>
      </c>
      <c r="H49" s="390">
        <v>21.466000000000001</v>
      </c>
      <c r="I49" s="437">
        <v>98.266999999999996</v>
      </c>
      <c r="J49" s="422">
        <v>0.70499999999999996</v>
      </c>
      <c r="K49" s="85"/>
      <c r="L49" s="438" t="s">
        <v>43</v>
      </c>
      <c r="M49" s="439">
        <v>1413.5160000000001</v>
      </c>
      <c r="N49" s="440">
        <v>6070.4970000000003</v>
      </c>
      <c r="O49" s="441">
        <v>421.32100000000003</v>
      </c>
      <c r="P49" s="424" t="s">
        <v>48</v>
      </c>
      <c r="Q49" s="428">
        <v>913.02099999999996</v>
      </c>
      <c r="R49" s="429">
        <v>4135.8599999999997</v>
      </c>
      <c r="S49" s="392">
        <v>1073.1959999999999</v>
      </c>
      <c r="T49" s="28"/>
    </row>
    <row r="50" spans="2:20" ht="15.75">
      <c r="B50" s="85"/>
      <c r="C50" s="182" t="s">
        <v>63</v>
      </c>
      <c r="D50" s="420">
        <v>174.89500000000001</v>
      </c>
      <c r="E50" s="421">
        <v>766.178</v>
      </c>
      <c r="F50" s="422">
        <v>22.888999999999999</v>
      </c>
      <c r="G50" s="394" t="s">
        <v>223</v>
      </c>
      <c r="H50" s="390">
        <v>0.08</v>
      </c>
      <c r="I50" s="437">
        <v>0.36</v>
      </c>
      <c r="J50" s="422">
        <v>4.4999999999999998E-2</v>
      </c>
      <c r="K50" s="85"/>
      <c r="L50" s="442" t="s">
        <v>48</v>
      </c>
      <c r="M50" s="439">
        <v>980.37800000000004</v>
      </c>
      <c r="N50" s="440">
        <v>4216.6750000000002</v>
      </c>
      <c r="O50" s="441">
        <v>1157.3320000000001</v>
      </c>
      <c r="P50" s="424" t="s">
        <v>67</v>
      </c>
      <c r="Q50" s="428">
        <v>181.3</v>
      </c>
      <c r="R50" s="429">
        <v>817.60400000000004</v>
      </c>
      <c r="S50" s="392">
        <v>785.34400000000005</v>
      </c>
      <c r="T50" s="28"/>
    </row>
    <row r="51" spans="2:20" ht="16.5" thickBot="1">
      <c r="B51" s="85"/>
      <c r="C51" s="443" t="s">
        <v>256</v>
      </c>
      <c r="D51" s="444">
        <v>24.094999999999999</v>
      </c>
      <c r="E51" s="445">
        <v>102.751</v>
      </c>
      <c r="F51" s="446">
        <v>0.6</v>
      </c>
      <c r="G51" s="447"/>
      <c r="H51" s="448">
        <v>0</v>
      </c>
      <c r="I51" s="449">
        <v>0</v>
      </c>
      <c r="J51" s="446">
        <v>0</v>
      </c>
      <c r="K51" s="85"/>
      <c r="L51" s="442" t="s">
        <v>67</v>
      </c>
      <c r="M51" s="439">
        <v>285.43099999999998</v>
      </c>
      <c r="N51" s="440">
        <v>1220.127</v>
      </c>
      <c r="O51" s="441">
        <v>951.60799999999995</v>
      </c>
      <c r="P51" s="424" t="s">
        <v>51</v>
      </c>
      <c r="Q51" s="428">
        <v>151.50399999999999</v>
      </c>
      <c r="R51" s="429">
        <v>689.28200000000004</v>
      </c>
      <c r="S51" s="392">
        <v>139.83199999999999</v>
      </c>
      <c r="T51" s="28"/>
    </row>
    <row r="52" spans="2:20" ht="15.75">
      <c r="B52" s="85"/>
      <c r="C52" s="395" t="s">
        <v>65</v>
      </c>
      <c r="D52" s="85"/>
      <c r="E52" s="85"/>
      <c r="F52" s="85"/>
      <c r="G52" s="85"/>
      <c r="H52" s="85"/>
      <c r="I52" s="85"/>
      <c r="J52" s="85"/>
      <c r="K52" s="85"/>
      <c r="L52" s="442" t="s">
        <v>66</v>
      </c>
      <c r="M52" s="439">
        <v>225.05</v>
      </c>
      <c r="N52" s="440">
        <v>961.68399999999997</v>
      </c>
      <c r="O52" s="441">
        <v>2.5070000000000001</v>
      </c>
      <c r="P52" s="424" t="s">
        <v>66</v>
      </c>
      <c r="Q52" s="428">
        <v>129.14699999999999</v>
      </c>
      <c r="R52" s="429">
        <v>583.08699999999999</v>
      </c>
      <c r="S52" s="392">
        <v>327.58699999999999</v>
      </c>
      <c r="T52" s="28"/>
    </row>
    <row r="53" spans="2:20" ht="16.5" thickBot="1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450" t="s">
        <v>257</v>
      </c>
      <c r="M53" s="451">
        <v>117.61799999999999</v>
      </c>
      <c r="N53" s="452">
        <v>501.17200000000003</v>
      </c>
      <c r="O53" s="453">
        <v>7.9379999999999997</v>
      </c>
      <c r="P53" s="454" t="s">
        <v>228</v>
      </c>
      <c r="Q53" s="455">
        <v>113.512</v>
      </c>
      <c r="R53" s="456">
        <v>511.97899999999998</v>
      </c>
      <c r="S53" s="457">
        <v>176.87299999999999</v>
      </c>
      <c r="T53" s="28"/>
    </row>
    <row r="54" spans="2:20" ht="15.7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395" t="s">
        <v>65</v>
      </c>
      <c r="M54" s="85"/>
      <c r="N54" s="85"/>
      <c r="O54" s="85"/>
      <c r="P54" s="85"/>
      <c r="Q54" s="85"/>
      <c r="R54" s="85"/>
      <c r="S54" s="85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26" sqref="S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55" t="s">
        <v>232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7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458"/>
      <c r="B3" s="459"/>
      <c r="C3" s="460" t="s">
        <v>167</v>
      </c>
      <c r="D3" s="460" t="s">
        <v>168</v>
      </c>
      <c r="E3" s="460" t="s">
        <v>169</v>
      </c>
      <c r="F3" s="460" t="s">
        <v>170</v>
      </c>
      <c r="G3" s="460" t="s">
        <v>171</v>
      </c>
      <c r="H3" s="460" t="s">
        <v>172</v>
      </c>
      <c r="I3" s="460" t="s">
        <v>173</v>
      </c>
      <c r="J3" s="460" t="s">
        <v>174</v>
      </c>
      <c r="K3" s="460" t="s">
        <v>175</v>
      </c>
      <c r="L3" s="460" t="s">
        <v>176</v>
      </c>
      <c r="M3" s="460" t="s">
        <v>177</v>
      </c>
      <c r="N3" s="461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462" t="s">
        <v>83</v>
      </c>
      <c r="B4" s="463" t="s">
        <v>71</v>
      </c>
      <c r="C4" s="464">
        <v>110</v>
      </c>
      <c r="D4" s="464">
        <v>119.81</v>
      </c>
      <c r="E4" s="464">
        <v>125.04</v>
      </c>
      <c r="F4" s="464">
        <v>118.21</v>
      </c>
      <c r="G4" s="464">
        <v>117</v>
      </c>
      <c r="H4" s="464">
        <v>129.28</v>
      </c>
      <c r="I4" s="464">
        <v>132</v>
      </c>
      <c r="J4" s="464">
        <v>130.9</v>
      </c>
      <c r="K4" s="464">
        <v>127.09</v>
      </c>
      <c r="L4" s="464">
        <v>122.37</v>
      </c>
      <c r="M4" s="464">
        <v>127</v>
      </c>
      <c r="N4" s="465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466"/>
      <c r="B5" s="467" t="s">
        <v>74</v>
      </c>
      <c r="C5" s="468">
        <v>176</v>
      </c>
      <c r="D5" s="468">
        <v>178.47</v>
      </c>
      <c r="E5" s="468">
        <v>177.62</v>
      </c>
      <c r="F5" s="468">
        <v>180.74</v>
      </c>
      <c r="G5" s="468">
        <v>182</v>
      </c>
      <c r="H5" s="468">
        <v>185</v>
      </c>
      <c r="I5" s="468">
        <v>178.24</v>
      </c>
      <c r="J5" s="468">
        <v>183.65</v>
      </c>
      <c r="K5" s="468">
        <v>183.79</v>
      </c>
      <c r="L5" s="468">
        <v>181.64</v>
      </c>
      <c r="M5" s="468">
        <v>183</v>
      </c>
      <c r="N5" s="469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470" t="s">
        <v>84</v>
      </c>
      <c r="B6" s="471" t="s">
        <v>71</v>
      </c>
      <c r="C6" s="472">
        <v>124</v>
      </c>
      <c r="D6" s="472">
        <v>131.80000000000001</v>
      </c>
      <c r="E6" s="472">
        <v>133</v>
      </c>
      <c r="F6" s="472">
        <v>125</v>
      </c>
      <c r="G6" s="472">
        <v>129.85</v>
      </c>
      <c r="H6" s="472">
        <v>137.62</v>
      </c>
      <c r="I6" s="472">
        <v>140</v>
      </c>
      <c r="J6" s="472">
        <v>142</v>
      </c>
      <c r="K6" s="472">
        <v>131</v>
      </c>
      <c r="L6" s="472">
        <v>118</v>
      </c>
      <c r="M6" s="472">
        <v>114</v>
      </c>
      <c r="N6" s="473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466"/>
      <c r="B7" s="467" t="s">
        <v>74</v>
      </c>
      <c r="C7" s="468">
        <v>183</v>
      </c>
      <c r="D7" s="468">
        <v>183.32</v>
      </c>
      <c r="E7" s="468">
        <v>185</v>
      </c>
      <c r="F7" s="468">
        <v>185</v>
      </c>
      <c r="G7" s="468">
        <v>186.88</v>
      </c>
      <c r="H7" s="468">
        <v>191</v>
      </c>
      <c r="I7" s="468">
        <v>189</v>
      </c>
      <c r="J7" s="468">
        <v>190</v>
      </c>
      <c r="K7" s="468">
        <v>188</v>
      </c>
      <c r="L7" s="468">
        <v>186</v>
      </c>
      <c r="M7" s="468">
        <v>186</v>
      </c>
      <c r="N7" s="469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470" t="s">
        <v>112</v>
      </c>
      <c r="B8" s="471" t="s">
        <v>71</v>
      </c>
      <c r="C8" s="472">
        <v>110.82</v>
      </c>
      <c r="D8" s="472">
        <v>126.54</v>
      </c>
      <c r="E8" s="472">
        <v>132</v>
      </c>
      <c r="F8" s="472">
        <v>132</v>
      </c>
      <c r="G8" s="472">
        <v>127.92</v>
      </c>
      <c r="H8" s="472">
        <v>127.92</v>
      </c>
      <c r="I8" s="472">
        <v>133</v>
      </c>
      <c r="J8" s="472">
        <v>127</v>
      </c>
      <c r="K8" s="472">
        <v>122</v>
      </c>
      <c r="L8" s="472">
        <v>110</v>
      </c>
      <c r="M8" s="472">
        <v>119</v>
      </c>
      <c r="N8" s="473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466"/>
      <c r="B9" s="467" t="s">
        <v>74</v>
      </c>
      <c r="C9" s="468">
        <v>184</v>
      </c>
      <c r="D9" s="468">
        <v>184</v>
      </c>
      <c r="E9" s="468">
        <v>185</v>
      </c>
      <c r="F9" s="468">
        <v>190</v>
      </c>
      <c r="G9" s="468">
        <v>192</v>
      </c>
      <c r="H9" s="468">
        <v>194</v>
      </c>
      <c r="I9" s="468">
        <v>193</v>
      </c>
      <c r="J9" s="468">
        <v>194</v>
      </c>
      <c r="K9" s="468">
        <v>193</v>
      </c>
      <c r="L9" s="468">
        <v>189</v>
      </c>
      <c r="M9" s="468">
        <v>189</v>
      </c>
      <c r="N9" s="469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462" t="s">
        <v>114</v>
      </c>
      <c r="B10" s="463" t="s">
        <v>71</v>
      </c>
      <c r="C10" s="474">
        <v>127.119</v>
      </c>
      <c r="D10" s="475">
        <v>125.9618</v>
      </c>
      <c r="E10" s="475">
        <v>124.7718</v>
      </c>
      <c r="F10" s="475">
        <v>85.493700000000004</v>
      </c>
      <c r="G10" s="475">
        <v>96.702699999999993</v>
      </c>
      <c r="H10" s="475">
        <v>116.25109999999999</v>
      </c>
      <c r="I10" s="475">
        <v>115.6664</v>
      </c>
      <c r="J10" s="475">
        <v>109.0454</v>
      </c>
      <c r="K10" s="475">
        <v>111.6836</v>
      </c>
      <c r="L10" s="476">
        <v>98.619799999999998</v>
      </c>
      <c r="M10" s="476">
        <v>88.79</v>
      </c>
      <c r="N10" s="477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466"/>
      <c r="B11" s="467" t="s">
        <v>74</v>
      </c>
      <c r="C11" s="478">
        <v>187.1773</v>
      </c>
      <c r="D11" s="479">
        <v>191.3912</v>
      </c>
      <c r="E11" s="479">
        <v>194.12020000000001</v>
      </c>
      <c r="F11" s="479">
        <v>181.20060000000001</v>
      </c>
      <c r="G11" s="479">
        <v>175.95419999999999</v>
      </c>
      <c r="H11" s="479">
        <v>180.5719</v>
      </c>
      <c r="I11" s="479">
        <v>184.6703</v>
      </c>
      <c r="J11" s="479">
        <v>186.31299999999999</v>
      </c>
      <c r="K11" s="479">
        <v>185.65010000000001</v>
      </c>
      <c r="L11" s="479">
        <v>181.8614</v>
      </c>
      <c r="M11" s="479">
        <v>178.08189999999999</v>
      </c>
      <c r="N11" s="480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462" t="s">
        <v>183</v>
      </c>
      <c r="B12" s="463" t="s">
        <v>71</v>
      </c>
      <c r="C12" s="481">
        <v>107.8231</v>
      </c>
      <c r="D12" s="482">
        <v>124.5466</v>
      </c>
      <c r="E12" s="482">
        <v>130.55529999999999</v>
      </c>
      <c r="F12" s="482">
        <v>132.203</v>
      </c>
      <c r="G12" s="482">
        <v>139.24600000000001</v>
      </c>
      <c r="H12" s="482">
        <v>151.52420000000001</v>
      </c>
      <c r="I12" s="482">
        <v>157.1773</v>
      </c>
      <c r="J12" s="482">
        <v>154.14330000000001</v>
      </c>
      <c r="K12" s="482">
        <v>138.3032</v>
      </c>
      <c r="L12" s="483">
        <v>121.806</v>
      </c>
      <c r="M12" s="482">
        <v>125.05119999999999</v>
      </c>
      <c r="N12" s="484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466"/>
      <c r="B13" s="467" t="s">
        <v>74</v>
      </c>
      <c r="C13" s="485">
        <v>180.0949</v>
      </c>
      <c r="D13" s="486">
        <v>184.87559999999999</v>
      </c>
      <c r="E13" s="486">
        <v>190.46559999999999</v>
      </c>
      <c r="F13" s="486">
        <v>193.89250000000001</v>
      </c>
      <c r="G13" s="486">
        <v>197.88499999999999</v>
      </c>
      <c r="H13" s="486">
        <v>202.89879999999999</v>
      </c>
      <c r="I13" s="486">
        <v>206.1319</v>
      </c>
      <c r="J13" s="486">
        <v>204.8886</v>
      </c>
      <c r="K13" s="486">
        <v>199.2456</v>
      </c>
      <c r="L13" s="486">
        <v>196.65100000000001</v>
      </c>
      <c r="M13" s="486">
        <v>199.59700000000001</v>
      </c>
      <c r="N13" s="487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462" t="s">
        <v>218</v>
      </c>
      <c r="B14" s="463" t="s">
        <v>71</v>
      </c>
      <c r="C14" s="481">
        <v>160</v>
      </c>
      <c r="D14" s="482">
        <v>174.17</v>
      </c>
      <c r="E14" s="482">
        <v>197</v>
      </c>
      <c r="F14" s="202"/>
      <c r="G14" s="202"/>
      <c r="H14" s="202"/>
      <c r="I14" s="202"/>
      <c r="J14" s="202"/>
      <c r="K14" s="202"/>
      <c r="L14" s="202"/>
      <c r="M14" s="202"/>
      <c r="N14" s="20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466"/>
      <c r="B15" s="467" t="s">
        <v>74</v>
      </c>
      <c r="C15" s="485">
        <v>219</v>
      </c>
      <c r="D15" s="486">
        <v>225</v>
      </c>
      <c r="E15" s="486">
        <v>240</v>
      </c>
      <c r="F15" s="202"/>
      <c r="G15" s="202"/>
      <c r="H15" s="202"/>
      <c r="I15" s="202"/>
      <c r="J15" s="202"/>
      <c r="K15" s="202"/>
      <c r="L15" s="202"/>
      <c r="M15" s="202"/>
      <c r="N15" s="20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C37" sqref="AB37:AC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A2" sqref="A2:F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5"/>
      <c r="B1" s="85"/>
      <c r="C1" s="85"/>
      <c r="D1" s="85"/>
      <c r="E1" s="85"/>
      <c r="F1" s="85"/>
      <c r="G1" s="2"/>
    </row>
    <row r="2" spans="1:7" ht="18" customHeight="1">
      <c r="A2" s="125" t="s">
        <v>206</v>
      </c>
      <c r="B2" s="125"/>
      <c r="C2" s="125"/>
      <c r="D2" s="125"/>
      <c r="E2" s="125"/>
      <c r="F2" s="125"/>
      <c r="G2" s="26"/>
    </row>
    <row r="3" spans="1:7" ht="16.5" customHeight="1" thickBot="1">
      <c r="A3" s="126"/>
      <c r="B3" s="126"/>
      <c r="C3" s="126"/>
      <c r="D3" s="126"/>
      <c r="E3" s="126"/>
      <c r="F3" s="126"/>
      <c r="G3" s="26"/>
    </row>
    <row r="4" spans="1:7" ht="16.5" customHeight="1" thickBot="1">
      <c r="A4" s="127" t="s">
        <v>30</v>
      </c>
      <c r="B4" s="128"/>
      <c r="C4" s="129"/>
      <c r="D4" s="130" t="s">
        <v>62</v>
      </c>
      <c r="E4" s="129"/>
      <c r="F4" s="131"/>
      <c r="G4" s="26"/>
    </row>
    <row r="5" spans="1:7" ht="18" customHeight="1" thickBot="1">
      <c r="A5" s="132"/>
      <c r="B5" s="133" t="s">
        <v>7</v>
      </c>
      <c r="C5" s="134" t="s">
        <v>31</v>
      </c>
      <c r="D5" s="134" t="s">
        <v>32</v>
      </c>
      <c r="E5" s="134" t="s">
        <v>33</v>
      </c>
      <c r="F5" s="134" t="s">
        <v>34</v>
      </c>
      <c r="G5" s="26"/>
    </row>
    <row r="6" spans="1:7" ht="17.25" customHeight="1">
      <c r="A6" s="135" t="s">
        <v>214</v>
      </c>
      <c r="B6" s="136">
        <v>4.4530000000000003</v>
      </c>
      <c r="C6" s="136">
        <v>4.46</v>
      </c>
      <c r="D6" s="136">
        <v>4.43</v>
      </c>
      <c r="E6" s="136">
        <v>4.8099999999999996</v>
      </c>
      <c r="F6" s="136">
        <v>4.47</v>
      </c>
      <c r="G6" s="26"/>
    </row>
    <row r="7" spans="1:7" ht="19.5" customHeight="1">
      <c r="A7" s="135" t="s">
        <v>217</v>
      </c>
      <c r="B7" s="136">
        <v>4.5709999999999997</v>
      </c>
      <c r="C7" s="136">
        <v>4.57</v>
      </c>
      <c r="D7" s="136">
        <v>4.5359999999999996</v>
      </c>
      <c r="E7" s="136">
        <v>5.15</v>
      </c>
      <c r="F7" s="136">
        <v>4.6189999999999998</v>
      </c>
      <c r="G7" s="26"/>
    </row>
    <row r="8" spans="1:7" ht="18.75" customHeight="1">
      <c r="A8" s="135" t="s">
        <v>220</v>
      </c>
      <c r="B8" s="136">
        <v>5.21</v>
      </c>
      <c r="C8" s="136">
        <v>5.29</v>
      </c>
      <c r="D8" s="136">
        <v>5.17</v>
      </c>
      <c r="E8" s="136">
        <v>6.33</v>
      </c>
      <c r="F8" s="136">
        <v>5.1959999999999997</v>
      </c>
      <c r="G8" s="26"/>
    </row>
    <row r="9" spans="1:7" ht="15.75">
      <c r="A9" s="135" t="s">
        <v>227</v>
      </c>
      <c r="B9" s="136">
        <v>6.0419999999999998</v>
      </c>
      <c r="C9" s="136">
        <v>6.09</v>
      </c>
      <c r="D9" s="136">
        <v>6.03</v>
      </c>
      <c r="E9" s="136">
        <v>6.6</v>
      </c>
      <c r="F9" s="136">
        <v>5.99</v>
      </c>
      <c r="G9" s="26"/>
    </row>
    <row r="10" spans="1:7" ht="15.75">
      <c r="A10" s="135" t="s">
        <v>230</v>
      </c>
      <c r="B10" s="136">
        <v>6.16</v>
      </c>
      <c r="C10" s="136">
        <v>6.17</v>
      </c>
      <c r="D10" s="136">
        <v>6.16</v>
      </c>
      <c r="E10" s="136">
        <v>6.28</v>
      </c>
      <c r="F10" s="136">
        <v>6.15</v>
      </c>
      <c r="G10" s="26"/>
    </row>
    <row r="11" spans="1:7" ht="17.25" customHeight="1" thickBot="1">
      <c r="A11" s="137"/>
      <c r="B11" s="138"/>
      <c r="C11" s="138"/>
      <c r="D11" s="139" t="s">
        <v>35</v>
      </c>
      <c r="E11" s="138"/>
      <c r="F11" s="140"/>
      <c r="G11" s="26"/>
    </row>
    <row r="12" spans="1:7" ht="16.5" customHeight="1" thickBot="1">
      <c r="A12" s="132"/>
      <c r="B12" s="133" t="s">
        <v>7</v>
      </c>
      <c r="C12" s="134" t="s">
        <v>31</v>
      </c>
      <c r="D12" s="134" t="s">
        <v>32</v>
      </c>
      <c r="E12" s="134" t="s">
        <v>33</v>
      </c>
      <c r="F12" s="134" t="s">
        <v>34</v>
      </c>
      <c r="G12" s="26"/>
    </row>
    <row r="13" spans="1:7" ht="18.75" customHeight="1">
      <c r="A13" s="135" t="s">
        <v>214</v>
      </c>
      <c r="B13" s="136">
        <v>6.23</v>
      </c>
      <c r="C13" s="136">
        <v>6.13</v>
      </c>
      <c r="D13" s="136">
        <v>6.38</v>
      </c>
      <c r="E13" s="136">
        <v>6.36</v>
      </c>
      <c r="F13" s="136">
        <v>6.29</v>
      </c>
    </row>
    <row r="14" spans="1:7" ht="16.5" customHeight="1">
      <c r="A14" s="135" t="s">
        <v>217</v>
      </c>
      <c r="B14" s="136">
        <v>6.6870000000000003</v>
      </c>
      <c r="C14" s="136">
        <v>6.5869999999999997</v>
      </c>
      <c r="D14" s="136">
        <v>6.7359999999999998</v>
      </c>
      <c r="E14" s="136">
        <v>6.95</v>
      </c>
      <c r="F14" s="136">
        <v>6.76</v>
      </c>
    </row>
    <row r="15" spans="1:7" ht="16.5" customHeight="1">
      <c r="A15" s="135" t="s">
        <v>220</v>
      </c>
      <c r="B15" s="136">
        <v>7.2750000000000004</v>
      </c>
      <c r="C15" s="136">
        <v>7.26</v>
      </c>
      <c r="D15" s="136">
        <v>7.33</v>
      </c>
      <c r="E15" s="136">
        <v>7.51</v>
      </c>
      <c r="F15" s="136">
        <v>7.25</v>
      </c>
    </row>
    <row r="16" spans="1:7" ht="16.5" customHeight="1">
      <c r="A16" s="135" t="s">
        <v>227</v>
      </c>
      <c r="B16" s="136">
        <v>8.2100000000000009</v>
      </c>
      <c r="C16" s="136">
        <v>8.16</v>
      </c>
      <c r="D16" s="136">
        <v>8.32</v>
      </c>
      <c r="E16" s="136">
        <v>8.3000000000000007</v>
      </c>
      <c r="F16" s="136">
        <v>8.1999999999999993</v>
      </c>
    </row>
    <row r="17" spans="1:10" ht="18.75" customHeight="1">
      <c r="A17" s="135" t="s">
        <v>230</v>
      </c>
      <c r="B17" s="136">
        <v>8.56</v>
      </c>
      <c r="C17" s="136">
        <v>8.65</v>
      </c>
      <c r="D17" s="136">
        <v>8.5399999999999991</v>
      </c>
      <c r="E17" s="136">
        <v>8.73</v>
      </c>
      <c r="F17" s="136">
        <v>8.44</v>
      </c>
      <c r="I17" s="32"/>
    </row>
    <row r="18" spans="1:10" ht="16.5" customHeight="1">
      <c r="A18" s="85"/>
      <c r="B18" s="85"/>
      <c r="C18" s="85"/>
      <c r="D18" s="85"/>
      <c r="E18" s="85"/>
      <c r="F18" s="85"/>
      <c r="J18" t="s">
        <v>147</v>
      </c>
    </row>
    <row r="19" spans="1:10" ht="17.25" customHeight="1"/>
    <row r="20" spans="1:10" ht="18" customHeight="1"/>
    <row r="21" spans="1:10" ht="18" customHeight="1"/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N12" sqref="N12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203" t="s">
        <v>200</v>
      </c>
      <c r="C2" s="203"/>
      <c r="D2" s="203"/>
      <c r="E2" s="203"/>
      <c r="F2" s="203"/>
      <c r="G2" s="203"/>
      <c r="H2" s="203"/>
    </row>
    <row r="3" spans="2:11" ht="16.5" thickBot="1">
      <c r="B3" s="85"/>
      <c r="C3" s="85"/>
      <c r="D3" s="203" t="s">
        <v>250</v>
      </c>
      <c r="E3" s="203"/>
      <c r="F3" s="85"/>
      <c r="G3" s="85"/>
      <c r="H3" s="85"/>
    </row>
    <row r="4" spans="2:11" ht="16.5" thickBot="1">
      <c r="B4" s="539" t="s">
        <v>149</v>
      </c>
      <c r="C4" s="217" t="s">
        <v>150</v>
      </c>
      <c r="D4" s="218"/>
      <c r="E4" s="219"/>
      <c r="F4" s="220"/>
      <c r="G4" s="85"/>
      <c r="H4" s="85"/>
    </row>
    <row r="5" spans="2:11" ht="32.25" thickBot="1">
      <c r="B5" s="540"/>
      <c r="C5" s="221">
        <v>44724</v>
      </c>
      <c r="D5" s="222">
        <v>44717</v>
      </c>
      <c r="E5" s="55" t="s">
        <v>152</v>
      </c>
      <c r="F5" s="55" t="s">
        <v>152</v>
      </c>
      <c r="G5" s="85"/>
      <c r="H5" s="85"/>
    </row>
    <row r="6" spans="2:11" ht="32.25" thickBot="1">
      <c r="B6" s="223" t="s">
        <v>201</v>
      </c>
      <c r="C6" s="224">
        <v>11.66</v>
      </c>
      <c r="D6" s="225">
        <v>11.747999999999999</v>
      </c>
      <c r="E6" s="61">
        <f>(($C6-D6)/D6)</f>
        <v>-7.4906367041197817E-3</v>
      </c>
      <c r="F6" s="226" t="s">
        <v>202</v>
      </c>
      <c r="G6" s="85"/>
      <c r="H6" s="85"/>
    </row>
    <row r="7" spans="2:11" ht="16.5" thickBot="1">
      <c r="B7" s="223" t="s">
        <v>203</v>
      </c>
      <c r="C7" s="224">
        <v>23.18</v>
      </c>
      <c r="D7" s="225">
        <v>23.24</v>
      </c>
      <c r="E7" s="61">
        <f>(($C7-D7)/D7)</f>
        <v>-2.5817555938037317E-3</v>
      </c>
      <c r="F7" s="226" t="s">
        <v>202</v>
      </c>
      <c r="G7" s="85"/>
      <c r="H7" s="85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tabSelected="1" workbookViewId="0">
      <selection activeCell="T17" sqref="T1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56" t="s">
        <v>166</v>
      </c>
      <c r="B1" s="156"/>
      <c r="C1" s="157"/>
      <c r="D1" s="157"/>
      <c r="E1" s="157"/>
      <c r="F1" s="157"/>
      <c r="G1" s="157" t="s">
        <v>248</v>
      </c>
      <c r="H1" s="157"/>
      <c r="I1" s="157"/>
      <c r="J1" s="158"/>
      <c r="K1" s="158"/>
      <c r="L1" s="158"/>
      <c r="M1" s="159"/>
      <c r="N1" s="159"/>
      <c r="O1" s="159"/>
      <c r="P1" s="160"/>
    </row>
    <row r="2" spans="1:19" ht="16.5" thickBot="1">
      <c r="A2" s="523" t="s">
        <v>6</v>
      </c>
      <c r="B2" s="253" t="s">
        <v>7</v>
      </c>
      <c r="C2" s="254"/>
      <c r="D2" s="255"/>
      <c r="E2" s="267" t="s">
        <v>8</v>
      </c>
      <c r="F2" s="257"/>
      <c r="G2" s="257"/>
      <c r="H2" s="257"/>
      <c r="I2" s="257"/>
      <c r="J2" s="257"/>
      <c r="K2" s="257"/>
      <c r="L2" s="257"/>
      <c r="M2" s="257"/>
      <c r="N2" s="257"/>
      <c r="O2" s="253"/>
      <c r="P2" s="258"/>
    </row>
    <row r="3" spans="1:19" ht="15.75">
      <c r="A3" s="524"/>
      <c r="B3" s="525"/>
      <c r="C3" s="235"/>
      <c r="D3" s="236"/>
      <c r="E3" s="228" t="s">
        <v>9</v>
      </c>
      <c r="F3" s="229"/>
      <c r="G3" s="230"/>
      <c r="H3" s="228" t="s">
        <v>10</v>
      </c>
      <c r="I3" s="229"/>
      <c r="J3" s="230"/>
      <c r="K3" s="228" t="s">
        <v>11</v>
      </c>
      <c r="L3" s="229"/>
      <c r="M3" s="230"/>
      <c r="N3" s="228" t="s">
        <v>12</v>
      </c>
      <c r="O3" s="230"/>
      <c r="P3" s="231"/>
    </row>
    <row r="4" spans="1:19" ht="48" thickBot="1">
      <c r="A4" s="526"/>
      <c r="B4" s="527" t="s">
        <v>249</v>
      </c>
      <c r="C4" s="528" t="s">
        <v>243</v>
      </c>
      <c r="D4" s="237" t="s">
        <v>13</v>
      </c>
      <c r="E4" s="527" t="s">
        <v>249</v>
      </c>
      <c r="F4" s="528" t="s">
        <v>243</v>
      </c>
      <c r="G4" s="237" t="s">
        <v>13</v>
      </c>
      <c r="H4" s="527" t="s">
        <v>249</v>
      </c>
      <c r="I4" s="528" t="s">
        <v>243</v>
      </c>
      <c r="J4" s="237" t="s">
        <v>13</v>
      </c>
      <c r="K4" s="527" t="s">
        <v>249</v>
      </c>
      <c r="L4" s="528" t="s">
        <v>243</v>
      </c>
      <c r="M4" s="237" t="s">
        <v>13</v>
      </c>
      <c r="N4" s="527" t="s">
        <v>249</v>
      </c>
      <c r="O4" s="528" t="s">
        <v>243</v>
      </c>
      <c r="P4" s="238" t="s">
        <v>13</v>
      </c>
    </row>
    <row r="5" spans="1:19" ht="29.25" customHeight="1">
      <c r="A5" s="529" t="s">
        <v>14</v>
      </c>
      <c r="B5" s="530">
        <v>10372.035</v>
      </c>
      <c r="C5" s="174">
        <v>10337.665999999999</v>
      </c>
      <c r="D5" s="175">
        <v>0.33246382694121285</v>
      </c>
      <c r="E5" s="177">
        <v>9809.3439999999991</v>
      </c>
      <c r="F5" s="244">
        <v>10040</v>
      </c>
      <c r="G5" s="179">
        <v>-2.2973705179282953</v>
      </c>
      <c r="H5" s="177">
        <v>10412.429</v>
      </c>
      <c r="I5" s="244">
        <v>10391.934999999999</v>
      </c>
      <c r="J5" s="179">
        <v>0.19721062535514897</v>
      </c>
      <c r="K5" s="177" t="s">
        <v>116</v>
      </c>
      <c r="L5" s="244" t="s">
        <v>116</v>
      </c>
      <c r="M5" s="179" t="s">
        <v>116</v>
      </c>
      <c r="N5" s="177">
        <v>10282.188</v>
      </c>
      <c r="O5" s="244">
        <v>10238.868</v>
      </c>
      <c r="P5" s="251">
        <v>0.42309364668047</v>
      </c>
    </row>
    <row r="6" spans="1:19" ht="21.75" customHeight="1">
      <c r="A6" s="531" t="s">
        <v>15</v>
      </c>
      <c r="B6" s="532">
        <v>9046.473</v>
      </c>
      <c r="C6" s="184">
        <v>9127.893</v>
      </c>
      <c r="D6" s="185">
        <v>-0.89199117474317546</v>
      </c>
      <c r="E6" s="187">
        <v>9256.49</v>
      </c>
      <c r="F6" s="241">
        <v>9326.6479999999992</v>
      </c>
      <c r="G6" s="189">
        <v>-0.75223166994186397</v>
      </c>
      <c r="H6" s="187">
        <v>9022.2610000000004</v>
      </c>
      <c r="I6" s="241">
        <v>9105.6910000000007</v>
      </c>
      <c r="J6" s="189">
        <v>-0.91624018429793297</v>
      </c>
      <c r="K6" s="187">
        <v>8979.518</v>
      </c>
      <c r="L6" s="241">
        <v>9158.1</v>
      </c>
      <c r="M6" s="189">
        <v>-1.9499896266692911</v>
      </c>
      <c r="N6" s="187">
        <v>9408.5630000000001</v>
      </c>
      <c r="O6" s="241">
        <v>9581.5130000000008</v>
      </c>
      <c r="P6" s="242">
        <v>-1.8050385153159081</v>
      </c>
    </row>
    <row r="7" spans="1:19" ht="21.75" customHeight="1">
      <c r="A7" s="531" t="s">
        <v>16</v>
      </c>
      <c r="B7" s="532">
        <v>15719.829</v>
      </c>
      <c r="C7" s="184">
        <v>15283.121999999999</v>
      </c>
      <c r="D7" s="185">
        <v>2.8574462730847818</v>
      </c>
      <c r="E7" s="187">
        <v>15261.706</v>
      </c>
      <c r="F7" s="241">
        <v>14850.894</v>
      </c>
      <c r="G7" s="189">
        <v>2.7662442409190984</v>
      </c>
      <c r="H7" s="187">
        <v>13630</v>
      </c>
      <c r="I7" s="241">
        <v>14160</v>
      </c>
      <c r="J7" s="189">
        <v>-3.7429378531073447</v>
      </c>
      <c r="K7" s="187" t="s">
        <v>116</v>
      </c>
      <c r="L7" s="241" t="s">
        <v>116</v>
      </c>
      <c r="M7" s="189" t="s">
        <v>116</v>
      </c>
      <c r="N7" s="187">
        <v>15911.870999999999</v>
      </c>
      <c r="O7" s="241">
        <v>15674.781000000001</v>
      </c>
      <c r="P7" s="242">
        <v>1.5125570175430096</v>
      </c>
    </row>
    <row r="8" spans="1:19" ht="21.75" customHeight="1">
      <c r="A8" s="531" t="s">
        <v>17</v>
      </c>
      <c r="B8" s="532">
        <v>7209.4189999999999</v>
      </c>
      <c r="C8" s="184">
        <v>7547.6490000000003</v>
      </c>
      <c r="D8" s="185">
        <v>-4.4812629734106668</v>
      </c>
      <c r="E8" s="187">
        <v>7352.5209999999997</v>
      </c>
      <c r="F8" s="241">
        <v>7665.5940000000001</v>
      </c>
      <c r="G8" s="189">
        <v>-4.0841322929442949</v>
      </c>
      <c r="H8" s="187">
        <v>7115.5129999999999</v>
      </c>
      <c r="I8" s="241">
        <v>7550.6019999999999</v>
      </c>
      <c r="J8" s="189">
        <v>-5.7623087536596413</v>
      </c>
      <c r="K8" s="187">
        <v>7027.607</v>
      </c>
      <c r="L8" s="241">
        <v>7119.0280000000002</v>
      </c>
      <c r="M8" s="189">
        <v>-1.2841781209457286</v>
      </c>
      <c r="N8" s="187">
        <v>7419.8159999999998</v>
      </c>
      <c r="O8" s="241">
        <v>7514.0870000000004</v>
      </c>
      <c r="P8" s="242">
        <v>-1.2545902116917282</v>
      </c>
      <c r="R8" t="s">
        <v>163</v>
      </c>
    </row>
    <row r="9" spans="1:19" ht="21.75" customHeight="1">
      <c r="A9" s="531" t="s">
        <v>18</v>
      </c>
      <c r="B9" s="532">
        <v>7569.7560000000003</v>
      </c>
      <c r="C9" s="184">
        <v>7999.4059999999999</v>
      </c>
      <c r="D9" s="185">
        <v>-5.3710237985170357</v>
      </c>
      <c r="E9" s="187">
        <v>6814.3440000000001</v>
      </c>
      <c r="F9" s="241">
        <v>7074.2039999999997</v>
      </c>
      <c r="G9" s="189">
        <v>-3.6733461460822965</v>
      </c>
      <c r="H9" s="187">
        <v>7740.3810000000003</v>
      </c>
      <c r="I9" s="241">
        <v>8164.1459999999997</v>
      </c>
      <c r="J9" s="189">
        <v>-5.1905612662977791</v>
      </c>
      <c r="K9" s="187">
        <v>6930.2020000000002</v>
      </c>
      <c r="L9" s="241">
        <v>6957.7839999999997</v>
      </c>
      <c r="M9" s="189">
        <v>-0.39641931971442962</v>
      </c>
      <c r="N9" s="187">
        <v>8040.5810000000001</v>
      </c>
      <c r="O9" s="241">
        <v>8254.3019999999997</v>
      </c>
      <c r="P9" s="242">
        <v>-2.5892074217783594</v>
      </c>
    </row>
    <row r="10" spans="1:19" ht="21.75" customHeight="1">
      <c r="A10" s="531" t="s">
        <v>19</v>
      </c>
      <c r="B10" s="532">
        <v>21314.826000000001</v>
      </c>
      <c r="C10" s="184">
        <v>21543.094000000001</v>
      </c>
      <c r="D10" s="185">
        <v>-1.0595878196511608</v>
      </c>
      <c r="E10" s="187">
        <v>20852.883000000002</v>
      </c>
      <c r="F10" s="241">
        <v>21051.723999999998</v>
      </c>
      <c r="G10" s="189">
        <v>-0.94453546892404971</v>
      </c>
      <c r="H10" s="187">
        <v>21459.856</v>
      </c>
      <c r="I10" s="241">
        <v>21706.875</v>
      </c>
      <c r="J10" s="189">
        <v>-1.1379758716996355</v>
      </c>
      <c r="K10" s="187">
        <v>20754</v>
      </c>
      <c r="L10" s="241">
        <v>21222.071</v>
      </c>
      <c r="M10" s="189">
        <v>-2.2055858733108562</v>
      </c>
      <c r="N10" s="187">
        <v>21485.072</v>
      </c>
      <c r="O10" s="241">
        <v>20598.705999999998</v>
      </c>
      <c r="P10" s="242">
        <v>4.3030178691807235</v>
      </c>
    </row>
    <row r="11" spans="1:19" ht="21.75" customHeight="1">
      <c r="A11" s="531" t="s">
        <v>20</v>
      </c>
      <c r="B11" s="532">
        <v>9337.2739999999994</v>
      </c>
      <c r="C11" s="184">
        <v>9435.857</v>
      </c>
      <c r="D11" s="185">
        <v>-1.044769966310432</v>
      </c>
      <c r="E11" s="187">
        <v>9131.4040000000005</v>
      </c>
      <c r="F11" s="241">
        <v>9120</v>
      </c>
      <c r="G11" s="189">
        <v>0.12504385964912776</v>
      </c>
      <c r="H11" s="187">
        <v>9511.1659999999993</v>
      </c>
      <c r="I11" s="241">
        <v>9541.8340000000007</v>
      </c>
      <c r="J11" s="189">
        <v>-0.32140571718184874</v>
      </c>
      <c r="K11" s="187">
        <v>9700</v>
      </c>
      <c r="L11" s="241">
        <v>10040</v>
      </c>
      <c r="M11" s="189">
        <v>-3.3864541832669319</v>
      </c>
      <c r="N11" s="187">
        <v>8946.2199999999993</v>
      </c>
      <c r="O11" s="241">
        <v>9412.9920000000002</v>
      </c>
      <c r="P11" s="242">
        <v>-4.9588058717143371</v>
      </c>
      <c r="S11" t="s">
        <v>165</v>
      </c>
    </row>
    <row r="12" spans="1:19" ht="21.75" customHeight="1">
      <c r="A12" s="531" t="s">
        <v>21</v>
      </c>
      <c r="B12" s="532">
        <v>9082.5640000000003</v>
      </c>
      <c r="C12" s="184">
        <v>8915.9760000000006</v>
      </c>
      <c r="D12" s="185">
        <v>1.8684213595909156</v>
      </c>
      <c r="E12" s="187">
        <v>8946.1440000000002</v>
      </c>
      <c r="F12" s="241">
        <v>8796.3520000000008</v>
      </c>
      <c r="G12" s="189">
        <v>1.7028877425550895</v>
      </c>
      <c r="H12" s="187">
        <v>9046.223</v>
      </c>
      <c r="I12" s="241">
        <v>8842.7119999999995</v>
      </c>
      <c r="J12" s="189">
        <v>2.3014545763788354</v>
      </c>
      <c r="K12" s="187">
        <v>9263.3850000000002</v>
      </c>
      <c r="L12" s="241">
        <v>9882.8379999999997</v>
      </c>
      <c r="M12" s="189">
        <v>-6.2679667520604863</v>
      </c>
      <c r="N12" s="187">
        <v>9333.6779999999999</v>
      </c>
      <c r="O12" s="241">
        <v>9329.0419999999995</v>
      </c>
      <c r="P12" s="242">
        <v>4.969427729021289E-2</v>
      </c>
    </row>
    <row r="13" spans="1:19" ht="21.75" customHeight="1">
      <c r="A13" s="531" t="s">
        <v>22</v>
      </c>
      <c r="B13" s="532">
        <v>10461.882</v>
      </c>
      <c r="C13" s="184">
        <v>10656.371999999999</v>
      </c>
      <c r="D13" s="185">
        <v>-1.8251052046606462</v>
      </c>
      <c r="E13" s="187">
        <v>9823.3649999999998</v>
      </c>
      <c r="F13" s="241">
        <v>9704.7109999999993</v>
      </c>
      <c r="G13" s="189">
        <v>1.222643312098634</v>
      </c>
      <c r="H13" s="187">
        <v>10662.333000000001</v>
      </c>
      <c r="I13" s="241">
        <v>10974.61</v>
      </c>
      <c r="J13" s="189">
        <v>-2.8454496332899306</v>
      </c>
      <c r="K13" s="187">
        <v>9260</v>
      </c>
      <c r="L13" s="241">
        <v>10038.057000000001</v>
      </c>
      <c r="M13" s="189">
        <v>-7.7510717462552821</v>
      </c>
      <c r="N13" s="187">
        <v>9136.85</v>
      </c>
      <c r="O13" s="241">
        <v>9371.4349999999995</v>
      </c>
      <c r="P13" s="242">
        <v>-2.5031918804323898</v>
      </c>
    </row>
    <row r="14" spans="1:19" ht="21.75" customHeight="1">
      <c r="A14" s="531" t="s">
        <v>23</v>
      </c>
      <c r="B14" s="532">
        <v>24838.835999999999</v>
      </c>
      <c r="C14" s="184">
        <v>25319.245999999999</v>
      </c>
      <c r="D14" s="185">
        <v>-1.8974103731209051</v>
      </c>
      <c r="E14" s="187">
        <v>25365.760999999999</v>
      </c>
      <c r="F14" s="241">
        <v>25389.703000000001</v>
      </c>
      <c r="G14" s="189">
        <v>-9.4298070363417544E-2</v>
      </c>
      <c r="H14" s="187">
        <v>22870.29</v>
      </c>
      <c r="I14" s="241">
        <v>25330</v>
      </c>
      <c r="J14" s="189">
        <v>-9.7106592972759547</v>
      </c>
      <c r="K14" s="187">
        <v>24825</v>
      </c>
      <c r="L14" s="241">
        <v>24617</v>
      </c>
      <c r="M14" s="189">
        <v>0.84494455051387263</v>
      </c>
      <c r="N14" s="187">
        <v>25475.662</v>
      </c>
      <c r="O14" s="241">
        <v>25304.108</v>
      </c>
      <c r="P14" s="242">
        <v>0.67796896851689092</v>
      </c>
    </row>
    <row r="15" spans="1:19" ht="21.75" customHeight="1">
      <c r="A15" s="531" t="s">
        <v>24</v>
      </c>
      <c r="B15" s="532">
        <v>10840.786</v>
      </c>
      <c r="C15" s="184">
        <v>10743.874</v>
      </c>
      <c r="D15" s="185">
        <v>0.9020210028524186</v>
      </c>
      <c r="E15" s="187">
        <v>10653.974</v>
      </c>
      <c r="F15" s="241">
        <v>10546.804</v>
      </c>
      <c r="G15" s="189">
        <v>1.0161372108555358</v>
      </c>
      <c r="H15" s="187">
        <v>11370</v>
      </c>
      <c r="I15" s="241">
        <v>11130</v>
      </c>
      <c r="J15" s="189">
        <v>2.1563342318059302</v>
      </c>
      <c r="K15" s="187">
        <v>10124</v>
      </c>
      <c r="L15" s="241">
        <v>10120</v>
      </c>
      <c r="M15" s="189">
        <v>3.9525691699604744E-2</v>
      </c>
      <c r="N15" s="187">
        <v>10824.155000000001</v>
      </c>
      <c r="O15" s="241">
        <v>10806.681</v>
      </c>
      <c r="P15" s="242">
        <v>0.16169626918755314</v>
      </c>
    </row>
    <row r="16" spans="1:19" ht="21.75" customHeight="1">
      <c r="A16" s="533" t="s">
        <v>25</v>
      </c>
      <c r="B16" s="532">
        <v>17585.752</v>
      </c>
      <c r="C16" s="184">
        <v>17790.535</v>
      </c>
      <c r="D16" s="185">
        <v>-1.1510783683571038</v>
      </c>
      <c r="E16" s="187">
        <v>17520.108</v>
      </c>
      <c r="F16" s="241">
        <v>17594.305</v>
      </c>
      <c r="G16" s="189">
        <v>-0.42171032047017554</v>
      </c>
      <c r="H16" s="187">
        <v>14780</v>
      </c>
      <c r="I16" s="241">
        <v>15970</v>
      </c>
      <c r="J16" s="189">
        <v>-7.451471509079524</v>
      </c>
      <c r="K16" s="187">
        <v>16738</v>
      </c>
      <c r="L16" s="241">
        <v>16728</v>
      </c>
      <c r="M16" s="189">
        <v>5.9780009564801534E-2</v>
      </c>
      <c r="N16" s="187">
        <v>19119.052</v>
      </c>
      <c r="O16" s="241">
        <v>19365.847000000002</v>
      </c>
      <c r="P16" s="242">
        <v>-1.2743826799829714</v>
      </c>
    </row>
    <row r="17" spans="1:21" ht="21.75" customHeight="1">
      <c r="A17" s="533" t="s">
        <v>26</v>
      </c>
      <c r="B17" s="532">
        <v>9784.7990000000009</v>
      </c>
      <c r="C17" s="184">
        <v>9434.4470000000001</v>
      </c>
      <c r="D17" s="185">
        <v>3.7135403908676445</v>
      </c>
      <c r="E17" s="187">
        <v>10124.538</v>
      </c>
      <c r="F17" s="241">
        <v>10068.675999999999</v>
      </c>
      <c r="G17" s="189">
        <v>0.55480978829789529</v>
      </c>
      <c r="H17" s="187">
        <v>9780</v>
      </c>
      <c r="I17" s="241">
        <v>9219.4860000000008</v>
      </c>
      <c r="J17" s="189">
        <v>6.0796664803222127</v>
      </c>
      <c r="K17" s="187">
        <v>7869</v>
      </c>
      <c r="L17" s="241">
        <v>7852</v>
      </c>
      <c r="M17" s="189">
        <v>0.2165053489556801</v>
      </c>
      <c r="N17" s="187">
        <v>9989.3780000000006</v>
      </c>
      <c r="O17" s="241">
        <v>9744.0319999999992</v>
      </c>
      <c r="P17" s="242">
        <v>2.5179104502120002</v>
      </c>
      <c r="U17" t="s">
        <v>164</v>
      </c>
    </row>
    <row r="18" spans="1:21" ht="21.75" customHeight="1">
      <c r="A18" s="533" t="s">
        <v>27</v>
      </c>
      <c r="B18" s="532">
        <v>4799.5259999999998</v>
      </c>
      <c r="C18" s="184">
        <v>4719.625</v>
      </c>
      <c r="D18" s="185">
        <v>1.6929523002357145</v>
      </c>
      <c r="E18" s="187">
        <v>4425.3609999999999</v>
      </c>
      <c r="F18" s="241">
        <v>4834.2979999999998</v>
      </c>
      <c r="G18" s="189">
        <v>-8.4590772021087641</v>
      </c>
      <c r="H18" s="187">
        <v>4946.71</v>
      </c>
      <c r="I18" s="241">
        <v>4862.6049999999996</v>
      </c>
      <c r="J18" s="189">
        <v>1.7296284604651311</v>
      </c>
      <c r="K18" s="187">
        <v>6530.9059999999999</v>
      </c>
      <c r="L18" s="241">
        <v>6567.7290000000003</v>
      </c>
      <c r="M18" s="189">
        <v>-0.56066564256838736</v>
      </c>
      <c r="N18" s="187">
        <v>4373.3590000000004</v>
      </c>
      <c r="O18" s="241">
        <v>4126.826</v>
      </c>
      <c r="P18" s="242">
        <v>5.9739131235482272</v>
      </c>
    </row>
    <row r="19" spans="1:21" ht="21.75" customHeight="1" thickBot="1">
      <c r="A19" s="534" t="s">
        <v>28</v>
      </c>
      <c r="B19" s="535">
        <v>7523.183</v>
      </c>
      <c r="C19" s="194">
        <v>7593.2359999999999</v>
      </c>
      <c r="D19" s="197">
        <v>-0.9225710882685576</v>
      </c>
      <c r="E19" s="198">
        <v>8213.1229999999996</v>
      </c>
      <c r="F19" s="536">
        <v>8333.8169999999991</v>
      </c>
      <c r="G19" s="200">
        <v>-1.4482439439214889</v>
      </c>
      <c r="H19" s="198">
        <v>8180</v>
      </c>
      <c r="I19" s="536">
        <v>8120</v>
      </c>
      <c r="J19" s="200">
        <v>0.73891625615763545</v>
      </c>
      <c r="K19" s="198">
        <v>7180</v>
      </c>
      <c r="L19" s="536">
        <v>7250</v>
      </c>
      <c r="M19" s="200">
        <v>-0.96551724137931039</v>
      </c>
      <c r="N19" s="198">
        <v>6548.4520000000002</v>
      </c>
      <c r="O19" s="536">
        <v>6544.7510000000002</v>
      </c>
      <c r="P19" s="537">
        <v>5.6549133802034968E-2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workbookViewId="0">
      <selection sqref="A1:F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202"/>
      <c r="B1" s="85"/>
      <c r="C1" s="85"/>
      <c r="D1" s="85"/>
      <c r="E1" s="85"/>
      <c r="F1" s="85"/>
    </row>
    <row r="2" spans="1:7" ht="15.75">
      <c r="A2" s="203" t="s">
        <v>180</v>
      </c>
      <c r="B2" s="85"/>
      <c r="C2" s="85"/>
      <c r="D2" s="85"/>
      <c r="E2" s="85"/>
      <c r="F2" s="85"/>
      <c r="G2" s="26"/>
    </row>
    <row r="3" spans="1:7" ht="16.5" thickBot="1">
      <c r="A3" s="85"/>
      <c r="B3" s="204"/>
      <c r="C3" s="202"/>
      <c r="D3" s="205" t="s">
        <v>118</v>
      </c>
      <c r="E3" s="202"/>
      <c r="F3" s="202"/>
      <c r="G3" s="26"/>
    </row>
    <row r="4" spans="1:7" ht="32.25" thickBot="1">
      <c r="A4" s="206" t="s">
        <v>215</v>
      </c>
      <c r="B4" s="207" t="s">
        <v>7</v>
      </c>
      <c r="C4" s="208" t="s">
        <v>31</v>
      </c>
      <c r="D4" s="208" t="s">
        <v>32</v>
      </c>
      <c r="E4" s="208" t="s">
        <v>33</v>
      </c>
      <c r="F4" s="209" t="s">
        <v>34</v>
      </c>
      <c r="G4" s="26"/>
    </row>
    <row r="5" spans="1:7" ht="15.75">
      <c r="A5" s="210" t="s">
        <v>214</v>
      </c>
      <c r="B5" s="211">
        <v>7.26</v>
      </c>
      <c r="C5" s="211">
        <v>7.06</v>
      </c>
      <c r="D5" s="211">
        <v>7.26</v>
      </c>
      <c r="E5" s="211">
        <v>7.16</v>
      </c>
      <c r="F5" s="211">
        <v>7.61</v>
      </c>
      <c r="G5" s="26"/>
    </row>
    <row r="6" spans="1:7" ht="15.75">
      <c r="A6" s="210" t="s">
        <v>217</v>
      </c>
      <c r="B6" s="211">
        <v>7.6779999999999999</v>
      </c>
      <c r="C6" s="211">
        <v>7.21</v>
      </c>
      <c r="D6" s="211">
        <v>7.69</v>
      </c>
      <c r="E6" s="212">
        <v>7.74</v>
      </c>
      <c r="F6" s="211">
        <v>7.94</v>
      </c>
      <c r="G6" s="26"/>
    </row>
    <row r="7" spans="1:7" ht="15.75">
      <c r="A7" s="210" t="s">
        <v>220</v>
      </c>
      <c r="B7" s="211">
        <v>9.5299999999999994</v>
      </c>
      <c r="C7" s="211">
        <v>9.11</v>
      </c>
      <c r="D7" s="211">
        <v>9.57</v>
      </c>
      <c r="E7" s="212">
        <v>9.6</v>
      </c>
      <c r="F7" s="211">
        <v>9.4700000000000006</v>
      </c>
      <c r="G7" s="26"/>
    </row>
    <row r="8" spans="1:7" ht="15.75">
      <c r="A8" s="210" t="s">
        <v>227</v>
      </c>
      <c r="B8" s="211">
        <v>10.17</v>
      </c>
      <c r="C8" s="211">
        <v>10.31</v>
      </c>
      <c r="D8" s="211">
        <v>10.16</v>
      </c>
      <c r="E8" s="212">
        <v>9.98</v>
      </c>
      <c r="F8" s="211">
        <v>10.5</v>
      </c>
      <c r="G8" s="26"/>
    </row>
    <row r="9" spans="1:7" ht="15.75">
      <c r="A9" s="210" t="s">
        <v>230</v>
      </c>
      <c r="B9" s="211">
        <v>9.52</v>
      </c>
      <c r="C9" s="211">
        <v>9.91</v>
      </c>
      <c r="D9" s="211">
        <v>9.4700000000000006</v>
      </c>
      <c r="E9" s="212">
        <v>9.25</v>
      </c>
      <c r="F9" s="211">
        <v>10.119999999999999</v>
      </c>
      <c r="G9" s="26"/>
    </row>
    <row r="10" spans="1:7" ht="16.5" thickBot="1">
      <c r="A10" s="213"/>
      <c r="B10" s="202"/>
      <c r="C10" s="202"/>
      <c r="D10" s="205" t="s">
        <v>35</v>
      </c>
      <c r="E10" s="202"/>
      <c r="F10" s="214"/>
      <c r="G10" s="26"/>
    </row>
    <row r="11" spans="1:7" ht="16.5" thickBot="1">
      <c r="A11" s="215"/>
      <c r="B11" s="216" t="s">
        <v>7</v>
      </c>
      <c r="C11" s="208" t="s">
        <v>31</v>
      </c>
      <c r="D11" s="208" t="s">
        <v>32</v>
      </c>
      <c r="E11" s="208" t="s">
        <v>33</v>
      </c>
      <c r="F11" s="208" t="s">
        <v>34</v>
      </c>
      <c r="G11" s="26"/>
    </row>
    <row r="12" spans="1:7" ht="15.75">
      <c r="A12" s="210" t="s">
        <v>214</v>
      </c>
      <c r="B12" s="211">
        <v>10.98</v>
      </c>
      <c r="C12" s="211" t="s">
        <v>119</v>
      </c>
      <c r="D12" s="211" t="s">
        <v>119</v>
      </c>
      <c r="E12" s="212" t="s">
        <v>119</v>
      </c>
      <c r="F12" s="211" t="s">
        <v>119</v>
      </c>
    </row>
    <row r="13" spans="1:7" ht="15.75">
      <c r="A13" s="210" t="s">
        <v>217</v>
      </c>
      <c r="B13" s="211">
        <v>11.89</v>
      </c>
      <c r="C13" s="211" t="s">
        <v>119</v>
      </c>
      <c r="D13" s="211" t="s">
        <v>119</v>
      </c>
      <c r="E13" s="212" t="s">
        <v>119</v>
      </c>
      <c r="F13" s="211" t="s">
        <v>119</v>
      </c>
    </row>
    <row r="14" spans="1:7" ht="15.75">
      <c r="A14" s="210" t="s">
        <v>220</v>
      </c>
      <c r="B14" s="211">
        <v>11.558</v>
      </c>
      <c r="C14" s="211" t="s">
        <v>119</v>
      </c>
      <c r="D14" s="211" t="s">
        <v>119</v>
      </c>
      <c r="E14" s="212" t="s">
        <v>119</v>
      </c>
      <c r="F14" s="211" t="s">
        <v>119</v>
      </c>
    </row>
    <row r="15" spans="1:7" ht="15.75">
      <c r="A15" s="210" t="s">
        <v>230</v>
      </c>
      <c r="B15" s="211">
        <v>12.77</v>
      </c>
      <c r="C15" s="211" t="s">
        <v>119</v>
      </c>
      <c r="D15" s="211" t="s">
        <v>119</v>
      </c>
      <c r="E15" s="212" t="s">
        <v>119</v>
      </c>
      <c r="F15" s="211" t="s">
        <v>119</v>
      </c>
    </row>
    <row r="16" spans="1:7" ht="15.75">
      <c r="A16" s="210" t="s">
        <v>227</v>
      </c>
      <c r="B16" s="211">
        <v>13.77</v>
      </c>
      <c r="C16" s="211" t="s">
        <v>119</v>
      </c>
      <c r="D16" s="211" t="s">
        <v>119</v>
      </c>
      <c r="E16" s="212" t="s">
        <v>119</v>
      </c>
      <c r="F16" s="211" t="s">
        <v>119</v>
      </c>
    </row>
    <row r="17" spans="1:6" ht="15.75">
      <c r="A17" s="210" t="s">
        <v>230</v>
      </c>
      <c r="B17" s="211">
        <v>14.55</v>
      </c>
      <c r="C17" s="211" t="s">
        <v>119</v>
      </c>
      <c r="D17" s="211" t="s">
        <v>119</v>
      </c>
      <c r="E17" s="212" t="s">
        <v>119</v>
      </c>
      <c r="F17" s="211" t="s">
        <v>119</v>
      </c>
    </row>
    <row r="18" spans="1:6" ht="15.75">
      <c r="A18" s="85"/>
      <c r="B18" s="85"/>
      <c r="C18" s="85"/>
      <c r="D18" s="85"/>
      <c r="E18" s="85"/>
      <c r="F18" s="85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28" workbookViewId="0">
      <selection activeCell="R66" sqref="R66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.75">
      <c r="B2" s="84" t="s">
        <v>229</v>
      </c>
      <c r="C2" s="85"/>
      <c r="D2" s="85"/>
      <c r="E2" s="85"/>
      <c r="F2" s="80"/>
      <c r="G2" s="80"/>
      <c r="H2" s="80"/>
      <c r="I2" s="80"/>
      <c r="J2" s="80"/>
      <c r="K2" s="80"/>
      <c r="L2" s="80"/>
      <c r="M2" s="80"/>
      <c r="N2" s="80"/>
    </row>
    <row r="3" spans="2:21" ht="15.75">
      <c r="B3" s="80"/>
      <c r="C3" s="80"/>
      <c r="D3" s="81"/>
      <c r="E3" s="80"/>
      <c r="F3" s="82"/>
      <c r="G3" s="83"/>
      <c r="H3" s="80"/>
      <c r="I3" s="80"/>
      <c r="J3" s="80"/>
      <c r="K3" s="80"/>
      <c r="L3" s="80"/>
      <c r="M3" s="80"/>
      <c r="N3" s="80"/>
    </row>
    <row r="4" spans="2:21" ht="16.5" thickBot="1">
      <c r="B4" s="80"/>
      <c r="C4" s="80"/>
      <c r="D4" s="81" t="s">
        <v>85</v>
      </c>
      <c r="E4" s="80"/>
      <c r="F4" s="82"/>
      <c r="G4" s="83"/>
      <c r="H4" s="80"/>
      <c r="I4" s="80"/>
      <c r="J4" s="80"/>
      <c r="K4" s="80"/>
      <c r="L4" s="80"/>
      <c r="M4" s="80"/>
      <c r="N4" s="80"/>
    </row>
    <row r="5" spans="2:21" ht="16.5" thickBot="1">
      <c r="B5" s="88" t="s">
        <v>86</v>
      </c>
      <c r="C5" s="122" t="s">
        <v>87</v>
      </c>
      <c r="D5" s="123" t="s">
        <v>88</v>
      </c>
      <c r="E5" s="123" t="s">
        <v>89</v>
      </c>
      <c r="F5" s="123" t="s">
        <v>90</v>
      </c>
      <c r="G5" s="123" t="s">
        <v>91</v>
      </c>
      <c r="H5" s="123" t="s">
        <v>92</v>
      </c>
      <c r="I5" s="123" t="s">
        <v>93</v>
      </c>
      <c r="J5" s="123" t="s">
        <v>94</v>
      </c>
      <c r="K5" s="123" t="s">
        <v>95</v>
      </c>
      <c r="L5" s="123" t="s">
        <v>96</v>
      </c>
      <c r="M5" s="123" t="s">
        <v>97</v>
      </c>
      <c r="N5" s="124" t="s">
        <v>98</v>
      </c>
    </row>
    <row r="6" spans="2:21" ht="16.5" thickBot="1">
      <c r="B6" s="35" t="s">
        <v>99</v>
      </c>
      <c r="C6" s="36"/>
      <c r="D6" s="36"/>
      <c r="E6" s="36"/>
      <c r="F6" s="36"/>
      <c r="G6" s="92"/>
      <c r="H6" s="92"/>
      <c r="I6" s="92"/>
      <c r="J6" s="36"/>
      <c r="K6" s="36"/>
      <c r="L6" s="36"/>
      <c r="M6" s="36"/>
      <c r="N6" s="37"/>
    </row>
    <row r="7" spans="2:21" ht="15.75">
      <c r="B7" s="34" t="s">
        <v>100</v>
      </c>
      <c r="C7" s="93">
        <v>3365.8284528305776</v>
      </c>
      <c r="D7" s="94">
        <v>3378.9593195787402</v>
      </c>
      <c r="E7" s="94">
        <v>3519.6335493326173</v>
      </c>
      <c r="F7" s="94">
        <v>3491.2204606955479</v>
      </c>
      <c r="G7" s="94">
        <v>3475.4768045139958</v>
      </c>
      <c r="H7" s="94">
        <v>3625.9712143204601</v>
      </c>
      <c r="I7" s="94">
        <v>3654.8000920762447</v>
      </c>
      <c r="J7" s="94">
        <v>3626.4058720467087</v>
      </c>
      <c r="K7" s="94">
        <v>3563.2809493281484</v>
      </c>
      <c r="L7" s="94">
        <v>3450.7512560281461</v>
      </c>
      <c r="M7" s="94">
        <v>3436.6867858971668</v>
      </c>
      <c r="N7" s="95">
        <v>3250.361738244962</v>
      </c>
    </row>
    <row r="8" spans="2:21" ht="15.75">
      <c r="B8" s="33" t="s">
        <v>101</v>
      </c>
      <c r="C8" s="96">
        <v>3236.1440956584729</v>
      </c>
      <c r="D8" s="97">
        <v>3323.0044351202337</v>
      </c>
      <c r="E8" s="97">
        <v>3442.3101888828219</v>
      </c>
      <c r="F8" s="97">
        <v>3302.6696895591044</v>
      </c>
      <c r="G8" s="97">
        <v>3320.8695305467868</v>
      </c>
      <c r="H8" s="97">
        <v>3407.5451874259434</v>
      </c>
      <c r="I8" s="97">
        <v>3528.7505966442886</v>
      </c>
      <c r="J8" s="97">
        <v>3625.9084617695244</v>
      </c>
      <c r="K8" s="97">
        <v>3690.4413464457784</v>
      </c>
      <c r="L8" s="97">
        <v>3475.4260684985807</v>
      </c>
      <c r="M8" s="97">
        <v>3406.7716292790137</v>
      </c>
      <c r="N8" s="98">
        <v>3187.7531900326994</v>
      </c>
    </row>
    <row r="9" spans="2:21" ht="15.75">
      <c r="B9" s="33" t="s">
        <v>102</v>
      </c>
      <c r="C9" s="99">
        <v>3271.4978238916769</v>
      </c>
      <c r="D9" s="100">
        <v>3415.3397253482494</v>
      </c>
      <c r="E9" s="100">
        <v>3658.7973880610675</v>
      </c>
      <c r="F9" s="100">
        <v>3954.4405623580728</v>
      </c>
      <c r="G9" s="100">
        <v>4026.6581379013369</v>
      </c>
      <c r="H9" s="100">
        <v>4126.3499965726596</v>
      </c>
      <c r="I9" s="100">
        <v>4261.4459007460691</v>
      </c>
      <c r="J9" s="100">
        <v>4194.91</v>
      </c>
      <c r="K9" s="101">
        <v>4128.18</v>
      </c>
      <c r="L9" s="100">
        <v>3897</v>
      </c>
      <c r="M9" s="100">
        <v>3801.03</v>
      </c>
      <c r="N9" s="102">
        <v>3948.82</v>
      </c>
    </row>
    <row r="10" spans="2:21" ht="16.5" thickBot="1">
      <c r="B10" s="33" t="s">
        <v>113</v>
      </c>
      <c r="C10" s="97">
        <v>3927.66</v>
      </c>
      <c r="D10" s="97">
        <v>3875.94</v>
      </c>
      <c r="E10" s="97">
        <v>4085.7</v>
      </c>
      <c r="F10" s="97">
        <v>3172.59</v>
      </c>
      <c r="G10" s="97">
        <v>3221.11</v>
      </c>
      <c r="H10" s="97">
        <v>3563.6</v>
      </c>
      <c r="I10" s="97">
        <v>3790.28</v>
      </c>
      <c r="J10" s="97">
        <v>3330.53</v>
      </c>
      <c r="K10" s="97">
        <v>3503.9</v>
      </c>
      <c r="L10" s="97">
        <v>3064.46</v>
      </c>
      <c r="M10" s="97">
        <v>3033.45</v>
      </c>
      <c r="N10" s="98">
        <v>2962.46</v>
      </c>
    </row>
    <row r="11" spans="2:21" ht="16.5" thickBot="1">
      <c r="B11" s="33" t="s">
        <v>179</v>
      </c>
      <c r="C11" s="97">
        <v>3620.98</v>
      </c>
      <c r="D11" s="97">
        <v>3955.76</v>
      </c>
      <c r="E11" s="97">
        <v>4202.38</v>
      </c>
      <c r="F11" s="97">
        <v>4519.87</v>
      </c>
      <c r="G11" s="97">
        <v>4880.21</v>
      </c>
      <c r="H11" s="97">
        <v>5030.82</v>
      </c>
      <c r="I11" s="97">
        <v>5046.96</v>
      </c>
      <c r="J11" s="97">
        <v>4618</v>
      </c>
      <c r="K11" s="97">
        <v>4188.8500000000004</v>
      </c>
      <c r="L11" s="97">
        <v>4102.99</v>
      </c>
      <c r="M11" s="97">
        <v>4802.1499999999996</v>
      </c>
      <c r="N11" s="98">
        <v>5259.06</v>
      </c>
      <c r="U11" s="22"/>
    </row>
    <row r="12" spans="2:21" ht="16.5" thickBot="1">
      <c r="B12" s="41">
        <v>2022</v>
      </c>
      <c r="C12" s="103">
        <v>5344.09</v>
      </c>
      <c r="D12" s="103">
        <v>5776.63</v>
      </c>
      <c r="E12" s="103">
        <v>7395.1</v>
      </c>
      <c r="F12" s="97">
        <v>8084.95</v>
      </c>
      <c r="G12" s="97">
        <v>7581.8</v>
      </c>
      <c r="H12" s="104"/>
      <c r="I12" s="104"/>
      <c r="J12" s="104"/>
      <c r="K12" s="104"/>
      <c r="L12" s="104"/>
      <c r="M12" s="104"/>
      <c r="N12" s="105"/>
    </row>
    <row r="13" spans="2:21" ht="16.5" thickBot="1">
      <c r="B13" s="35" t="s">
        <v>103</v>
      </c>
      <c r="C13" s="38"/>
      <c r="D13" s="38"/>
      <c r="E13" s="38"/>
      <c r="F13" s="38"/>
      <c r="G13" s="106"/>
      <c r="H13" s="106"/>
      <c r="I13" s="106"/>
      <c r="J13" s="38"/>
      <c r="K13" s="38"/>
      <c r="L13" s="38"/>
      <c r="M13" s="38"/>
      <c r="N13" s="39"/>
    </row>
    <row r="14" spans="2:21" ht="15.75">
      <c r="B14" s="34" t="s">
        <v>100</v>
      </c>
      <c r="C14" s="94">
        <v>12559.234040187543</v>
      </c>
      <c r="D14" s="94">
        <v>12801.955841467696</v>
      </c>
      <c r="E14" s="94">
        <v>13153.120316210187</v>
      </c>
      <c r="F14" s="94">
        <v>13263.269886981176</v>
      </c>
      <c r="G14" s="94">
        <v>13324.883951138463</v>
      </c>
      <c r="H14" s="94">
        <v>13538.172834960335</v>
      </c>
      <c r="I14" s="94">
        <v>13862.836530533841</v>
      </c>
      <c r="J14" s="94">
        <v>13895.974953138399</v>
      </c>
      <c r="K14" s="94">
        <v>13899.947538657194</v>
      </c>
      <c r="L14" s="94">
        <v>13821.559014955943</v>
      </c>
      <c r="M14" s="94">
        <v>13906.200620335763</v>
      </c>
      <c r="N14" s="95">
        <v>13820.838083652592</v>
      </c>
    </row>
    <row r="15" spans="2:21" ht="15.75">
      <c r="B15" s="33" t="s">
        <v>101</v>
      </c>
      <c r="C15" s="97">
        <v>13739.491085149693</v>
      </c>
      <c r="D15" s="97">
        <v>13984.247071825299</v>
      </c>
      <c r="E15" s="97">
        <v>14179.736514897744</v>
      </c>
      <c r="F15" s="97">
        <v>14506.883498662564</v>
      </c>
      <c r="G15" s="97">
        <v>15034.480490328413</v>
      </c>
      <c r="H15" s="97">
        <v>15693.511271606831</v>
      </c>
      <c r="I15" s="97">
        <v>15993.862952987773</v>
      </c>
      <c r="J15" s="97">
        <v>15799.271546431495</v>
      </c>
      <c r="K15" s="97">
        <v>15492.744447643703</v>
      </c>
      <c r="L15" s="97">
        <v>14249.293572763458</v>
      </c>
      <c r="M15" s="97">
        <v>13516.254659651697</v>
      </c>
      <c r="N15" s="98">
        <v>12881.834767390546</v>
      </c>
    </row>
    <row r="16" spans="2:21" ht="15.75">
      <c r="B16" s="33" t="s">
        <v>102</v>
      </c>
      <c r="C16" s="97">
        <v>13156.511347944983</v>
      </c>
      <c r="D16" s="97">
        <v>13666.209864837068</v>
      </c>
      <c r="E16" s="97">
        <v>13976.05602391201</v>
      </c>
      <c r="F16" s="97">
        <v>14041.635223887839</v>
      </c>
      <c r="G16" s="97">
        <v>14092.17963575708</v>
      </c>
      <c r="H16" s="97">
        <v>13756.505811488036</v>
      </c>
      <c r="I16" s="97">
        <v>13844.405364894954</v>
      </c>
      <c r="J16" s="97">
        <v>13643.57</v>
      </c>
      <c r="K16" s="107">
        <v>13445.4</v>
      </c>
      <c r="L16" s="97">
        <v>12578.29</v>
      </c>
      <c r="M16" s="97">
        <v>12283.97</v>
      </c>
      <c r="N16" s="98">
        <v>12635.53</v>
      </c>
    </row>
    <row r="17" spans="2:17" ht="15.75">
      <c r="B17" s="33" t="s">
        <v>113</v>
      </c>
      <c r="C17" s="97">
        <v>12560.93</v>
      </c>
      <c r="D17" s="97">
        <v>12841.93</v>
      </c>
      <c r="E17" s="97">
        <v>13507.34</v>
      </c>
      <c r="F17" s="97">
        <v>11613.27</v>
      </c>
      <c r="G17" s="97">
        <v>11690.34</v>
      </c>
      <c r="H17" s="97">
        <v>12053</v>
      </c>
      <c r="I17" s="97">
        <v>12131.25</v>
      </c>
      <c r="J17" s="97">
        <v>12132.41</v>
      </c>
      <c r="K17" s="107">
        <v>12151.2</v>
      </c>
      <c r="L17" s="107">
        <v>11234.94</v>
      </c>
      <c r="M17" s="107">
        <v>10645.3</v>
      </c>
      <c r="N17" s="108">
        <v>10633.9</v>
      </c>
    </row>
    <row r="18" spans="2:17" ht="15.75">
      <c r="B18" s="33" t="s">
        <v>179</v>
      </c>
      <c r="C18" s="97">
        <v>12398.88</v>
      </c>
      <c r="D18" s="97">
        <v>12537.57</v>
      </c>
      <c r="E18" s="97">
        <v>13223</v>
      </c>
      <c r="F18" s="97">
        <v>13954.85</v>
      </c>
      <c r="G18" s="97">
        <v>15123.49</v>
      </c>
      <c r="H18" s="97">
        <v>15742.41</v>
      </c>
      <c r="I18" s="97">
        <v>16200.93</v>
      </c>
      <c r="J18" s="97">
        <v>15525.1</v>
      </c>
      <c r="K18" s="107">
        <v>14570.18</v>
      </c>
      <c r="L18" s="107">
        <v>14314.93</v>
      </c>
      <c r="M18" s="107">
        <v>15284.3</v>
      </c>
      <c r="N18" s="108">
        <v>15518.42</v>
      </c>
    </row>
    <row r="19" spans="2:17" ht="16.5" thickBot="1">
      <c r="B19" s="48">
        <v>2022</v>
      </c>
      <c r="C19" s="109">
        <v>15965.15</v>
      </c>
      <c r="D19" s="109">
        <v>16695.57</v>
      </c>
      <c r="E19" s="109">
        <v>21125.11</v>
      </c>
      <c r="F19" s="109">
        <v>23363.196</v>
      </c>
      <c r="G19" s="109">
        <v>23017.13</v>
      </c>
      <c r="H19" s="110"/>
      <c r="I19" s="110"/>
      <c r="J19" s="110"/>
      <c r="K19" s="111"/>
      <c r="L19" s="111"/>
      <c r="M19" s="111"/>
      <c r="N19" s="112"/>
    </row>
    <row r="20" spans="2:17" ht="16.5" thickBot="1">
      <c r="B20" s="42" t="s">
        <v>104</v>
      </c>
      <c r="C20" s="43"/>
      <c r="D20" s="43"/>
      <c r="E20" s="43"/>
      <c r="F20" s="43"/>
      <c r="G20" s="113"/>
      <c r="H20" s="113"/>
      <c r="I20" s="113"/>
      <c r="J20" s="43"/>
      <c r="K20" s="43"/>
      <c r="L20" s="43"/>
      <c r="M20" s="43"/>
      <c r="N20" s="44"/>
    </row>
    <row r="21" spans="2:17" ht="15.75">
      <c r="B21" s="34" t="s">
        <v>100</v>
      </c>
      <c r="C21" s="94">
        <v>5314.2604699816602</v>
      </c>
      <c r="D21" s="94">
        <v>5019.0092079734259</v>
      </c>
      <c r="E21" s="94">
        <v>5271.5842321086975</v>
      </c>
      <c r="F21" s="94">
        <v>5202.0182096955332</v>
      </c>
      <c r="G21" s="94">
        <v>5164.9544469586062</v>
      </c>
      <c r="H21" s="94">
        <v>5179.6002208276032</v>
      </c>
      <c r="I21" s="94">
        <v>5372.1624865117637</v>
      </c>
      <c r="J21" s="94">
        <v>5469.7899176214642</v>
      </c>
      <c r="K21" s="94">
        <v>5247.819114791454</v>
      </c>
      <c r="L21" s="94">
        <v>5364.1382814741091</v>
      </c>
      <c r="M21" s="94">
        <v>5296.5961964617172</v>
      </c>
      <c r="N21" s="95">
        <v>5182.8125519510704</v>
      </c>
    </row>
    <row r="22" spans="2:17" ht="15.75">
      <c r="B22" s="33" t="s">
        <v>101</v>
      </c>
      <c r="C22" s="97">
        <v>5153.248792471597</v>
      </c>
      <c r="D22" s="97">
        <v>5160.113186104847</v>
      </c>
      <c r="E22" s="97">
        <v>5262.802739071205</v>
      </c>
      <c r="F22" s="97">
        <v>5072.8866636131652</v>
      </c>
      <c r="G22" s="97">
        <v>5125.2152257370608</v>
      </c>
      <c r="H22" s="97">
        <v>5805.7079620360701</v>
      </c>
      <c r="I22" s="97">
        <v>5399.7625224823305</v>
      </c>
      <c r="J22" s="97">
        <v>5433.524375720167</v>
      </c>
      <c r="K22" s="97">
        <v>5835.0656264034023</v>
      </c>
      <c r="L22" s="97">
        <v>5574.5034561756156</v>
      </c>
      <c r="M22" s="97">
        <v>5735.0613805574185</v>
      </c>
      <c r="N22" s="98">
        <v>5576.3220076120506</v>
      </c>
    </row>
    <row r="23" spans="2:17" ht="15.75">
      <c r="B23" s="33" t="s">
        <v>102</v>
      </c>
      <c r="C23" s="97">
        <v>5617.1159296817877</v>
      </c>
      <c r="D23" s="97">
        <v>5788.131599414347</v>
      </c>
      <c r="E23" s="97">
        <v>5971.9509861254919</v>
      </c>
      <c r="F23" s="97">
        <v>5763.6205974723016</v>
      </c>
      <c r="G23" s="97">
        <v>5989.7517233279459</v>
      </c>
      <c r="H23" s="97">
        <v>6281.3365448565301</v>
      </c>
      <c r="I23" s="97">
        <v>6252.907477563791</v>
      </c>
      <c r="J23" s="97">
        <v>5983.82</v>
      </c>
      <c r="K23" s="107">
        <v>5897.12</v>
      </c>
      <c r="L23" s="97">
        <v>5745.33</v>
      </c>
      <c r="M23" s="97">
        <v>5457.01</v>
      </c>
      <c r="N23" s="98">
        <v>5667.38</v>
      </c>
    </row>
    <row r="24" spans="2:17" ht="15.75">
      <c r="B24" s="33" t="s">
        <v>113</v>
      </c>
      <c r="C24" s="97">
        <v>5869.79</v>
      </c>
      <c r="D24" s="97">
        <v>5469.22</v>
      </c>
      <c r="E24" s="97">
        <v>5930.18</v>
      </c>
      <c r="F24" s="97">
        <v>5130.1899999999996</v>
      </c>
      <c r="G24" s="97">
        <v>4947.0200000000004</v>
      </c>
      <c r="H24" s="97">
        <v>4854.82</v>
      </c>
      <c r="I24" s="97">
        <v>5463.63</v>
      </c>
      <c r="J24" s="97">
        <v>5021.99</v>
      </c>
      <c r="K24" s="97">
        <v>5069.3599999999997</v>
      </c>
      <c r="L24" s="97">
        <v>4822.3999999999996</v>
      </c>
      <c r="M24" s="97">
        <v>5007.4399999999996</v>
      </c>
      <c r="N24" s="98">
        <v>5120.5600000000004</v>
      </c>
    </row>
    <row r="25" spans="2:17" ht="15.75">
      <c r="B25" s="33" t="s">
        <v>179</v>
      </c>
      <c r="C25" s="97">
        <v>5592.36</v>
      </c>
      <c r="D25" s="97">
        <v>5877.89</v>
      </c>
      <c r="E25" s="97">
        <v>6399.77</v>
      </c>
      <c r="F25" s="97">
        <v>7054.41</v>
      </c>
      <c r="G25" s="97">
        <v>7244.45</v>
      </c>
      <c r="H25" s="97">
        <v>7356.8</v>
      </c>
      <c r="I25" s="97">
        <v>7728.72</v>
      </c>
      <c r="J25" s="97">
        <v>7506.81</v>
      </c>
      <c r="K25" s="97">
        <v>7097.27</v>
      </c>
      <c r="L25" s="97">
        <v>6623.53</v>
      </c>
      <c r="M25" s="97">
        <v>7010.25</v>
      </c>
      <c r="N25" s="98">
        <v>7235.7</v>
      </c>
    </row>
    <row r="26" spans="2:17" ht="16.5" thickBot="1">
      <c r="B26" s="41">
        <v>2022</v>
      </c>
      <c r="C26" s="103">
        <v>7457.05</v>
      </c>
      <c r="D26" s="103">
        <v>7998.38</v>
      </c>
      <c r="E26" s="103">
        <v>9837.65</v>
      </c>
      <c r="F26" s="103">
        <v>10838.32</v>
      </c>
      <c r="G26" s="103">
        <v>10719.2</v>
      </c>
      <c r="H26" s="104"/>
      <c r="I26" s="104"/>
      <c r="J26" s="104"/>
      <c r="K26" s="104"/>
      <c r="L26" s="104"/>
      <c r="M26" s="104"/>
      <c r="N26" s="105"/>
    </row>
    <row r="27" spans="2:17" ht="16.5" thickBot="1">
      <c r="B27" s="35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34" t="s">
        <v>100</v>
      </c>
      <c r="C28" s="94">
        <v>5453.6387719944387</v>
      </c>
      <c r="D28" s="94">
        <v>5009.9690612261884</v>
      </c>
      <c r="E28" s="94">
        <v>5051.4095324178161</v>
      </c>
      <c r="F28" s="94">
        <v>5388.5021247766526</v>
      </c>
      <c r="G28" s="94">
        <v>5250.559663686995</v>
      </c>
      <c r="H28" s="94">
        <v>5076.8645341278716</v>
      </c>
      <c r="I28" s="94">
        <v>5269.8513906929738</v>
      </c>
      <c r="J28" s="94">
        <v>5150.0246562497023</v>
      </c>
      <c r="K28" s="94">
        <v>5210.3566546345455</v>
      </c>
      <c r="L28" s="94">
        <v>5052.0757605319723</v>
      </c>
      <c r="M28" s="94">
        <v>5119.0659501347718</v>
      </c>
      <c r="N28" s="95">
        <v>4964.4481024813767</v>
      </c>
    </row>
    <row r="29" spans="2:17" ht="15.75">
      <c r="B29" s="33" t="s">
        <v>101</v>
      </c>
      <c r="C29" s="97">
        <v>5015.8153870110955</v>
      </c>
      <c r="D29" s="97">
        <v>5000.8101164956279</v>
      </c>
      <c r="E29" s="97">
        <v>4938.0746085523042</v>
      </c>
      <c r="F29" s="97">
        <v>5150.1959746999655</v>
      </c>
      <c r="G29" s="97">
        <v>5331.6388722136298</v>
      </c>
      <c r="H29" s="97">
        <v>5436.6288134242923</v>
      </c>
      <c r="I29" s="97">
        <v>5282.450323395833</v>
      </c>
      <c r="J29" s="97">
        <v>5530.4959896477194</v>
      </c>
      <c r="K29" s="97">
        <v>5399.4109330539195</v>
      </c>
      <c r="L29" s="97">
        <v>5199.7208702346134</v>
      </c>
      <c r="M29" s="97">
        <v>5140.1404809857786</v>
      </c>
      <c r="N29" s="98">
        <v>5033.7519536851451</v>
      </c>
    </row>
    <row r="30" spans="2:17" ht="15.75">
      <c r="B30" s="33" t="s">
        <v>102</v>
      </c>
      <c r="C30" s="97">
        <v>4961.7347747537051</v>
      </c>
      <c r="D30" s="97">
        <v>5117.2800041355622</v>
      </c>
      <c r="E30" s="97">
        <v>5248.4616287919052</v>
      </c>
      <c r="F30" s="97">
        <v>5395.3594395843566</v>
      </c>
      <c r="G30" s="97">
        <v>5283.872476400019</v>
      </c>
      <c r="H30" s="97">
        <v>5454.2047400902893</v>
      </c>
      <c r="I30" s="97">
        <v>5510.2066170614507</v>
      </c>
      <c r="J30" s="97">
        <v>5542.26</v>
      </c>
      <c r="K30" s="107">
        <v>5373.04</v>
      </c>
      <c r="L30" s="97">
        <v>5253.47</v>
      </c>
      <c r="M30" s="97">
        <v>5198.91</v>
      </c>
      <c r="N30" s="98">
        <v>5305.16</v>
      </c>
      <c r="Q30" s="51"/>
    </row>
    <row r="31" spans="2:17" ht="15.75">
      <c r="B31" s="33" t="s">
        <v>113</v>
      </c>
      <c r="C31" s="97">
        <v>5356.76</v>
      </c>
      <c r="D31" s="97">
        <v>5329.89</v>
      </c>
      <c r="E31" s="97">
        <v>5583.9</v>
      </c>
      <c r="F31" s="97">
        <v>4916.3500000000004</v>
      </c>
      <c r="G31" s="97">
        <v>4772.09</v>
      </c>
      <c r="H31" s="97">
        <v>5162.7</v>
      </c>
      <c r="I31" s="97">
        <v>5206.12</v>
      </c>
      <c r="J31" s="97">
        <v>4889.99</v>
      </c>
      <c r="K31" s="107">
        <v>4862.8999999999996</v>
      </c>
      <c r="L31" s="107">
        <v>4713.41</v>
      </c>
      <c r="M31" s="107">
        <v>4703.22</v>
      </c>
      <c r="N31" s="108">
        <v>4736.66</v>
      </c>
    </row>
    <row r="32" spans="2:17" ht="15.75">
      <c r="B32" s="33" t="s">
        <v>179</v>
      </c>
      <c r="C32" s="97">
        <v>5229.28</v>
      </c>
      <c r="D32" s="97">
        <v>5622.4</v>
      </c>
      <c r="E32" s="97">
        <v>5739.49</v>
      </c>
      <c r="F32" s="97">
        <v>6095.42</v>
      </c>
      <c r="G32" s="97">
        <v>6543.51</v>
      </c>
      <c r="H32" s="97">
        <v>6764.49</v>
      </c>
      <c r="I32" s="97">
        <v>6758.2</v>
      </c>
      <c r="J32" s="97">
        <v>6257.61</v>
      </c>
      <c r="K32" s="97">
        <v>6257.61</v>
      </c>
      <c r="L32" s="97">
        <v>5629.42</v>
      </c>
      <c r="M32" s="97">
        <v>6089.17</v>
      </c>
      <c r="N32" s="98">
        <v>6336.33</v>
      </c>
    </row>
    <row r="33" spans="2:14" ht="16.5" thickBot="1">
      <c r="B33" s="41">
        <v>2022</v>
      </c>
      <c r="C33" s="103">
        <v>6721.5</v>
      </c>
      <c r="D33" s="103">
        <v>6833.9</v>
      </c>
      <c r="E33" s="103">
        <v>8301.15</v>
      </c>
      <c r="F33" s="103">
        <v>9502.5300000000007</v>
      </c>
      <c r="G33" s="103">
        <v>9253.9</v>
      </c>
      <c r="H33" s="104"/>
      <c r="I33" s="104"/>
      <c r="J33" s="104"/>
      <c r="K33" s="104"/>
      <c r="L33" s="104"/>
      <c r="M33" s="104"/>
      <c r="N33" s="105"/>
    </row>
    <row r="34" spans="2:14" ht="16.5" thickBot="1">
      <c r="B34" s="35" t="s">
        <v>106</v>
      </c>
      <c r="C34" s="38"/>
      <c r="D34" s="38"/>
      <c r="E34" s="38"/>
      <c r="F34" s="38"/>
      <c r="G34" s="106"/>
      <c r="H34" s="106"/>
      <c r="I34" s="106"/>
      <c r="J34" s="38"/>
      <c r="K34" s="38"/>
      <c r="L34" s="38"/>
      <c r="M34" s="38"/>
      <c r="N34" s="39"/>
    </row>
    <row r="35" spans="2:14" ht="15.75">
      <c r="B35" s="34" t="s">
        <v>100</v>
      </c>
      <c r="C35" s="94">
        <v>5511.5961913218489</v>
      </c>
      <c r="D35" s="94">
        <v>5386.5069713345019</v>
      </c>
      <c r="E35" s="94">
        <v>5415.6624121924397</v>
      </c>
      <c r="F35" s="94">
        <v>5409.4355550208438</v>
      </c>
      <c r="G35" s="94">
        <v>5460.1073344723673</v>
      </c>
      <c r="H35" s="94">
        <v>5407.9152298806657</v>
      </c>
      <c r="I35" s="94">
        <v>5420.0106764052307</v>
      </c>
      <c r="J35" s="94">
        <v>5378.2994017474111</v>
      </c>
      <c r="K35" s="94">
        <v>5388.3867894457435</v>
      </c>
      <c r="L35" s="94">
        <v>5430.4096475948872</v>
      </c>
      <c r="M35" s="94">
        <v>5394.6718437645877</v>
      </c>
      <c r="N35" s="95">
        <v>5515.9668493263225</v>
      </c>
    </row>
    <row r="36" spans="2:14" ht="15.75">
      <c r="B36" s="33" t="s">
        <v>101</v>
      </c>
      <c r="C36" s="97">
        <v>5405.0975186845117</v>
      </c>
      <c r="D36" s="97">
        <v>5357.4152578832018</v>
      </c>
      <c r="E36" s="97">
        <v>5391.8139706959719</v>
      </c>
      <c r="F36" s="97">
        <v>5513.4903181370928</v>
      </c>
      <c r="G36" s="97">
        <v>5563.275207517735</v>
      </c>
      <c r="H36" s="97">
        <v>5597.9379982030277</v>
      </c>
      <c r="I36" s="97">
        <v>5718.8278754338553</v>
      </c>
      <c r="J36" s="97">
        <v>5841.2796117763937</v>
      </c>
      <c r="K36" s="97">
        <v>5959.2775228495175</v>
      </c>
      <c r="L36" s="97">
        <v>5635.5925007458745</v>
      </c>
      <c r="M36" s="97">
        <v>5663.9329770721397</v>
      </c>
      <c r="N36" s="98">
        <v>5630.6530580936715</v>
      </c>
    </row>
    <row r="37" spans="2:14" ht="15.75">
      <c r="B37" s="33" t="s">
        <v>102</v>
      </c>
      <c r="C37" s="97">
        <v>5416.8179829433102</v>
      </c>
      <c r="D37" s="97">
        <v>5572.7657273669647</v>
      </c>
      <c r="E37" s="97">
        <v>5706.1442565558655</v>
      </c>
      <c r="F37" s="97">
        <v>5744.9181026953165</v>
      </c>
      <c r="G37" s="97">
        <v>5715.792171486145</v>
      </c>
      <c r="H37" s="97">
        <v>5736.8091841516944</v>
      </c>
      <c r="I37" s="97">
        <v>5748.4367518750441</v>
      </c>
      <c r="J37" s="97">
        <v>5791.85</v>
      </c>
      <c r="K37" s="107">
        <v>5776.36</v>
      </c>
      <c r="L37" s="97">
        <v>5594.4</v>
      </c>
      <c r="M37" s="97">
        <v>5481.31</v>
      </c>
      <c r="N37" s="98">
        <v>5556.63</v>
      </c>
    </row>
    <row r="38" spans="2:14" ht="15.75">
      <c r="B38" s="33" t="s">
        <v>113</v>
      </c>
      <c r="C38" s="97">
        <v>5637.88</v>
      </c>
      <c r="D38" s="97">
        <v>5545.5</v>
      </c>
      <c r="E38" s="97">
        <v>5686.5</v>
      </c>
      <c r="F38" s="97">
        <v>5033.8900000000003</v>
      </c>
      <c r="G38" s="97">
        <v>4995.3999999999996</v>
      </c>
      <c r="H38" s="97">
        <v>5270.3</v>
      </c>
      <c r="I38" s="97">
        <v>5393.53</v>
      </c>
      <c r="J38" s="97">
        <v>5485.65</v>
      </c>
      <c r="K38" s="97">
        <v>5198.3</v>
      </c>
      <c r="L38" s="97">
        <v>4913.1099999999997</v>
      </c>
      <c r="M38" s="97">
        <v>4788.8900000000003</v>
      </c>
      <c r="N38" s="98">
        <v>4977.99</v>
      </c>
    </row>
    <row r="39" spans="2:14" ht="15.75">
      <c r="B39" s="33" t="s">
        <v>179</v>
      </c>
      <c r="C39" s="97">
        <v>5263.65</v>
      </c>
      <c r="D39" s="97">
        <v>5295.61</v>
      </c>
      <c r="E39" s="97">
        <v>5520.91</v>
      </c>
      <c r="F39" s="97">
        <v>6312.11</v>
      </c>
      <c r="G39" s="97">
        <v>6910.72</v>
      </c>
      <c r="H39" s="97">
        <v>7035.91</v>
      </c>
      <c r="I39" s="97">
        <v>7031.95</v>
      </c>
      <c r="J39" s="97">
        <v>6952.51</v>
      </c>
      <c r="K39" s="97">
        <v>6782.29</v>
      </c>
      <c r="L39" s="97">
        <v>6637.46</v>
      </c>
      <c r="M39" s="97">
        <v>6895.8</v>
      </c>
      <c r="N39" s="98">
        <v>7012.39</v>
      </c>
    </row>
    <row r="40" spans="2:14" ht="16.5" thickBot="1">
      <c r="B40" s="40">
        <v>2022</v>
      </c>
      <c r="C40" s="109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104"/>
      <c r="I40" s="104"/>
      <c r="J40" s="104"/>
      <c r="K40" s="104"/>
      <c r="L40" s="104"/>
      <c r="M40" s="104"/>
      <c r="N40" s="105"/>
    </row>
    <row r="41" spans="2:14" ht="16.5" thickBot="1">
      <c r="B41" s="35" t="s">
        <v>107</v>
      </c>
      <c r="C41" s="43"/>
      <c r="D41" s="38"/>
      <c r="E41" s="38"/>
      <c r="F41" s="38"/>
      <c r="G41" s="106"/>
      <c r="H41" s="106"/>
      <c r="I41" s="106"/>
      <c r="J41" s="38"/>
      <c r="K41" s="38"/>
      <c r="L41" s="38"/>
      <c r="M41" s="38"/>
      <c r="N41" s="39"/>
    </row>
    <row r="42" spans="2:14" ht="15.75">
      <c r="B42" s="45" t="s">
        <v>100</v>
      </c>
      <c r="C42" s="114">
        <v>15851.938286004304</v>
      </c>
      <c r="D42" s="114">
        <v>15747.471100988882</v>
      </c>
      <c r="E42" s="114">
        <v>16140.931710752169</v>
      </c>
      <c r="F42" s="114">
        <v>16240.323969256717</v>
      </c>
      <c r="G42" s="114">
        <v>16924.739075088179</v>
      </c>
      <c r="H42" s="114">
        <v>17321.703886272549</v>
      </c>
      <c r="I42" s="114">
        <v>17217.375904680841</v>
      </c>
      <c r="J42" s="114">
        <v>16868.33018531217</v>
      </c>
      <c r="K42" s="114">
        <v>16806.444259611257</v>
      </c>
      <c r="L42" s="114">
        <v>16910.816534385631</v>
      </c>
      <c r="M42" s="114">
        <v>16722.876875664249</v>
      </c>
      <c r="N42" s="115">
        <v>16865.271837861277</v>
      </c>
    </row>
    <row r="43" spans="2:14" ht="15.75">
      <c r="B43" s="33" t="s">
        <v>101</v>
      </c>
      <c r="C43" s="97">
        <v>16041.064074684988</v>
      </c>
      <c r="D43" s="97">
        <v>15026.636198316815</v>
      </c>
      <c r="E43" s="97">
        <v>14804.66344412203</v>
      </c>
      <c r="F43" s="97">
        <v>14741.674691671629</v>
      </c>
      <c r="G43" s="97">
        <v>15420.958817068815</v>
      </c>
      <c r="H43" s="97">
        <v>16528.574201435204</v>
      </c>
      <c r="I43" s="97">
        <v>16502.061476691666</v>
      </c>
      <c r="J43" s="97">
        <v>16394.615915326391</v>
      </c>
      <c r="K43" s="97">
        <v>17543.666575210609</v>
      </c>
      <c r="L43" s="97">
        <v>18032.278002817216</v>
      </c>
      <c r="M43" s="97">
        <v>17792.882880899975</v>
      </c>
      <c r="N43" s="98">
        <v>17789.56122044845</v>
      </c>
    </row>
    <row r="44" spans="2:14" ht="15.75">
      <c r="B44" s="33" t="s">
        <v>102</v>
      </c>
      <c r="C44" s="97">
        <v>17100.168293533581</v>
      </c>
      <c r="D44" s="97">
        <v>16872.596071879096</v>
      </c>
      <c r="E44" s="97">
        <v>17434.359655634773</v>
      </c>
      <c r="F44" s="97">
        <v>18087.595796333197</v>
      </c>
      <c r="G44" s="97">
        <v>18712.843928347444</v>
      </c>
      <c r="H44" s="97">
        <v>19354.463051777788</v>
      </c>
      <c r="I44" s="97">
        <v>19781.497147888123</v>
      </c>
      <c r="J44" s="97">
        <v>20602.490000000002</v>
      </c>
      <c r="K44" s="107">
        <v>21365.85</v>
      </c>
      <c r="L44" s="97">
        <v>21217</v>
      </c>
      <c r="M44" s="97">
        <v>20679.669999999998</v>
      </c>
      <c r="N44" s="98">
        <v>20254.740000000002</v>
      </c>
    </row>
    <row r="45" spans="2:14" ht="15.75">
      <c r="B45" s="33" t="s">
        <v>113</v>
      </c>
      <c r="C45" s="97">
        <v>19616.400000000001</v>
      </c>
      <c r="D45" s="97">
        <v>18801.54</v>
      </c>
      <c r="E45" s="97">
        <v>18583.03</v>
      </c>
      <c r="F45" s="97">
        <v>16001.04</v>
      </c>
      <c r="G45" s="97">
        <v>13974.55</v>
      </c>
      <c r="H45" s="97">
        <v>13390.9</v>
      </c>
      <c r="I45" s="97">
        <v>13025.94</v>
      </c>
      <c r="J45" s="97">
        <v>12249.92</v>
      </c>
      <c r="K45" s="97">
        <v>12391.1</v>
      </c>
      <c r="L45" s="97">
        <v>12197.51</v>
      </c>
      <c r="M45" s="97">
        <v>12006.56</v>
      </c>
      <c r="N45" s="98">
        <v>12271.38</v>
      </c>
    </row>
    <row r="46" spans="2:14" ht="15.75">
      <c r="B46" s="33" t="s">
        <v>179</v>
      </c>
      <c r="C46" s="97">
        <v>12891.26</v>
      </c>
      <c r="D46" s="97">
        <v>14899.21</v>
      </c>
      <c r="E46" s="97">
        <v>15743.27</v>
      </c>
      <c r="F46" s="97">
        <v>16789.84</v>
      </c>
      <c r="G46" s="97">
        <v>18554.689999999999</v>
      </c>
      <c r="H46" s="97">
        <v>18986.060000000001</v>
      </c>
      <c r="I46" s="97">
        <v>17101.939999999999</v>
      </c>
      <c r="J46" s="97">
        <v>15723.81</v>
      </c>
      <c r="K46" s="97">
        <v>14928.58</v>
      </c>
      <c r="L46" s="97">
        <v>15520.71</v>
      </c>
      <c r="M46" s="97">
        <v>15927.37</v>
      </c>
      <c r="N46" s="98">
        <v>16708.11</v>
      </c>
    </row>
    <row r="47" spans="2:14" ht="16.5" thickBot="1">
      <c r="B47" s="46">
        <v>2022</v>
      </c>
      <c r="C47" s="109">
        <v>17434.11</v>
      </c>
      <c r="D47" s="109">
        <v>18736.189999999999</v>
      </c>
      <c r="E47" s="109">
        <v>21147.16</v>
      </c>
      <c r="F47" s="109">
        <v>24909.8</v>
      </c>
      <c r="G47" s="109">
        <v>25698.6</v>
      </c>
      <c r="H47" s="116"/>
      <c r="I47" s="116"/>
      <c r="J47" s="116"/>
      <c r="K47" s="116"/>
      <c r="L47" s="116"/>
      <c r="M47" s="116"/>
      <c r="N47" s="117"/>
    </row>
    <row r="48" spans="2:14" ht="15.75">
      <c r="B48" s="15" t="s">
        <v>108</v>
      </c>
      <c r="C48" s="30"/>
      <c r="D48" s="30"/>
      <c r="E48" s="30"/>
      <c r="F48" s="30"/>
      <c r="G48" s="118"/>
      <c r="H48" s="118"/>
      <c r="I48" s="118"/>
      <c r="J48" s="30"/>
      <c r="K48" s="30"/>
      <c r="L48" s="30"/>
      <c r="M48" s="30"/>
      <c r="N48" s="31"/>
    </row>
    <row r="49" spans="2:14" ht="15.75">
      <c r="B49" s="33" t="s">
        <v>100</v>
      </c>
      <c r="C49" s="97">
        <v>8486.8790673067069</v>
      </c>
      <c r="D49" s="97">
        <v>9012.7129654162236</v>
      </c>
      <c r="E49" s="97">
        <v>9193.0745776361673</v>
      </c>
      <c r="F49" s="97">
        <v>9662.5958045921707</v>
      </c>
      <c r="G49" s="97">
        <v>9633.657383558977</v>
      </c>
      <c r="H49" s="97">
        <v>8880.2040759961783</v>
      </c>
      <c r="I49" s="97">
        <v>8290.4248782466984</v>
      </c>
      <c r="J49" s="97">
        <v>7476.3786969241119</v>
      </c>
      <c r="K49" s="97">
        <v>7598.3607508341493</v>
      </c>
      <c r="L49" s="97">
        <v>8341.1008910148921</v>
      </c>
      <c r="M49" s="97">
        <v>8857.408968746251</v>
      </c>
      <c r="N49" s="98">
        <v>8854.0370274056095</v>
      </c>
    </row>
    <row r="50" spans="2:14" ht="15.75">
      <c r="B50" s="33" t="s">
        <v>101</v>
      </c>
      <c r="C50" s="97">
        <v>8900.1577006465559</v>
      </c>
      <c r="D50" s="97">
        <v>8649.5521737341987</v>
      </c>
      <c r="E50" s="97">
        <v>8886.4253201923893</v>
      </c>
      <c r="F50" s="97">
        <v>8750.5982262874913</v>
      </c>
      <c r="G50" s="97">
        <v>8873.1216573987804</v>
      </c>
      <c r="H50" s="97">
        <v>8730.2617608737128</v>
      </c>
      <c r="I50" s="97">
        <v>8332.7626493938096</v>
      </c>
      <c r="J50" s="97">
        <v>8290.3142368672288</v>
      </c>
      <c r="K50" s="97">
        <v>9008.8900673076914</v>
      </c>
      <c r="L50" s="97">
        <v>9286.7452765984926</v>
      </c>
      <c r="M50" s="97">
        <v>9250.8192160906401</v>
      </c>
      <c r="N50" s="98">
        <v>9414.9145423114169</v>
      </c>
    </row>
    <row r="51" spans="2:14" ht="15.75">
      <c r="B51" s="33" t="s">
        <v>102</v>
      </c>
      <c r="C51" s="97">
        <v>9346.8268824391525</v>
      </c>
      <c r="D51" s="97">
        <v>9680.8835649640787</v>
      </c>
      <c r="E51" s="97">
        <v>9898.5146665330212</v>
      </c>
      <c r="F51" s="97">
        <v>10076.713842688461</v>
      </c>
      <c r="G51" s="97">
        <v>10018.117998189035</v>
      </c>
      <c r="H51" s="97">
        <v>9894.7342442913832</v>
      </c>
      <c r="I51" s="97">
        <v>10062.466640129112</v>
      </c>
      <c r="J51" s="97">
        <v>9461.18</v>
      </c>
      <c r="K51" s="107">
        <v>10280.31</v>
      </c>
      <c r="L51" s="97">
        <v>10298.98</v>
      </c>
      <c r="M51" s="97">
        <v>10418.969999999999</v>
      </c>
      <c r="N51" s="98">
        <v>10426.75</v>
      </c>
    </row>
    <row r="52" spans="2:14" ht="15.75">
      <c r="B52" s="33" t="s">
        <v>113</v>
      </c>
      <c r="C52" s="97">
        <v>10313.61</v>
      </c>
      <c r="D52" s="97">
        <v>10126.91</v>
      </c>
      <c r="E52" s="97">
        <v>10425.219999999999</v>
      </c>
      <c r="F52" s="97">
        <v>8902.4699999999993</v>
      </c>
      <c r="G52" s="97">
        <v>7618.7</v>
      </c>
      <c r="H52" s="97">
        <v>7488.55</v>
      </c>
      <c r="I52" s="97">
        <v>7222.75</v>
      </c>
      <c r="J52" s="97">
        <v>6847.91</v>
      </c>
      <c r="K52" s="97">
        <v>7019.02</v>
      </c>
      <c r="L52" s="97">
        <v>7717.84</v>
      </c>
      <c r="M52" s="97">
        <v>7710.15</v>
      </c>
      <c r="N52" s="98">
        <v>7538.2</v>
      </c>
    </row>
    <row r="53" spans="2:14" ht="15.75">
      <c r="B53" s="33" t="s">
        <v>179</v>
      </c>
      <c r="C53" s="97">
        <v>8343.59</v>
      </c>
      <c r="D53" s="97">
        <v>10043.24</v>
      </c>
      <c r="E53" s="97">
        <v>10759.71</v>
      </c>
      <c r="F53" s="97">
        <v>11109.4</v>
      </c>
      <c r="G53" s="97">
        <v>12173.98</v>
      </c>
      <c r="H53" s="97">
        <v>12034.29</v>
      </c>
      <c r="I53" s="97">
        <v>10981.9</v>
      </c>
      <c r="J53" s="97">
        <v>10317.219999999999</v>
      </c>
      <c r="K53" s="97">
        <v>9531.74</v>
      </c>
      <c r="L53" s="97">
        <v>10302.35</v>
      </c>
      <c r="M53" s="97">
        <v>10972.4</v>
      </c>
      <c r="N53" s="98">
        <v>11347.94</v>
      </c>
    </row>
    <row r="54" spans="2:14" ht="16.5" thickBot="1">
      <c r="B54" s="46">
        <v>2022</v>
      </c>
      <c r="C54" s="109">
        <v>12357.4</v>
      </c>
      <c r="D54" s="109">
        <v>14475.96</v>
      </c>
      <c r="E54" s="109">
        <v>16590.7</v>
      </c>
      <c r="F54" s="109">
        <v>18448.099999999999</v>
      </c>
      <c r="G54" s="109">
        <v>18338.599999999999</v>
      </c>
      <c r="H54" s="116"/>
      <c r="I54" s="116"/>
      <c r="J54" s="116"/>
      <c r="K54" s="116"/>
      <c r="L54" s="116"/>
      <c r="M54" s="116"/>
      <c r="N54" s="117"/>
    </row>
    <row r="55" spans="2:14" ht="16.5" thickBot="1">
      <c r="B55" s="42" t="s">
        <v>109</v>
      </c>
      <c r="C55" s="43"/>
      <c r="D55" s="43"/>
      <c r="E55" s="43"/>
      <c r="F55" s="43"/>
      <c r="G55" s="113"/>
      <c r="H55" s="113"/>
      <c r="I55" s="113"/>
      <c r="J55" s="43"/>
      <c r="K55" s="43"/>
      <c r="L55" s="43"/>
      <c r="M55" s="43"/>
      <c r="N55" s="44"/>
    </row>
    <row r="56" spans="2:14" ht="15.75">
      <c r="B56" s="45" t="s">
        <v>100</v>
      </c>
      <c r="C56" s="114">
        <v>3999.0280693368504</v>
      </c>
      <c r="D56" s="114">
        <v>4286.0625740080168</v>
      </c>
      <c r="E56" s="114">
        <v>4459.7861676427947</v>
      </c>
      <c r="F56" s="114">
        <v>4616.674182664221</v>
      </c>
      <c r="G56" s="114">
        <v>4654.8341657896754</v>
      </c>
      <c r="H56" s="114">
        <v>4357.1132165766348</v>
      </c>
      <c r="I56" s="114">
        <v>4475.3459051113005</v>
      </c>
      <c r="J56" s="114">
        <v>4421.6741176589339</v>
      </c>
      <c r="K56" s="114">
        <v>4298.7104640608641</v>
      </c>
      <c r="L56" s="114">
        <v>4587.4920197876463</v>
      </c>
      <c r="M56" s="114">
        <v>4634.9086005868094</v>
      </c>
      <c r="N56" s="115">
        <v>4759.6126136347966</v>
      </c>
    </row>
    <row r="57" spans="2:14" ht="15.75">
      <c r="B57" s="33" t="s">
        <v>101</v>
      </c>
      <c r="C57" s="97">
        <v>4694.6895303034207</v>
      </c>
      <c r="D57" s="97">
        <v>4484.7342227480967</v>
      </c>
      <c r="E57" s="97">
        <v>4499.5477780749197</v>
      </c>
      <c r="F57" s="97">
        <v>4478.3619724121781</v>
      </c>
      <c r="G57" s="97">
        <v>4553.6684341247119</v>
      </c>
      <c r="H57" s="97">
        <v>4593.5207240173459</v>
      </c>
      <c r="I57" s="97">
        <v>4627.0131695088839</v>
      </c>
      <c r="J57" s="97">
        <v>4529.0246034343027</v>
      </c>
      <c r="K57" s="97">
        <v>4968.1283156783002</v>
      </c>
      <c r="L57" s="97">
        <v>5157.5678528660492</v>
      </c>
      <c r="M57" s="97">
        <v>5046.3346592773778</v>
      </c>
      <c r="N57" s="98">
        <v>4971.1385136417275</v>
      </c>
    </row>
    <row r="58" spans="2:14" ht="15.75">
      <c r="B58" s="33" t="s">
        <v>102</v>
      </c>
      <c r="C58" s="97">
        <v>5176.4650001539212</v>
      </c>
      <c r="D58" s="97">
        <v>5236.1151222017515</v>
      </c>
      <c r="E58" s="97">
        <v>5305.9974198189457</v>
      </c>
      <c r="F58" s="97">
        <v>5436.6380800334418</v>
      </c>
      <c r="G58" s="97">
        <v>5606.2385646104067</v>
      </c>
      <c r="H58" s="97">
        <v>5592.9393254277138</v>
      </c>
      <c r="I58" s="97">
        <v>5572.4271055019381</v>
      </c>
      <c r="J58" s="97">
        <v>5591.34</v>
      </c>
      <c r="K58" s="107">
        <v>5748.59</v>
      </c>
      <c r="L58" s="97">
        <v>5772.6</v>
      </c>
      <c r="M58" s="97">
        <v>5679</v>
      </c>
      <c r="N58" s="98">
        <v>5706.1</v>
      </c>
    </row>
    <row r="59" spans="2:14" ht="15.75">
      <c r="B59" s="33" t="s">
        <v>113</v>
      </c>
      <c r="C59" s="97">
        <v>5562.25</v>
      </c>
      <c r="D59" s="97">
        <v>5579.7</v>
      </c>
      <c r="E59" s="97">
        <v>5753.7</v>
      </c>
      <c r="F59" s="97">
        <v>5457.26</v>
      </c>
      <c r="G59" s="97">
        <v>5014.7</v>
      </c>
      <c r="H59" s="97">
        <v>4826.3900000000003</v>
      </c>
      <c r="I59" s="97">
        <v>4513.47</v>
      </c>
      <c r="J59" s="97">
        <v>4113.1000000000004</v>
      </c>
      <c r="K59" s="97">
        <v>4236.9799999999996</v>
      </c>
      <c r="L59" s="97">
        <v>4339.41</v>
      </c>
      <c r="M59" s="97">
        <v>4505.8100000000004</v>
      </c>
      <c r="N59" s="98">
        <v>4386.3599999999997</v>
      </c>
    </row>
    <row r="60" spans="2:14" ht="15.75">
      <c r="B60" s="33" t="s">
        <v>179</v>
      </c>
      <c r="C60" s="97">
        <v>4887.59</v>
      </c>
      <c r="D60" s="97">
        <v>5748.96</v>
      </c>
      <c r="E60" s="97">
        <v>6048.7389999999996</v>
      </c>
      <c r="F60" s="97">
        <v>6224.19</v>
      </c>
      <c r="G60" s="97">
        <v>6880.73</v>
      </c>
      <c r="H60" s="97">
        <v>6835.45</v>
      </c>
      <c r="I60" s="97">
        <v>6272.96</v>
      </c>
      <c r="J60" s="97">
        <v>5937.23</v>
      </c>
      <c r="K60" s="97">
        <v>5560.6</v>
      </c>
      <c r="L60" s="97">
        <v>5666.98</v>
      </c>
      <c r="M60" s="97">
        <v>6021.51</v>
      </c>
      <c r="N60" s="120">
        <v>5964.8</v>
      </c>
    </row>
    <row r="61" spans="2:14" ht="16.5" thickBot="1">
      <c r="B61" s="46">
        <v>2022</v>
      </c>
      <c r="C61" s="121">
        <v>6899.4</v>
      </c>
      <c r="D61" s="109">
        <v>7870.4</v>
      </c>
      <c r="E61" s="109">
        <v>8963.83</v>
      </c>
      <c r="F61" s="109">
        <v>9696.7999999999993</v>
      </c>
      <c r="G61" s="109">
        <v>9874.4</v>
      </c>
      <c r="H61" s="85"/>
      <c r="I61" s="85"/>
      <c r="J61" s="85"/>
      <c r="K61" s="85"/>
      <c r="L61" s="85"/>
      <c r="M61" s="85"/>
      <c r="N61" s="8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L9" sqref="L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203" t="s">
        <v>121</v>
      </c>
      <c r="C4" s="85"/>
      <c r="D4" s="85"/>
      <c r="E4" s="538"/>
      <c r="F4" s="85"/>
      <c r="G4" s="85"/>
      <c r="H4" s="85"/>
      <c r="I4" s="85"/>
    </row>
    <row r="5" spans="2:12" ht="19.5" customHeight="1">
      <c r="B5" s="203"/>
      <c r="C5" s="85"/>
      <c r="D5" s="85"/>
      <c r="E5" s="538"/>
      <c r="F5" s="85"/>
      <c r="G5" s="85"/>
      <c r="H5" s="85"/>
      <c r="I5" s="85"/>
    </row>
    <row r="6" spans="2:12" ht="15.75" customHeight="1">
      <c r="B6" s="544" t="s">
        <v>244</v>
      </c>
      <c r="C6" s="544"/>
      <c r="D6" s="544"/>
      <c r="E6" s="544"/>
      <c r="F6" s="544"/>
      <c r="G6" s="544"/>
      <c r="H6" s="544"/>
      <c r="I6" s="544"/>
    </row>
    <row r="7" spans="2:12" ht="19.5" customHeight="1" thickBot="1">
      <c r="B7" s="545" t="s">
        <v>182</v>
      </c>
      <c r="C7" s="545"/>
      <c r="D7" s="545"/>
      <c r="E7" s="545"/>
      <c r="F7" s="545"/>
      <c r="G7" s="545"/>
      <c r="H7" s="545"/>
      <c r="I7" s="545"/>
      <c r="K7" s="6"/>
    </row>
    <row r="8" spans="2:12" ht="16.5" thickBot="1">
      <c r="B8" s="539" t="s">
        <v>149</v>
      </c>
      <c r="C8" s="546" t="s">
        <v>150</v>
      </c>
      <c r="D8" s="547"/>
      <c r="E8" s="547"/>
      <c r="F8" s="547"/>
      <c r="G8" s="548"/>
      <c r="H8" s="546" t="s">
        <v>151</v>
      </c>
      <c r="I8" s="548"/>
    </row>
    <row r="9" spans="2:12" ht="48" thickBot="1">
      <c r="B9" s="540"/>
      <c r="C9" s="52">
        <v>44724</v>
      </c>
      <c r="D9" s="52">
        <v>44717</v>
      </c>
      <c r="E9" s="53">
        <v>44360</v>
      </c>
      <c r="F9" s="54">
        <v>44696</v>
      </c>
      <c r="G9" s="55" t="s">
        <v>181</v>
      </c>
      <c r="H9" s="55" t="s">
        <v>152</v>
      </c>
      <c r="I9" s="56" t="s">
        <v>153</v>
      </c>
    </row>
    <row r="10" spans="2:12" ht="18.75" customHeight="1" thickBot="1">
      <c r="B10" s="541"/>
      <c r="C10" s="542"/>
      <c r="D10" s="542"/>
      <c r="E10" s="542"/>
      <c r="F10" s="542"/>
      <c r="G10" s="542"/>
      <c r="H10" s="542"/>
      <c r="I10" s="543"/>
      <c r="L10" s="2"/>
    </row>
    <row r="11" spans="2:12" ht="19.5" customHeight="1" thickBot="1">
      <c r="B11" s="57" t="s">
        <v>154</v>
      </c>
      <c r="C11" s="58">
        <v>6.1269999999999998</v>
      </c>
      <c r="D11" s="59">
        <v>6.16</v>
      </c>
      <c r="E11" s="60">
        <v>4.0650000000000004</v>
      </c>
      <c r="F11" s="59">
        <v>6.1619999999999999</v>
      </c>
      <c r="G11" s="61">
        <f>(($C11-F11)/F11)</f>
        <v>-5.6799740344044376E-3</v>
      </c>
      <c r="H11" s="61">
        <f>(($C11-D11)/D11)</f>
        <v>-5.3571428571429162E-3</v>
      </c>
      <c r="I11" s="62">
        <f>(($C11-E11)/E11)</f>
        <v>0.5072570725707255</v>
      </c>
      <c r="K11" s="49"/>
    </row>
    <row r="12" spans="2:12" ht="16.5" thickBot="1">
      <c r="B12" s="57" t="s">
        <v>155</v>
      </c>
      <c r="C12" s="63">
        <v>8.57</v>
      </c>
      <c r="D12" s="64">
        <v>8.57</v>
      </c>
      <c r="E12" s="65">
        <v>6.58</v>
      </c>
      <c r="F12" s="64">
        <v>8.734</v>
      </c>
      <c r="G12" s="61">
        <f t="shared" ref="G12:G14" si="0">(($C12-F12)/F12)</f>
        <v>-1.8777192580718995E-2</v>
      </c>
      <c r="H12" s="61">
        <f>(($C12-D12)/D12)</f>
        <v>0</v>
      </c>
      <c r="I12" s="62">
        <f t="shared" ref="I12:I14" si="1">(($C12-E12)/E12)</f>
        <v>0.3024316109422493</v>
      </c>
      <c r="K12" s="49"/>
    </row>
    <row r="13" spans="2:12" ht="16.5" thickBot="1">
      <c r="B13" s="57" t="s">
        <v>156</v>
      </c>
      <c r="C13" s="66">
        <v>8.67</v>
      </c>
      <c r="D13" s="67">
        <v>8.66</v>
      </c>
      <c r="E13" s="65">
        <v>6.508</v>
      </c>
      <c r="F13" s="67">
        <v>8.27</v>
      </c>
      <c r="G13" s="61">
        <f t="shared" si="0"/>
        <v>4.8367593712212865E-2</v>
      </c>
      <c r="H13" s="61">
        <f>(($C13-D13)/D13)</f>
        <v>1.1547344110854256E-3</v>
      </c>
      <c r="I13" s="62">
        <f t="shared" si="1"/>
        <v>0.33220651505838966</v>
      </c>
      <c r="K13" s="49"/>
    </row>
    <row r="14" spans="2:12" ht="16.5" thickBot="1">
      <c r="B14" s="57" t="s">
        <v>157</v>
      </c>
      <c r="C14" s="66">
        <v>7.21</v>
      </c>
      <c r="D14" s="67">
        <v>6.76</v>
      </c>
      <c r="E14" s="68">
        <v>4.9489999999999998</v>
      </c>
      <c r="F14" s="67">
        <v>7.0309999999999997</v>
      </c>
      <c r="G14" s="61">
        <f t="shared" si="0"/>
        <v>2.545868297539472E-2</v>
      </c>
      <c r="H14" s="61">
        <f>(($C14-D14)/D14)</f>
        <v>6.6568047337278141E-2</v>
      </c>
      <c r="I14" s="62">
        <f t="shared" si="1"/>
        <v>0.45685997171145692</v>
      </c>
      <c r="K14" s="49"/>
    </row>
    <row r="15" spans="2:12" ht="19.5" customHeight="1" thickBot="1">
      <c r="B15" s="541"/>
      <c r="C15" s="542"/>
      <c r="D15" s="542"/>
      <c r="E15" s="542"/>
      <c r="F15" s="542"/>
      <c r="G15" s="542"/>
      <c r="H15" s="542"/>
      <c r="I15" s="543"/>
    </row>
    <row r="16" spans="2:12" ht="48" thickBot="1">
      <c r="B16" s="69" t="s">
        <v>158</v>
      </c>
      <c r="C16" s="70">
        <v>10.37</v>
      </c>
      <c r="D16" s="71">
        <v>10.34</v>
      </c>
      <c r="E16" s="71">
        <v>7.1230000000000002</v>
      </c>
      <c r="F16" s="71">
        <v>10.35</v>
      </c>
      <c r="G16" s="72">
        <f>(($C16-F16)/F16)</f>
        <v>1.9323671497584131E-3</v>
      </c>
      <c r="H16" s="61">
        <f>(($C16-D16)/D16)</f>
        <v>2.9013539651836905E-3</v>
      </c>
      <c r="I16" s="73">
        <f>(($C16-E16)/E16)</f>
        <v>0.45584725536992826</v>
      </c>
    </row>
    <row r="17" spans="2:9" ht="48" thickBot="1">
      <c r="B17" s="69" t="s">
        <v>159</v>
      </c>
      <c r="C17" s="70">
        <v>9.0500000000000007</v>
      </c>
      <c r="D17" s="71">
        <v>9.1300000000000008</v>
      </c>
      <c r="E17" s="71">
        <v>6.6360000000000001</v>
      </c>
      <c r="F17" s="71">
        <v>9.4499999999999993</v>
      </c>
      <c r="G17" s="72">
        <f t="shared" ref="G17:G22" si="2">(($C17-F17)/F17)</f>
        <v>-4.232804232804218E-2</v>
      </c>
      <c r="H17" s="61">
        <f>(($C17-D17)/D17)</f>
        <v>-8.7623220153340703E-3</v>
      </c>
      <c r="I17" s="73">
        <f t="shared" ref="I17" si="3">(($C17-E17)/E17)</f>
        <v>0.36377335744424361</v>
      </c>
    </row>
    <row r="18" spans="2:9" ht="16.5" thickBot="1">
      <c r="B18" s="74" t="s">
        <v>160</v>
      </c>
      <c r="C18" s="75">
        <v>7.21</v>
      </c>
      <c r="D18" s="71">
        <v>7.55</v>
      </c>
      <c r="E18" s="71">
        <v>4.78</v>
      </c>
      <c r="F18" s="76">
        <v>7.57</v>
      </c>
      <c r="G18" s="72">
        <f t="shared" si="2"/>
        <v>-4.7556142668428045E-2</v>
      </c>
      <c r="H18" s="77">
        <f>(($C18-D18)/D18)</f>
        <v>-4.5033112582781441E-2</v>
      </c>
      <c r="I18" s="73">
        <f t="shared" ref="H18:I23" si="4">(($C18-E18)/E18)</f>
        <v>0.50836820083681999</v>
      </c>
    </row>
    <row r="19" spans="2:9" ht="16.5" thickBot="1">
      <c r="B19" s="69" t="s">
        <v>103</v>
      </c>
      <c r="C19" s="75">
        <v>21.31</v>
      </c>
      <c r="D19" s="71">
        <v>21.54</v>
      </c>
      <c r="E19" s="71">
        <v>15.19</v>
      </c>
      <c r="F19" s="76">
        <v>22.457999999999998</v>
      </c>
      <c r="G19" s="72">
        <f>(($C19-F19)/F19)</f>
        <v>-5.1117641820286747E-2</v>
      </c>
      <c r="H19" s="78">
        <f>(($C19-D19)/D19)</f>
        <v>-1.0677808727948023E-2</v>
      </c>
      <c r="I19" s="73">
        <f t="shared" si="4"/>
        <v>0.40289664252797891</v>
      </c>
    </row>
    <row r="20" spans="2:9" ht="31.5" customHeight="1" thickBot="1">
      <c r="B20" s="74" t="s">
        <v>107</v>
      </c>
      <c r="C20" s="75">
        <v>24.84</v>
      </c>
      <c r="D20" s="71">
        <v>25.32</v>
      </c>
      <c r="E20" s="71">
        <v>19.41</v>
      </c>
      <c r="F20" s="71">
        <v>25.670999999999999</v>
      </c>
      <c r="G20" s="72">
        <f>(($C20-F20)/F20)</f>
        <v>-3.2371158116162188E-2</v>
      </c>
      <c r="H20" s="78">
        <f>(($C20-D20)/D20)</f>
        <v>-1.8957345971563996E-2</v>
      </c>
      <c r="I20" s="73">
        <f t="shared" si="4"/>
        <v>0.27975270479134468</v>
      </c>
    </row>
    <row r="21" spans="2:9" ht="19.5" customHeight="1" thickBot="1">
      <c r="B21" s="74" t="s">
        <v>161</v>
      </c>
      <c r="C21" s="75">
        <v>10.84</v>
      </c>
      <c r="D21" s="71">
        <v>10.74</v>
      </c>
      <c r="E21" s="71">
        <v>7.75</v>
      </c>
      <c r="F21" s="76">
        <v>10.587999999999999</v>
      </c>
      <c r="G21" s="72">
        <f t="shared" si="2"/>
        <v>2.3800528900642302E-2</v>
      </c>
      <c r="H21" s="77">
        <f t="shared" si="4"/>
        <v>9.3109869646182154E-3</v>
      </c>
      <c r="I21" s="73">
        <f t="shared" si="4"/>
        <v>0.39870967741935481</v>
      </c>
    </row>
    <row r="22" spans="2:9" ht="15.75" customHeight="1" thickBot="1">
      <c r="B22" s="74" t="s">
        <v>108</v>
      </c>
      <c r="C22" s="75">
        <v>17.59</v>
      </c>
      <c r="D22" s="71">
        <v>17.79</v>
      </c>
      <c r="E22" s="71">
        <v>12.18</v>
      </c>
      <c r="F22" s="76">
        <v>18.199000000000002</v>
      </c>
      <c r="G22" s="72">
        <f t="shared" si="2"/>
        <v>-3.3463377108632439E-2</v>
      </c>
      <c r="H22" s="77">
        <f t="shared" si="4"/>
        <v>-1.1242270938729584E-2</v>
      </c>
      <c r="I22" s="73">
        <f t="shared" si="4"/>
        <v>0.44417077175697867</v>
      </c>
    </row>
    <row r="23" spans="2:9" ht="16.5" thickBot="1">
      <c r="B23" s="74" t="s">
        <v>109</v>
      </c>
      <c r="C23" s="75">
        <v>9.7799999999999994</v>
      </c>
      <c r="D23" s="71">
        <v>9.43</v>
      </c>
      <c r="E23" s="79">
        <v>7.0609999999999999</v>
      </c>
      <c r="F23" s="71">
        <v>9.8800000000000008</v>
      </c>
      <c r="G23" s="72">
        <f>(($C23-F23)/F23)</f>
        <v>-1.0121457489878685E-2</v>
      </c>
      <c r="H23" s="77">
        <f t="shared" si="4"/>
        <v>3.7115588547189785E-2</v>
      </c>
      <c r="I23" s="73">
        <f t="shared" si="4"/>
        <v>0.38507293584478114</v>
      </c>
    </row>
    <row r="24" spans="2:9" ht="19.5" customHeight="1">
      <c r="B24" s="85"/>
      <c r="C24" s="85"/>
      <c r="D24" s="85"/>
      <c r="E24" s="85"/>
      <c r="F24" s="85"/>
      <c r="G24" s="85"/>
      <c r="H24" s="85"/>
      <c r="I24" s="85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U19" sqref="U19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56" t="s">
        <v>225</v>
      </c>
      <c r="C2" s="158"/>
      <c r="D2" s="158"/>
      <c r="E2" s="158"/>
      <c r="F2" s="157" t="s">
        <v>248</v>
      </c>
      <c r="G2" s="157"/>
      <c r="H2" s="158"/>
      <c r="I2" s="158"/>
      <c r="J2" s="159"/>
      <c r="K2" s="159"/>
      <c r="L2" s="159"/>
      <c r="M2" s="159"/>
      <c r="N2" s="159"/>
      <c r="O2" s="159"/>
      <c r="P2" s="159"/>
      <c r="Q2" s="160"/>
    </row>
    <row r="3" spans="2:17" ht="16.5" thickBot="1">
      <c r="B3" s="489" t="s">
        <v>226</v>
      </c>
      <c r="C3" s="490"/>
      <c r="D3" s="491"/>
      <c r="E3" s="491"/>
      <c r="F3" s="491"/>
      <c r="G3" s="491"/>
      <c r="H3" s="490"/>
      <c r="I3" s="490"/>
      <c r="J3" s="490"/>
      <c r="K3" s="491"/>
      <c r="L3" s="491"/>
      <c r="M3" s="491"/>
      <c r="N3" s="202"/>
      <c r="O3" s="202"/>
      <c r="P3" s="202"/>
      <c r="Q3" s="492"/>
    </row>
    <row r="4" spans="2:17" ht="16.5" thickBot="1">
      <c r="B4" s="161" t="s">
        <v>6</v>
      </c>
      <c r="C4" s="488" t="s">
        <v>7</v>
      </c>
      <c r="D4" s="254"/>
      <c r="E4" s="255"/>
      <c r="F4" s="256" t="s">
        <v>8</v>
      </c>
      <c r="G4" s="144"/>
      <c r="H4" s="144"/>
      <c r="I4" s="144"/>
      <c r="J4" s="144"/>
      <c r="K4" s="144"/>
      <c r="L4" s="144"/>
      <c r="M4" s="144"/>
      <c r="N4" s="144"/>
      <c r="O4" s="144"/>
      <c r="P4" s="145"/>
      <c r="Q4" s="146"/>
    </row>
    <row r="5" spans="2:17" ht="15.75">
      <c r="B5" s="233"/>
      <c r="C5" s="234"/>
      <c r="D5" s="235"/>
      <c r="E5" s="236"/>
      <c r="F5" s="228" t="s">
        <v>9</v>
      </c>
      <c r="G5" s="229"/>
      <c r="H5" s="230"/>
      <c r="I5" s="228" t="s">
        <v>10</v>
      </c>
      <c r="J5" s="229"/>
      <c r="K5" s="230"/>
      <c r="L5" s="228" t="s">
        <v>11</v>
      </c>
      <c r="M5" s="229"/>
      <c r="N5" s="230"/>
      <c r="O5" s="228" t="s">
        <v>12</v>
      </c>
      <c r="P5" s="230"/>
      <c r="Q5" s="231"/>
    </row>
    <row r="6" spans="2:17" ht="48" thickBot="1">
      <c r="B6" s="165"/>
      <c r="C6" s="259" t="s">
        <v>249</v>
      </c>
      <c r="D6" s="260" t="s">
        <v>243</v>
      </c>
      <c r="E6" s="237" t="s">
        <v>13</v>
      </c>
      <c r="F6" s="259" t="s">
        <v>249</v>
      </c>
      <c r="G6" s="260" t="s">
        <v>243</v>
      </c>
      <c r="H6" s="237" t="s">
        <v>13</v>
      </c>
      <c r="I6" s="259" t="s">
        <v>249</v>
      </c>
      <c r="J6" s="260" t="s">
        <v>243</v>
      </c>
      <c r="K6" s="237" t="s">
        <v>13</v>
      </c>
      <c r="L6" s="259" t="s">
        <v>249</v>
      </c>
      <c r="M6" s="260" t="s">
        <v>243</v>
      </c>
      <c r="N6" s="237" t="s">
        <v>13</v>
      </c>
      <c r="O6" s="259" t="s">
        <v>249</v>
      </c>
      <c r="P6" s="260" t="s">
        <v>243</v>
      </c>
      <c r="Q6" s="238" t="s">
        <v>13</v>
      </c>
    </row>
    <row r="7" spans="2:17" ht="15.75" customHeight="1">
      <c r="B7" s="239" t="s">
        <v>14</v>
      </c>
      <c r="C7" s="173">
        <v>10259.737999999999</v>
      </c>
      <c r="D7" s="174">
        <v>10179.94</v>
      </c>
      <c r="E7" s="175">
        <v>0.783874954076339</v>
      </c>
      <c r="F7" s="173">
        <v>9809.3439999999991</v>
      </c>
      <c r="G7" s="174">
        <v>10040</v>
      </c>
      <c r="H7" s="175">
        <v>-2.2973705179282953</v>
      </c>
      <c r="I7" s="173">
        <v>10254.067999999999</v>
      </c>
      <c r="J7" s="174">
        <v>10082.476000000001</v>
      </c>
      <c r="K7" s="175">
        <v>1.7018835452720018</v>
      </c>
      <c r="L7" s="246" t="s">
        <v>116</v>
      </c>
      <c r="M7" s="247" t="s">
        <v>116</v>
      </c>
      <c r="N7" s="248" t="s">
        <v>116</v>
      </c>
      <c r="O7" s="249">
        <v>10282.188</v>
      </c>
      <c r="P7" s="174">
        <v>10286.133</v>
      </c>
      <c r="Q7" s="181">
        <v>-3.8352605396019174E-2</v>
      </c>
    </row>
    <row r="8" spans="2:17" ht="16.5" customHeight="1">
      <c r="B8" s="240" t="s">
        <v>15</v>
      </c>
      <c r="C8" s="183">
        <v>9019.5730000000003</v>
      </c>
      <c r="D8" s="184">
        <v>9103.7180000000008</v>
      </c>
      <c r="E8" s="185">
        <v>-0.92429269008552795</v>
      </c>
      <c r="F8" s="183">
        <v>9398.2440000000006</v>
      </c>
      <c r="G8" s="184">
        <v>9326.6479999999992</v>
      </c>
      <c r="H8" s="185">
        <v>0.76764985662588936</v>
      </c>
      <c r="I8" s="183">
        <v>9005.1530000000002</v>
      </c>
      <c r="J8" s="184">
        <v>9091.5190000000002</v>
      </c>
      <c r="K8" s="185">
        <v>-0.94996226703150477</v>
      </c>
      <c r="L8" s="183">
        <v>8996.1409999999996</v>
      </c>
      <c r="M8" s="184">
        <v>9176.9869999999992</v>
      </c>
      <c r="N8" s="191">
        <v>-1.9706467928961822</v>
      </c>
      <c r="O8" s="250">
        <v>9408.5630000000001</v>
      </c>
      <c r="P8" s="184">
        <v>9209.9969999999994</v>
      </c>
      <c r="Q8" s="191">
        <v>2.1559833298534272</v>
      </c>
    </row>
    <row r="9" spans="2:17" ht="17.25" customHeight="1">
      <c r="B9" s="240" t="s">
        <v>16</v>
      </c>
      <c r="C9" s="183">
        <v>15719.829</v>
      </c>
      <c r="D9" s="184">
        <v>15283.121999999999</v>
      </c>
      <c r="E9" s="185">
        <v>2.8574462730847818</v>
      </c>
      <c r="F9" s="183">
        <v>15261.706</v>
      </c>
      <c r="G9" s="184">
        <v>14850.894</v>
      </c>
      <c r="H9" s="185">
        <v>2.7662442409190984</v>
      </c>
      <c r="I9" s="183">
        <v>13630</v>
      </c>
      <c r="J9" s="184">
        <v>14160</v>
      </c>
      <c r="K9" s="185">
        <v>-3.7429378531073447</v>
      </c>
      <c r="L9" s="183" t="s">
        <v>116</v>
      </c>
      <c r="M9" s="184" t="s">
        <v>116</v>
      </c>
      <c r="N9" s="191" t="s">
        <v>116</v>
      </c>
      <c r="O9" s="250">
        <v>15911.870999999999</v>
      </c>
      <c r="P9" s="184">
        <v>15674.781000000001</v>
      </c>
      <c r="Q9" s="191">
        <v>1.5125570175430096</v>
      </c>
    </row>
    <row r="10" spans="2:17" ht="15.75" customHeight="1">
      <c r="B10" s="240" t="s">
        <v>17</v>
      </c>
      <c r="C10" s="183">
        <v>7173.335</v>
      </c>
      <c r="D10" s="184">
        <v>7420.6139999999996</v>
      </c>
      <c r="E10" s="185">
        <v>-3.3323253304915137</v>
      </c>
      <c r="F10" s="183">
        <v>7349.3630000000003</v>
      </c>
      <c r="G10" s="184">
        <v>7601.0590000000002</v>
      </c>
      <c r="H10" s="185">
        <v>-3.31132806626024</v>
      </c>
      <c r="I10" s="183">
        <v>7062.0159999999996</v>
      </c>
      <c r="J10" s="184">
        <v>7387.6970000000001</v>
      </c>
      <c r="K10" s="185">
        <v>-4.4084238971901595</v>
      </c>
      <c r="L10" s="183">
        <v>6993.2809999999999</v>
      </c>
      <c r="M10" s="184">
        <v>7079.7349999999997</v>
      </c>
      <c r="N10" s="191">
        <v>-1.2211474017035908</v>
      </c>
      <c r="O10" s="250">
        <v>7419.8159999999998</v>
      </c>
      <c r="P10" s="184">
        <v>7457.6409999999996</v>
      </c>
      <c r="Q10" s="191">
        <v>-0.50719791955659732</v>
      </c>
    </row>
    <row r="11" spans="2:17" ht="16.5" customHeight="1">
      <c r="B11" s="240" t="s">
        <v>18</v>
      </c>
      <c r="C11" s="183">
        <v>7122.7209999999995</v>
      </c>
      <c r="D11" s="184">
        <v>7587.348</v>
      </c>
      <c r="E11" s="185">
        <v>-6.1237075194125854</v>
      </c>
      <c r="F11" s="183">
        <v>6784.3270000000002</v>
      </c>
      <c r="G11" s="184">
        <v>7074.4740000000002</v>
      </c>
      <c r="H11" s="185">
        <v>-4.1013225859618672</v>
      </c>
      <c r="I11" s="183">
        <v>7207.3440000000001</v>
      </c>
      <c r="J11" s="184">
        <v>7700.808</v>
      </c>
      <c r="K11" s="185">
        <v>-6.4079509578735108</v>
      </c>
      <c r="L11" s="187">
        <v>6983.1329999999998</v>
      </c>
      <c r="M11" s="241">
        <v>7005.0569999999998</v>
      </c>
      <c r="N11" s="242">
        <v>-0.31297389871345771</v>
      </c>
      <c r="O11" s="250">
        <v>8040.5810000000001</v>
      </c>
      <c r="P11" s="184">
        <v>7829.5739999999996</v>
      </c>
      <c r="Q11" s="191">
        <v>2.6949997534987284</v>
      </c>
    </row>
    <row r="12" spans="2:17" ht="17.25" customHeight="1">
      <c r="B12" s="240" t="s">
        <v>19</v>
      </c>
      <c r="C12" s="183">
        <v>20427.656999999999</v>
      </c>
      <c r="D12" s="184">
        <v>20636.152999999998</v>
      </c>
      <c r="E12" s="185">
        <v>-1.0103433522711294</v>
      </c>
      <c r="F12" s="183">
        <v>20413.962</v>
      </c>
      <c r="G12" s="184">
        <v>19920</v>
      </c>
      <c r="H12" s="185">
        <v>2.4797289156626481</v>
      </c>
      <c r="I12" s="183">
        <v>20403.050999999999</v>
      </c>
      <c r="J12" s="184">
        <v>20796.585999999999</v>
      </c>
      <c r="K12" s="185">
        <v>-1.8923057851899339</v>
      </c>
      <c r="L12" s="183">
        <v>20729.550999999999</v>
      </c>
      <c r="M12" s="184">
        <v>21212.742999999999</v>
      </c>
      <c r="N12" s="191">
        <v>-2.2778383729063192</v>
      </c>
      <c r="O12" s="250">
        <v>21485.072</v>
      </c>
      <c r="P12" s="184">
        <v>19102.465</v>
      </c>
      <c r="Q12" s="191">
        <v>12.472772492974075</v>
      </c>
    </row>
    <row r="13" spans="2:17" ht="15" customHeight="1">
      <c r="B13" s="240" t="s">
        <v>20</v>
      </c>
      <c r="C13" s="183">
        <v>9381.0149999999994</v>
      </c>
      <c r="D13" s="184">
        <v>9422.2479999999996</v>
      </c>
      <c r="E13" s="185">
        <v>-0.43761318954882289</v>
      </c>
      <c r="F13" s="183">
        <v>9131.4040000000005</v>
      </c>
      <c r="G13" s="184">
        <v>9120</v>
      </c>
      <c r="H13" s="185">
        <v>0.12504385964912776</v>
      </c>
      <c r="I13" s="183">
        <v>9490.5779999999995</v>
      </c>
      <c r="J13" s="184">
        <v>9526.41</v>
      </c>
      <c r="K13" s="185">
        <v>-0.37613329680331137</v>
      </c>
      <c r="L13" s="183">
        <v>9700</v>
      </c>
      <c r="M13" s="184">
        <v>10040</v>
      </c>
      <c r="N13" s="191">
        <v>-3.3864541832669319</v>
      </c>
      <c r="O13" s="250">
        <v>8946.2199999999993</v>
      </c>
      <c r="P13" s="184">
        <v>8899.99</v>
      </c>
      <c r="Q13" s="191">
        <v>0.51943878588627135</v>
      </c>
    </row>
    <row r="14" spans="2:17" ht="15" customHeight="1">
      <c r="B14" s="240" t="s">
        <v>21</v>
      </c>
      <c r="C14" s="183">
        <v>8286.99</v>
      </c>
      <c r="D14" s="184">
        <v>8347.5879999999997</v>
      </c>
      <c r="E14" s="185">
        <v>-0.72593424591630484</v>
      </c>
      <c r="F14" s="183">
        <v>8583.7749999999996</v>
      </c>
      <c r="G14" s="184">
        <v>8630.7199999999993</v>
      </c>
      <c r="H14" s="185">
        <v>-0.54392912758147305</v>
      </c>
      <c r="I14" s="183">
        <v>8179.6260000000002</v>
      </c>
      <c r="J14" s="184">
        <v>8194.7549999999992</v>
      </c>
      <c r="K14" s="185">
        <v>-0.18461808803312604</v>
      </c>
      <c r="L14" s="183">
        <v>9256.6669999999995</v>
      </c>
      <c r="M14" s="184">
        <v>10020</v>
      </c>
      <c r="N14" s="191">
        <v>-7.6180938123752551</v>
      </c>
      <c r="O14" s="250">
        <v>9333.6779999999999</v>
      </c>
      <c r="P14" s="184">
        <v>8972.4040000000005</v>
      </c>
      <c r="Q14" s="191">
        <v>4.0265017045598865</v>
      </c>
    </row>
    <row r="15" spans="2:17" ht="16.5" customHeight="1">
      <c r="B15" s="240" t="s">
        <v>22</v>
      </c>
      <c r="C15" s="183">
        <v>10132.182000000001</v>
      </c>
      <c r="D15" s="184">
        <v>10310.254000000001</v>
      </c>
      <c r="E15" s="185">
        <v>-1.7271349474028488</v>
      </c>
      <c r="F15" s="183">
        <v>9829.77</v>
      </c>
      <c r="G15" s="184">
        <v>9723.49</v>
      </c>
      <c r="H15" s="185">
        <v>1.0930231840625193</v>
      </c>
      <c r="I15" s="183">
        <v>10614.605</v>
      </c>
      <c r="J15" s="184">
        <v>10763.718999999999</v>
      </c>
      <c r="K15" s="185">
        <v>-1.3853390264089911</v>
      </c>
      <c r="L15" s="183">
        <v>9240</v>
      </c>
      <c r="M15" s="184">
        <v>10071.111000000001</v>
      </c>
      <c r="N15" s="191">
        <v>-8.2524261722465457</v>
      </c>
      <c r="O15" s="250">
        <v>9136.85</v>
      </c>
      <c r="P15" s="184">
        <v>8986.5529999999999</v>
      </c>
      <c r="Q15" s="191">
        <v>1.6724655159770434</v>
      </c>
    </row>
    <row r="16" spans="2:17" ht="15" customHeight="1">
      <c r="B16" s="240" t="s">
        <v>23</v>
      </c>
      <c r="C16" s="183">
        <v>24742.446</v>
      </c>
      <c r="D16" s="184">
        <v>25350.758000000002</v>
      </c>
      <c r="E16" s="185">
        <v>-2.3995811091723636</v>
      </c>
      <c r="F16" s="183">
        <v>25391.378000000001</v>
      </c>
      <c r="G16" s="184">
        <v>25449.702000000001</v>
      </c>
      <c r="H16" s="185">
        <v>-0.22917360682651813</v>
      </c>
      <c r="I16" s="183">
        <v>22870.29</v>
      </c>
      <c r="J16" s="184">
        <v>25330</v>
      </c>
      <c r="K16" s="185">
        <v>-9.7106592972759547</v>
      </c>
      <c r="L16" s="183" t="s">
        <v>116</v>
      </c>
      <c r="M16" s="184" t="s">
        <v>116</v>
      </c>
      <c r="N16" s="191" t="s">
        <v>116</v>
      </c>
      <c r="O16" s="250">
        <v>25475.662</v>
      </c>
      <c r="P16" s="184">
        <v>25312.155999999999</v>
      </c>
      <c r="Q16" s="191">
        <v>0.64595840828415108</v>
      </c>
    </row>
    <row r="17" spans="2:17" ht="15.75" customHeight="1">
      <c r="B17" s="240" t="s">
        <v>24</v>
      </c>
      <c r="C17" s="183">
        <v>10844.883</v>
      </c>
      <c r="D17" s="184">
        <v>10747.642</v>
      </c>
      <c r="E17" s="185">
        <v>0.90476590120884182</v>
      </c>
      <c r="F17" s="183">
        <v>10646.152</v>
      </c>
      <c r="G17" s="184">
        <v>10540.11</v>
      </c>
      <c r="H17" s="185">
        <v>1.0060805817017038</v>
      </c>
      <c r="I17" s="183">
        <v>11370</v>
      </c>
      <c r="J17" s="184">
        <v>11130</v>
      </c>
      <c r="K17" s="185">
        <v>2.1563342318059302</v>
      </c>
      <c r="L17" s="183" t="s">
        <v>116</v>
      </c>
      <c r="M17" s="184" t="s">
        <v>116</v>
      </c>
      <c r="N17" s="191" t="s">
        <v>116</v>
      </c>
      <c r="O17" s="250">
        <v>10824.155000000001</v>
      </c>
      <c r="P17" s="184">
        <v>10859.628000000001</v>
      </c>
      <c r="Q17" s="191">
        <v>-0.32665023148122529</v>
      </c>
    </row>
    <row r="18" spans="2:17" ht="18.75" customHeight="1">
      <c r="B18" s="243" t="s">
        <v>25</v>
      </c>
      <c r="C18" s="183">
        <v>17529.332999999999</v>
      </c>
      <c r="D18" s="184">
        <v>17735.080999999998</v>
      </c>
      <c r="E18" s="185">
        <v>-1.1601187499510131</v>
      </c>
      <c r="F18" s="183">
        <v>17320.651999999998</v>
      </c>
      <c r="G18" s="184">
        <v>17397.239000000001</v>
      </c>
      <c r="H18" s="185">
        <v>-0.44022502651140888</v>
      </c>
      <c r="I18" s="183">
        <v>14780</v>
      </c>
      <c r="J18" s="184">
        <v>15970</v>
      </c>
      <c r="K18" s="185">
        <v>-7.451471509079524</v>
      </c>
      <c r="L18" s="183" t="s">
        <v>116</v>
      </c>
      <c r="M18" s="184" t="s">
        <v>116</v>
      </c>
      <c r="N18" s="191" t="s">
        <v>116</v>
      </c>
      <c r="O18" s="250">
        <v>19119.052</v>
      </c>
      <c r="P18" s="184">
        <v>19624.597000000002</v>
      </c>
      <c r="Q18" s="191">
        <v>-2.5760783775585399</v>
      </c>
    </row>
    <row r="19" spans="2:17" ht="18" customHeight="1">
      <c r="B19" s="243" t="s">
        <v>26</v>
      </c>
      <c r="C19" s="183">
        <v>9778.1610000000001</v>
      </c>
      <c r="D19" s="184">
        <v>9425.0229999999992</v>
      </c>
      <c r="E19" s="185">
        <v>3.7468131377504426</v>
      </c>
      <c r="F19" s="183">
        <v>10118.704</v>
      </c>
      <c r="G19" s="184">
        <v>10052.626</v>
      </c>
      <c r="H19" s="185">
        <v>0.65732078364399038</v>
      </c>
      <c r="I19" s="183">
        <v>9780</v>
      </c>
      <c r="J19" s="184">
        <v>9219.4860000000008</v>
      </c>
      <c r="K19" s="185">
        <v>6.0796664803222127</v>
      </c>
      <c r="L19" s="183" t="s">
        <v>116</v>
      </c>
      <c r="M19" s="184" t="s">
        <v>116</v>
      </c>
      <c r="N19" s="191" t="s">
        <v>116</v>
      </c>
      <c r="O19" s="183">
        <v>9989.3780000000006</v>
      </c>
      <c r="P19" s="184">
        <v>9731.0190000000002</v>
      </c>
      <c r="Q19" s="191">
        <v>2.6550045786571825</v>
      </c>
    </row>
    <row r="20" spans="2:17" ht="22.5" customHeight="1">
      <c r="B20" s="243" t="s">
        <v>27</v>
      </c>
      <c r="C20" s="183">
        <v>4722.04</v>
      </c>
      <c r="D20" s="184">
        <v>4632.58</v>
      </c>
      <c r="E20" s="185">
        <v>1.931105345185621</v>
      </c>
      <c r="F20" s="183">
        <v>4425.3609999999999</v>
      </c>
      <c r="G20" s="184">
        <v>4834.2979999999998</v>
      </c>
      <c r="H20" s="185">
        <v>-8.4590772021087641</v>
      </c>
      <c r="I20" s="183">
        <v>4857.7129999999997</v>
      </c>
      <c r="J20" s="184">
        <v>4757.6329999999998</v>
      </c>
      <c r="K20" s="185">
        <v>2.1035670468907526</v>
      </c>
      <c r="L20" s="177">
        <v>6802.817</v>
      </c>
      <c r="M20" s="244">
        <v>6823.4120000000003</v>
      </c>
      <c r="N20" s="251">
        <v>-0.30182846939332192</v>
      </c>
      <c r="O20" s="250">
        <v>4373.3590000000004</v>
      </c>
      <c r="P20" s="184">
        <v>4064.692</v>
      </c>
      <c r="Q20" s="191">
        <v>7.593859510142476</v>
      </c>
    </row>
    <row r="21" spans="2:17" ht="18" customHeight="1" thickBot="1">
      <c r="B21" s="245" t="s">
        <v>28</v>
      </c>
      <c r="C21" s="193">
        <v>7867.5010000000002</v>
      </c>
      <c r="D21" s="194">
        <v>7965.9340000000002</v>
      </c>
      <c r="E21" s="197">
        <v>-1.2356743101311158</v>
      </c>
      <c r="F21" s="193">
        <v>8151.8370000000004</v>
      </c>
      <c r="G21" s="194">
        <v>8319.1779999999999</v>
      </c>
      <c r="H21" s="197">
        <v>-2.011508829357894</v>
      </c>
      <c r="I21" s="193">
        <v>8180</v>
      </c>
      <c r="J21" s="194">
        <v>8120</v>
      </c>
      <c r="K21" s="197">
        <v>0.73891625615763545</v>
      </c>
      <c r="L21" s="193" t="s">
        <v>116</v>
      </c>
      <c r="M21" s="194" t="s">
        <v>116</v>
      </c>
      <c r="N21" s="195" t="s">
        <v>116</v>
      </c>
      <c r="O21" s="252">
        <v>6548.4520000000002</v>
      </c>
      <c r="P21" s="194">
        <v>6810.93</v>
      </c>
      <c r="Q21" s="195">
        <v>-3.8537762097099817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2022-06-20T07:23:25Z</dcterms:modified>
</cp:coreProperties>
</file>