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416" windowHeight="10956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<sst xmlns="http://schemas.openxmlformats.org/spreadsheetml/2006/main" count="99" uniqueCount="35">
  <si>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</si>
  <si>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</si>
  <si>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</si>
  <si>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</si>
  <si>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</si>
  <si>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</si>
  <si>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</si>
  <si>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</si>
  <si>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</si>
  <si>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</si>
  <si>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</si>
  <si>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</si>
  <si>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</si>
  <si>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</si>
  <si>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</si>
  <si>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</si>
  <si>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</si>
  <si>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</si>
  <si>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</si>
  <si>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</si>
  <si>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</si>
  <si>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</si>
  <si>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</si>
  <si>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</si>
  <si>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</si>
  <si>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</si>
  <si>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</si>
  <si>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</si>
  <si>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</si>
  <si>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Równowartość odpisów amortyzacyjnych odniesiona na pozostałe przychody operacyjne w roku 2013</t>
  </si>
  <si>
    <t>ZESTAWIENIE OTRZYMANYCH DOTACJI, DOPŁAT ZEWNĘTRZYNYCH (NA KOSZTY) W ROZBICIU NA ŹRÓDŁA i ZADANIA
W ROKU 2014</t>
  </si>
  <si>
    <t>ZESTAWIENIE OTRZYMANYCH DOTACJI, DOPŁAT ZEWNĘTRZYNYCH NA BUDOWĘ ŚRODKÓW TRWAŁYCH
W ROZBICIU NA ŹRÓDŁA i ZADANIA
W ROKU 2014</t>
  </si>
  <si>
    <t>Nadleśnictwo Borne Sulinowo</t>
  </si>
  <si>
    <t xml:space="preserve"> </t>
  </si>
  <si>
    <t>Borne Sulinowo, dnia  18.05.2015r.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</si>
</sst>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2">
      <selection activeCell="A42" sqref="A42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30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32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2.5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48701.64</v>
      </c>
      <c r="C24" s="17">
        <v>6367.55</v>
      </c>
      <c r="D24" s="18"/>
      <c r="E24" s="18"/>
      <c r="F24" s="18"/>
      <c r="G24" s="18">
        <v>42334.09</v>
      </c>
      <c r="H24" s="19"/>
    </row>
    <row r="25" spans="1:8" ht="13.5" thickBot="1">
      <c r="A25" s="71"/>
      <c r="B25" s="20">
        <f t="shared" si="0"/>
        <v>46600.58</v>
      </c>
      <c r="C25" s="21">
        <v>6367.55</v>
      </c>
      <c r="D25" s="22"/>
      <c r="E25" s="22"/>
      <c r="F25" s="22"/>
      <c r="G25" s="22">
        <v>40233.03</v>
      </c>
      <c r="H25" s="23"/>
    </row>
    <row r="26" spans="1:8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440011.77</v>
      </c>
      <c r="C28" s="25"/>
      <c r="D28" s="25"/>
      <c r="E28" s="25"/>
      <c r="F28" s="25"/>
      <c r="G28" s="25">
        <v>440011.77</v>
      </c>
      <c r="H28" s="26"/>
    </row>
    <row r="29" spans="1:8" ht="13.5" thickBot="1">
      <c r="A29" s="72"/>
      <c r="B29" s="20">
        <f t="shared" si="0"/>
        <v>440011.77</v>
      </c>
      <c r="C29" s="21"/>
      <c r="D29" s="21"/>
      <c r="E29" s="21"/>
      <c r="F29" s="21"/>
      <c r="G29" s="21">
        <v>440011.77</v>
      </c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3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27</v>
      </c>
      <c r="B37" s="58">
        <f>B8+B10+B12+B14+B16+B18+B20+B22+B24+B26+B28+B30+B33+B35</f>
        <v>488713.41000000003</v>
      </c>
      <c r="C37" s="58">
        <f aca="true" t="shared" si="1" ref="C37:H37">C8+C10+C12+C14+C16+C18+C20+C22+C24+C26+C28+C30+C33+C35</f>
        <v>6367.55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482345.86</v>
      </c>
      <c r="H37" s="16">
        <f t="shared" si="1"/>
        <v>0</v>
      </c>
    </row>
    <row r="38" spans="1:9" ht="13.5" thickBot="1">
      <c r="A38" s="69"/>
      <c r="B38" s="59">
        <f>B9+B11+B13+B15+B17+B19+B21+B23+B25+B27+B29+B31+B34+B36</f>
        <v>486612.35000000003</v>
      </c>
      <c r="C38" s="59">
        <f aca="true" t="shared" si="2" ref="C38:H38">C9+C11+C13+C15+C17+C19+C21+C23+C25+C27+C29+C31+C34+C36</f>
        <v>6367.55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480244.80000000005</v>
      </c>
      <c r="H38" s="64">
        <f t="shared" si="2"/>
        <v>0</v>
      </c>
      <c r="I38" s="4"/>
    </row>
    <row r="39" spans="1:9" ht="28.5" customHeight="1" thickBot="1">
      <c r="A39" s="67" t="s">
        <v>19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34</v>
      </c>
      <c r="B41" s="8"/>
      <c r="C41" s="1"/>
      <c r="D41" s="1"/>
      <c r="E41" s="1"/>
    </row>
    <row r="42" spans="1:5" ht="12.75">
      <c r="A42" s="9" t="s">
        <v>33</v>
      </c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33</v>
      </c>
      <c r="D45" s="13"/>
      <c r="E45" s="12" t="s">
        <v>33</v>
      </c>
    </row>
    <row r="46" spans="1:5" ht="12.75">
      <c r="A46" s="1"/>
      <c r="B46" s="1"/>
      <c r="C46" s="14" t="s">
        <v>33</v>
      </c>
      <c r="D46" s="13"/>
      <c r="E46" s="14" t="s">
        <v>33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9">
      <selection activeCell="A30" sqref="A30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31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32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2.5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3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3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8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7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3.25" thickBot="1">
      <c r="A27" s="65" t="s">
        <v>29</v>
      </c>
      <c r="B27" s="49">
        <f t="shared" si="0"/>
        <v>21692.64</v>
      </c>
      <c r="C27" s="50"/>
      <c r="D27" s="51">
        <v>21332.64</v>
      </c>
      <c r="E27" s="51">
        <v>360</v>
      </c>
      <c r="F27" s="51"/>
      <c r="G27" s="51"/>
      <c r="H27" s="52"/>
    </row>
    <row r="28" spans="1:5" ht="18.75" customHeight="1">
      <c r="A28" s="5" t="s">
        <v>33</v>
      </c>
      <c r="B28" s="6"/>
      <c r="C28" s="1"/>
      <c r="D28" s="1"/>
      <c r="E28" s="1"/>
    </row>
    <row r="29" spans="1:5" ht="12.75">
      <c r="A29" s="7" t="s">
        <v>34</v>
      </c>
      <c r="B29" s="8"/>
      <c r="C29" s="1"/>
      <c r="D29" s="1"/>
      <c r="E29" s="1"/>
    </row>
    <row r="30" spans="1:5" ht="12.75">
      <c r="A30" s="9" t="s">
        <v>33</v>
      </c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33</v>
      </c>
      <c r="D33" s="13"/>
      <c r="E33" s="12" t="s">
        <v>33</v>
      </c>
    </row>
    <row r="34" spans="1:5" ht="12.75">
      <c r="A34" s="1"/>
      <c r="B34" s="1"/>
      <c r="C34" s="14" t="s">
        <v>33</v>
      </c>
      <c r="D34" s="13"/>
      <c r="E34" s="14" t="s">
        <v>33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Agata Szkopek</cp:lastModifiedBy>
  <cp:lastPrinted>2015-05-18T05:23:30Z</cp:lastPrinted>
  <dcterms:created xsi:type="dcterms:W3CDTF">2008-06-12T10:56:51Z</dcterms:created>
  <dcterms:modified xsi:type="dcterms:W3CDTF">2015-05-18T05:46:15Z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