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BiernackaMa\Documents\"/>
    </mc:Choice>
  </mc:AlternateContent>
  <xr:revisionPtr revIDLastSave="0" documentId="13_ncr:1_{91AB3FE4-3E61-4B93-8C5C-EF9B181680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" i="1" l="1"/>
  <c r="K3" i="1"/>
  <c r="K4" i="1"/>
</calcChain>
</file>

<file path=xl/sharedStrings.xml><?xml version="1.0" encoding="utf-8"?>
<sst xmlns="http://schemas.openxmlformats.org/spreadsheetml/2006/main" count="30" uniqueCount="25">
  <si>
    <t>Lp.</t>
  </si>
  <si>
    <t>Ilość (szt.)</t>
  </si>
  <si>
    <t>Nr inwentarzowy</t>
  </si>
  <si>
    <t>Ocena przydatności</t>
  </si>
  <si>
    <t>Ocena stanu środka</t>
  </si>
  <si>
    <t>% zużycia</t>
  </si>
  <si>
    <t>Proponowany sposób zagospodarowania składnika</t>
  </si>
  <si>
    <t>Sprzedaż/przekazanie/darowizna/w przypadku niepowodzenia w/w likwidacja</t>
  </si>
  <si>
    <t xml:space="preserve">niezdatny do dalszego użytkowania </t>
  </si>
  <si>
    <t>Nazwa przedmiotu</t>
  </si>
  <si>
    <t>sprzedaż/w przypadku niepowodzenia w/w likwidacja</t>
  </si>
  <si>
    <t>740-001</t>
  </si>
  <si>
    <t>487-0021</t>
  </si>
  <si>
    <t>008-000014</t>
  </si>
  <si>
    <t>zbędny, nadal sprawny technicznie</t>
  </si>
  <si>
    <t>Rok zakupu</t>
  </si>
  <si>
    <t>skuter Honda Activa SCV</t>
  </si>
  <si>
    <t>Ocena stanu technicznego</t>
  </si>
  <si>
    <t>do wymiany- hamulce, opony, olej i filtry, brak oświetlenia przód i tył, przegniłe siedzenia, liczne zarysowania i ogniska korozji</t>
  </si>
  <si>
    <t xml:space="preserve">zużycie eksploatycyjne i powtarzające się awarie.  Urządzenie wciąga papier, zacina się w trakcie pracy, elementy kopiujące są zużyte. </t>
  </si>
  <si>
    <t>kserokopiarka Konica Minolta Bizhub C224</t>
  </si>
  <si>
    <t>niszczarka Antiva 9520</t>
  </si>
  <si>
    <t>zużycie eksploatycyjne i powtarzające się awarie.Urządzenie nie pobiera prawidłowo papieru, zatrzymuje się w trakcie pracy, przegrzewa się.</t>
  </si>
  <si>
    <t>Wycena EUR</t>
  </si>
  <si>
    <t>Wartość według ksiąg inwent.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</si>
</sst>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charset val="238"/>
      <scheme val="minor"/>
    </font>
    <font>
      <sz val="9"/>
      <color theme="1"/>
      <name val="Calibri"/>
      <family val="2"/>
      <charset val="238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3"/>
      <color rgb="FF572D2D"/>
      <name val="Courier New"/>
      <family val="3"/>
      <charset val="238"/>
    </font>
    <font>
      <b/>
      <sz val="9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0" fillId="0" borderId="0" xfId="0" applyNumberFormat="1"/>
    <xf numFmtId="2" fontId="1" fillId="0" borderId="2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3" fillId="2" borderId="3" xfId="0" applyFont="1" applyFill="1" applyBorder="1" applyAlignment="1">
      <alignment horizontal="center" vertical="center" wrapText="1"/>
    </xf>
    <xf numFmtId="1" fontId="1" fillId="0" borderId="2" xfId="1" applyNumberFormat="1" applyFont="1" applyBorder="1" applyAlignment="1">
      <alignment horizontal="center" vertical="center" wrapText="1"/>
    </xf>
    <xf numFmtId="2" fontId="0" fillId="0" borderId="0" xfId="0" applyNumberFormat="1"/>
    <xf numFmtId="0" fontId="5" fillId="0" borderId="2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"/>
  <sheetViews>
    <sheetView tabSelected="1" zoomScale="85" zoomScaleNormal="85" workbookViewId="0">
      <selection activeCell="J4" sqref="J4"/>
    </sheetView>
  </sheetViews>
  <sheetFormatPr defaultRowHeight="13.8"/>
  <cols>
    <col min="1" max="1" width="4.09765625" customWidth="1"/>
    <col min="2" max="2" width="27" bestFit="1" customWidth="1"/>
    <col min="3" max="3" width="12.8984375" customWidth="1"/>
    <col min="5" max="5" width="16" style="4" bestFit="1" customWidth="1"/>
    <col min="6" max="6" width="16" style="4" customWidth="1"/>
    <col min="7" max="7" width="18.8984375" bestFit="1" customWidth="1"/>
    <col min="8" max="8" width="22" bestFit="1" customWidth="1"/>
    <col min="9" max="9" width="16.3984375" customWidth="1"/>
    <col min="10" max="10" width="9.59765625" bestFit="1" customWidth="1"/>
    <col min="11" max="11" width="13.296875" customWidth="1"/>
    <col min="12" max="12" width="33.59765625" customWidth="1"/>
    <col min="17" max="17" width="10.3984375" bestFit="1" customWidth="1"/>
  </cols>
  <sheetData>
    <row r="1" spans="1:21" ht="41.4">
      <c r="A1" s="6" t="s">
        <v>0</v>
      </c>
      <c r="B1" s="6" t="s">
        <v>9</v>
      </c>
      <c r="C1" s="6" t="s">
        <v>15</v>
      </c>
      <c r="D1" s="6" t="s">
        <v>1</v>
      </c>
      <c r="E1" s="6" t="s">
        <v>2</v>
      </c>
      <c r="F1" s="8" t="s">
        <v>17</v>
      </c>
      <c r="G1" s="6" t="s">
        <v>3</v>
      </c>
      <c r="H1" s="6" t="s">
        <v>4</v>
      </c>
      <c r="I1" s="8" t="s">
        <v>24</v>
      </c>
      <c r="J1" s="6" t="s">
        <v>5</v>
      </c>
      <c r="K1" s="6" t="s">
        <v>23</v>
      </c>
      <c r="L1" s="8" t="s">
        <v>6</v>
      </c>
    </row>
    <row r="2" spans="1:21" ht="72.599999999999994" thickBot="1">
      <c r="A2" s="1">
        <v>1</v>
      </c>
      <c r="B2" s="11" t="s">
        <v>16</v>
      </c>
      <c r="C2" s="2">
        <v>2005</v>
      </c>
      <c r="D2" s="2">
        <v>1</v>
      </c>
      <c r="E2" s="3" t="s">
        <v>11</v>
      </c>
      <c r="F2" s="3" t="s">
        <v>18</v>
      </c>
      <c r="G2" s="3" t="s">
        <v>14</v>
      </c>
      <c r="H2" s="2" t="s">
        <v>7</v>
      </c>
      <c r="I2" s="5">
        <v>672.33</v>
      </c>
      <c r="J2" s="9">
        <v>75</v>
      </c>
      <c r="K2" s="5">
        <f t="shared" ref="K2:K4" si="0">I2*(100-J2)/100</f>
        <v>168.08250000000001</v>
      </c>
      <c r="L2" s="2" t="s">
        <v>10</v>
      </c>
      <c r="U2" s="10"/>
    </row>
    <row r="3" spans="1:21" ht="88.8" customHeight="1" thickBot="1">
      <c r="A3" s="1">
        <v>2</v>
      </c>
      <c r="B3" s="11" t="s">
        <v>20</v>
      </c>
      <c r="C3" s="2">
        <v>2015</v>
      </c>
      <c r="D3" s="2">
        <v>1</v>
      </c>
      <c r="E3" s="3" t="s">
        <v>12</v>
      </c>
      <c r="F3" s="3" t="s">
        <v>19</v>
      </c>
      <c r="G3" s="3" t="s">
        <v>8</v>
      </c>
      <c r="H3" s="2" t="s">
        <v>7</v>
      </c>
      <c r="I3" s="5">
        <v>2914.64</v>
      </c>
      <c r="J3" s="9">
        <v>75</v>
      </c>
      <c r="K3" s="5">
        <f t="shared" si="0"/>
        <v>728.66</v>
      </c>
      <c r="L3" s="2" t="s">
        <v>10</v>
      </c>
      <c r="Q3" s="7"/>
    </row>
    <row r="4" spans="1:21" ht="84.6" thickBot="1">
      <c r="A4" s="1">
        <v>3</v>
      </c>
      <c r="B4" s="11" t="s">
        <v>21</v>
      </c>
      <c r="C4" s="2">
        <v>2007</v>
      </c>
      <c r="D4" s="2">
        <v>1</v>
      </c>
      <c r="E4" s="3" t="s">
        <v>13</v>
      </c>
      <c r="F4" s="3" t="s">
        <v>22</v>
      </c>
      <c r="G4" s="3" t="s">
        <v>8</v>
      </c>
      <c r="H4" s="2" t="s">
        <v>7</v>
      </c>
      <c r="I4" s="5">
        <v>232.49</v>
      </c>
      <c r="J4" s="9">
        <v>80</v>
      </c>
      <c r="K4" s="5">
        <f t="shared" si="0"/>
        <v>46.498000000000005</v>
      </c>
      <c r="L4" s="2" t="s">
        <v>10</v>
      </c>
    </row>
  </sheetData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Ministerstwo Spraw Zagranicznych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Maciukiewicz Mateusz</dc:creator>
  <cp:lastModifiedBy>Biernacka-Zowczak Magdalena</cp:lastModifiedBy>
  <cp:lastPrinted>2026-06-16T04:14:18Z</cp:lastPrinted>
  <dcterms:created xsi:type="dcterms:W3CDTF">2025-10-16T11:47:25Z</dcterms:created>
  <dcterms:modified xsi:type="dcterms:W3CDTF">2026-06-16T07:35:56Z</dcterms:modified>
</cp:coreProperties>
</file>