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jjaskiernia\Desktop\PLANY - nowe\Aktualizacje od 11\Aktualizacja nr 22\Do publikacji\"/>
    </mc:Choice>
  </mc:AlternateContent>
  <xr:revisionPtr revIDLastSave="0" documentId="8_{5D961F04-22A1-4C1C-9449-6CC666C690DC}" xr6:coauthVersionLast="36" xr6:coauthVersionMax="36" xr10:uidLastSave="{00000000-0000-0000-0000-000000000000}"/>
  <bookViews>
    <workbookView xWindow="0" yWindow="0" windowWidth="28800" windowHeight="12435" tabRatio="952" firstSheet="3" activeTab="16" xr2:uid="{00000000-000D-0000-FFFF-FFFF00000000}"/>
  </bookViews>
  <sheets>
    <sheet name="Tabela 1" sheetId="7" r:id="rId1"/>
    <sheet name="Tabela 2" sheetId="49" r:id="rId2"/>
    <sheet name="Tabela  3" sheetId="10" r:id="rId3"/>
    <sheet name="Tabela  4" sheetId="1" r:id="rId4"/>
    <sheet name="Tabela  5" sheetId="2" r:id="rId5"/>
    <sheet name="Tabela  6" sheetId="31" r:id="rId6"/>
    <sheet name="Tabela 7" sheetId="11" r:id="rId7"/>
    <sheet name="Tabela 8" sheetId="37" r:id="rId8"/>
    <sheet name="Tabela  9" sheetId="5" r:id="rId9"/>
    <sheet name="Tabela 10" sheetId="6" r:id="rId10"/>
    <sheet name="Tabela  11" sheetId="32" r:id="rId11"/>
    <sheet name="Tabela  12" sheetId="12" r:id="rId12"/>
    <sheet name="Tabela 13" sheetId="28" r:id="rId13"/>
    <sheet name="Tabela 14" sheetId="42" r:id="rId14"/>
    <sheet name="Tabela 15" sheetId="14" r:id="rId15"/>
    <sheet name="Tabela 16" sheetId="34" r:id="rId16"/>
    <sheet name="Tabela 17" sheetId="35" r:id="rId17"/>
  </sheets>
  <definedNames>
    <definedName name="_xlnm._FilterDatabase" localSheetId="7" hidden="1">'Tabela 8'!$A$1:$L$9</definedName>
    <definedName name="_xlnm.Print_Titles" localSheetId="2">'Tabela  3'!$1:$5</definedName>
    <definedName name="_xlnm.Print_Titles" localSheetId="0">'Tabela 1'!$1:$5</definedName>
    <definedName name="_xlnm.Print_Titles" localSheetId="14">'Tabela 15'!$1:$5</definedName>
    <definedName name="_xlnm.Print_Titles" localSheetId="15">'Tabela 16'!$2:$6</definedName>
    <definedName name="_xlnm.Print_Titles" localSheetId="1">'Tabela 2'!$1:$4</definedName>
  </definedNames>
  <calcPr calcId="191029"/>
</workbook>
</file>

<file path=xl/calcChain.xml><?xml version="1.0" encoding="utf-8"?>
<calcChain xmlns="http://schemas.openxmlformats.org/spreadsheetml/2006/main">
  <c r="E54" i="49" l="1"/>
  <c r="D54" i="49"/>
  <c r="L21" i="6" l="1"/>
  <c r="I21" i="6"/>
  <c r="J21" i="6" l="1"/>
  <c r="H21" i="6"/>
  <c r="G21" i="6"/>
  <c r="F21" i="6"/>
  <c r="E21" i="6"/>
  <c r="D21" i="6"/>
  <c r="M53" i="1" l="1"/>
  <c r="L53" i="1"/>
  <c r="K53" i="1"/>
  <c r="J53" i="1"/>
  <c r="I53" i="1"/>
  <c r="H53" i="1"/>
  <c r="G53" i="1"/>
  <c r="F53" i="1"/>
  <c r="E53" i="1"/>
  <c r="M15" i="5" l="1"/>
  <c r="L15" i="5"/>
  <c r="K15" i="5"/>
  <c r="J15" i="5"/>
  <c r="I15" i="5"/>
  <c r="H15" i="5"/>
  <c r="G15" i="5"/>
  <c r="F15" i="5"/>
  <c r="E15" i="5"/>
  <c r="D15" i="5"/>
  <c r="M21" i="6"/>
  <c r="K21" i="6"/>
  <c r="K25" i="14" l="1"/>
  <c r="J25" i="14"/>
  <c r="H25" i="14"/>
  <c r="K14" i="14"/>
  <c r="J14" i="14"/>
  <c r="I14" i="14"/>
  <c r="H14" i="14"/>
  <c r="G14" i="14"/>
  <c r="N19" i="11" l="1"/>
  <c r="M19" i="11"/>
  <c r="L19" i="11"/>
  <c r="E55" i="7" l="1"/>
  <c r="D55" i="7"/>
</calcChain>
</file>

<file path=xl/sharedStrings.xml><?xml version="1.0" encoding="utf-8"?>
<sst xmlns="http://schemas.openxmlformats.org/spreadsheetml/2006/main" count="2902" uniqueCount="1425">
  <si>
    <t>Adres dysponenta jednostki</t>
  </si>
  <si>
    <t>Podmiot leczniczy, w którego strukturach działa centrum urazowe</t>
  </si>
  <si>
    <t xml:space="preserve">Liczba wszystkich lekarzy </t>
  </si>
  <si>
    <t>Liczba wszystkich pielęgniarek</t>
  </si>
  <si>
    <t>Liczba ratowników medycznych</t>
  </si>
  <si>
    <t>Izba przyjęć szpitala</t>
  </si>
  <si>
    <t>Lp.</t>
  </si>
  <si>
    <t>Powiat</t>
  </si>
  <si>
    <t>Wyjazdy do stanu nagłego zagrożenia zdrowotnego</t>
  </si>
  <si>
    <t>Jednostka organizacyjna zakładu opieki zdrowotnej, 
w strukturach którego funkcjonuje szpitalny oddział ratunkowy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</si>
  <si>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</si>
  <si>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</si>
  <si>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</si>
  <si>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</si>
  <si>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</si>
  <si>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</si>
  <si>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</si>
  <si>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</si>
  <si>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</si>
  <si>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</si>
  <si>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</si>
  <si>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</si>
  <si>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</si>
  <si>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</si>
  <si>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</si>
  <si>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</si>
  <si>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</si>
  <si>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</si>
  <si>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</si>
  <si>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</si>
  <si>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</si>
  <si>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</si>
  <si>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</si>
  <si>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</si>
  <si>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</si>
  <si>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</si>
  <si>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</si>
  <si>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</si>
  <si>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</si>
  <si>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</si>
  <si>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Liczba dni w roku pozostawania w gotowości zespołu ratownictwa medyczngo</t>
  </si>
  <si>
    <t xml:space="preserve">od
</t>
  </si>
  <si>
    <t xml:space="preserve">do
</t>
  </si>
  <si>
    <t>5c</t>
  </si>
  <si>
    <t>4a</t>
  </si>
  <si>
    <t>4b</t>
  </si>
  <si>
    <t>4d</t>
  </si>
  <si>
    <t>5a</t>
  </si>
  <si>
    <t>5b</t>
  </si>
  <si>
    <t>6a</t>
  </si>
  <si>
    <t>6b</t>
  </si>
  <si>
    <t>0-18 lat</t>
  </si>
  <si>
    <t>&gt; 18 lat</t>
  </si>
  <si>
    <t>1</t>
  </si>
  <si>
    <t>Liczba wyjazdów przekraczających maksymalny czas dotarcia na miejsce zdarzenia</t>
  </si>
  <si>
    <t>Liczba stanowisk intensywnej terapii</t>
  </si>
  <si>
    <t>Miasta powyżej 10 tyś. mieszkańców</t>
  </si>
  <si>
    <t>Poza miastem powyżej 10 tyś. mieszkańców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</si>
  <si>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</si>
  <si>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</si>
  <si>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</si>
  <si>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</si>
  <si>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</si>
  <si>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</si>
  <si>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</si>
  <si>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</si>
  <si>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</si>
  <si>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</si>
  <si>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</si>
  <si>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</si>
  <si>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</si>
  <si>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</si>
  <si>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</si>
  <si>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</si>
  <si>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</si>
  <si>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</si>
  <si>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</si>
  <si>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SOR</t>
  </si>
  <si>
    <t>Razem</t>
  </si>
  <si>
    <t>Powiat: …</t>
  </si>
  <si>
    <t>5d</t>
  </si>
  <si>
    <t>Czas dyżuru</t>
  </si>
  <si>
    <t>w tym pacjenci urazowi</t>
  </si>
  <si>
    <t>ogółem</t>
  </si>
  <si>
    <t>Szpitalny oddział ratunkowy</t>
  </si>
  <si>
    <t>LPR</t>
  </si>
  <si>
    <t>Planowany termin uruchomienia SOR</t>
  </si>
  <si>
    <t xml:space="preserve">w tym pacjenci urazowi: </t>
  </si>
  <si>
    <t xml:space="preserve"> w tym pacjenci urazowi</t>
  </si>
  <si>
    <t>miesiąc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</si>
  <si>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</si>
  <si>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</si>
  <si>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</si>
  <si>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</si>
  <si>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</si>
  <si>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</si>
  <si>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</si>
  <si>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</si>
  <si>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</si>
  <si>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</si>
  <si>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</si>
  <si>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</si>
  <si>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</si>
  <si>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</si>
  <si>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</si>
  <si>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</si>
  <si>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</si>
  <si>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</si>
  <si>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</si>
  <si>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</si>
  <si>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</si>
  <si>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</si>
  <si>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</si>
  <si>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</si>
  <si>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</si>
  <si>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</si>
  <si>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 
4) Stosuje się oznaczenia „S” dla specjalistycznych zespołów ratownictwa medycznego i „P” dla podstawowych zespołów ratownictwa medycznego, o których mowa w art. 36 ust. 1 ustawy z dnia 8 września 2006 r. o Państwowym Ratownictwie Medycznym.
5) Stosuje się 7-znakowy kod TERYT w zakresie systemu identyfikatorów i nazw jednostek podziału administracyjnego; nie używa się kodów zakończonych cyfrą „3”, kolejne pozycje obszaru działania oddziela się średnikiem i spacją.
6)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7) Nazwy nadawane zgodnie z procedurami tworzonymi i wprowadzanymi do stosowania przez ministra właściwego do spraw zdrowia.
8)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9) Wskazuje się nazwę miejscowości lub dzielnicy, w której stacjonuje zespół ratownictwa medycznego; nie podaje się danych adresowych miejsca stacjonowania.
10) Wymienia się dni tygodnia, a w przypadku gdy zespół ratownictwa medycznego nie pozostaje w całodobowej gotowości, wskazuje się godziny pozostawania w gotowości
</t>
  </si>
  <si>
    <t>specjalistyczne</t>
  </si>
  <si>
    <t>podstawowe</t>
  </si>
  <si>
    <t>1) Nazwy nadawane zgodnie z procedurami tworzonymi i wprowadzanymi do stosowania przez ministra właściwego do spraw zdrowia</t>
  </si>
  <si>
    <t xml:space="preserve">1) Nazwy nadawane zgodnie z procedurami tworzonymi i wprowadzanymi do stosowania przez ministra właściwego do spraw zdrowia.
2) Stosuje się 7-znakowy kod TERYT w zakresie systemu identyfikatorów i nazw jednostek podziału administracyjnego; nie używa się kodów zakończonych cyfrą „3”, kolejne pozycje obszaru działania oddziela się średnikiem i spacją.
3) Jest identyfikowany przez numer województwa – 2 cyfry kodu TERYT/numer kolejny rejonu na obszarze województwa – 2 cyfry
</t>
  </si>
  <si>
    <t>nieprzystosowane do startów i lądowań w nocy</t>
  </si>
  <si>
    <t xml:space="preserve"> całodobowe</t>
  </si>
  <si>
    <t>liczba pacjentów przekazanych przez zespoły ratownictwa medycznego</t>
  </si>
  <si>
    <t xml:space="preserve">Liczba pacjentów zakwalifikowanych jako pacjent urazowy przez: </t>
  </si>
  <si>
    <t>kierownika zespołu urazowego</t>
  </si>
  <si>
    <t>Tabela nr 12– Centra urazowe dla dzieci – dane za rok …</t>
  </si>
  <si>
    <t xml:space="preserve">Liczba pacjentów zakwalifikowanych jako pacjent urazowy dzieciecy przez: </t>
  </si>
  <si>
    <t>kierownika zespołu urazowego dziecięcego</t>
  </si>
  <si>
    <t>Liczba zgonów pacjentów urazowych dziecięcych</t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</si>
  <si>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</si>
  <si>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</si>
  <si>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</si>
  <si>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</si>
  <si>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od
dd-mm</t>
  </si>
  <si>
    <t xml:space="preserve">1) Kody nadawane zgodnie z procedurami tworzonymi i wprowadzanymi do stosowania przez ministra właściwego do spraw zdrowia. 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</si>
  <si>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</si>
  <si>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</si>
  <si>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</si>
  <si>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</si>
  <si>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</si>
  <si>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t xml:space="preserve">Tabela nr 16 – Rejony operacyjne i miejsca stacjonowania planowanych do uruchomienia zespołów ratownictwa medycznego
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</si>
  <si>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7-znakowy kod TERYT w zakresie systemu identyfikatorów i nazw jednostek podziału administracyjnego; nie używa się kodów zakończonych cyfrą „3”, kolejne pozycje obszaru działania oddziela się średnikiem i spacją.
5) Wskazuje się nazwę miejscowości lub dzielnicy, w której stacjonuje zespół ratownictwa medycznego; nie podaje się danych adresowych miejsca stacjonowania.
6) Wymienia się dni tygodnia, a w przypadku, gdy zespół ratownictwa medycznego nie pozostaje w całodobowej gotowości, wskazuje się godziny pozostawania w gotowości
</t>
  </si>
  <si>
    <t>Tabela nr 17 – Szpitalne oddziały ratunkowe planowane do uruchomienia – stan na dzień …</t>
  </si>
  <si>
    <t>Lądowisko zlokalizowane bezpośrednio przy szpitalnym oddziale ratunkowym (podać odległość w metrach od szpitalnego oddziału ratunkowego)</t>
  </si>
  <si>
    <t>1) Stosuje się 7-znakowy kod TERYT miejscowości lub dzielnicy w zakresie systemu identyfikatorów i nazw jednostek podziału administracyjnego, w której znajduje się planowany do uruchomienia szpitalny oddział ratunkowy.</t>
  </si>
  <si>
    <t>Adres miejsca
stacjonowania zespołu ratownictwa medycznego</t>
  </si>
  <si>
    <t>16/01</t>
  </si>
  <si>
    <t>opolski</t>
  </si>
  <si>
    <t>Brzeg</t>
  </si>
  <si>
    <t>Kędzierzyn-Koźle (Kędzierzyn)</t>
  </si>
  <si>
    <t>Kędzierzyn-Koźle (Koźle)</t>
  </si>
  <si>
    <t>Polska Cerekiew</t>
  </si>
  <si>
    <t>Świerczów</t>
  </si>
  <si>
    <t xml:space="preserve">Dobrzeń Wielki </t>
  </si>
  <si>
    <t>pon. - niedz.</t>
  </si>
  <si>
    <t>01-01</t>
  </si>
  <si>
    <t>31-12</t>
  </si>
  <si>
    <t>Powiat: kędzierzyńsko-kozielski</t>
  </si>
  <si>
    <t>Powiat: brzeski</t>
  </si>
  <si>
    <t>Powiat: nyski</t>
  </si>
  <si>
    <t>Powiat: oleski</t>
  </si>
  <si>
    <t>Powiat: m. Opole</t>
  </si>
  <si>
    <t>Powiat: strzelecki</t>
  </si>
  <si>
    <t>2</t>
  </si>
  <si>
    <t>3</t>
  </si>
  <si>
    <t>4</t>
  </si>
  <si>
    <t>5</t>
  </si>
  <si>
    <t>6</t>
  </si>
  <si>
    <t>7</t>
  </si>
  <si>
    <t>000000009440</t>
  </si>
  <si>
    <t>01</t>
  </si>
  <si>
    <t>Brzeskie Centrum Medyczne - Lecznictwo Stacjonarne</t>
  </si>
  <si>
    <t>brak</t>
  </si>
  <si>
    <t>000000009439</t>
  </si>
  <si>
    <t>14</t>
  </si>
  <si>
    <t>Szpital Zespolony</t>
  </si>
  <si>
    <t>nie dotyczy</t>
  </si>
  <si>
    <t>000000009408</t>
  </si>
  <si>
    <t>1607054 - Nysa miasto</t>
  </si>
  <si>
    <t>tak (na dachu szpitala)</t>
  </si>
  <si>
    <t>000000009626</t>
  </si>
  <si>
    <t>1608034 - Olesno miasto</t>
  </si>
  <si>
    <t>000000009484</t>
  </si>
  <si>
    <t>000000009565</t>
  </si>
  <si>
    <t>tak (1700 m)</t>
  </si>
  <si>
    <t>000000009437</t>
  </si>
  <si>
    <t>1611054 - Strzelce Opolskie miasto</t>
  </si>
  <si>
    <t>Na terenie województwa opolskiego brak podmiotu leczniczego posiadającego status centrum urazowego dla dzieci</t>
  </si>
  <si>
    <t>opolskie</t>
  </si>
  <si>
    <t>brzeski</t>
  </si>
  <si>
    <t>Oddział Chorób Wewnętrznych</t>
  </si>
  <si>
    <t>011</t>
  </si>
  <si>
    <t>4000 - Oddział chorób wewnętrznych</t>
  </si>
  <si>
    <t>07 Choroby wewnętrzne</t>
  </si>
  <si>
    <t>Oddział Ginekologiczno-Położniczy</t>
  </si>
  <si>
    <t>015</t>
  </si>
  <si>
    <t>4450 - Oddział położniczo-ginekologiczny</t>
  </si>
  <si>
    <t>29 Położnictwo i ginekologia</t>
  </si>
  <si>
    <t>Oddział Chirurgii Ogólnej</t>
  </si>
  <si>
    <t>016</t>
  </si>
  <si>
    <t>4500 - Oddział chirurgiczny ogólny</t>
  </si>
  <si>
    <t>05 Chirurgia ogólna</t>
  </si>
  <si>
    <t>Oddział Chirurgii Urazowo-Ortopedycznej</t>
  </si>
  <si>
    <t>017</t>
  </si>
  <si>
    <t>4580 - Oddział chirurgii urazowo-ortopedycznej</t>
  </si>
  <si>
    <t>25 Ortopedia i traumatologia narządu ruchu</t>
  </si>
  <si>
    <t>045</t>
  </si>
  <si>
    <t>4260 - Oddział anestezjologii                       i intensywnej terapii</t>
  </si>
  <si>
    <t>głubczycki</t>
  </si>
  <si>
    <t>000000009438</t>
  </si>
  <si>
    <t>Oddział Pediatryczny</t>
  </si>
  <si>
    <t>003</t>
  </si>
  <si>
    <t>4401 - Oddział pediatryczny</t>
  </si>
  <si>
    <t>28 Pediatria</t>
  </si>
  <si>
    <t>006</t>
  </si>
  <si>
    <t>05 Chirurgia ogólna</t>
  </si>
  <si>
    <t>055</t>
  </si>
  <si>
    <t>059</t>
  </si>
  <si>
    <t>Oddział Neurologiczny</t>
  </si>
  <si>
    <t>063</t>
  </si>
  <si>
    <t>4220 - Oddział neurologiczny</t>
  </si>
  <si>
    <t>22 Neurologia</t>
  </si>
  <si>
    <t>Oddział Noworodków</t>
  </si>
  <si>
    <t>071</t>
  </si>
  <si>
    <t>4421 - Oddział neonatologiczny</t>
  </si>
  <si>
    <t>20 Neonatologia</t>
  </si>
  <si>
    <t>kędzierzyńsko-kozielski</t>
  </si>
  <si>
    <t>000000012184</t>
  </si>
  <si>
    <t>Oddział Kardiologiczny</t>
  </si>
  <si>
    <t>080</t>
  </si>
  <si>
    <t>4100 - Oddział kardiologiczny</t>
  </si>
  <si>
    <t>53 Kardiologia</t>
  </si>
  <si>
    <t>Oddział Intensywnego Nadzoru Kardiologicznego</t>
  </si>
  <si>
    <t>085</t>
  </si>
  <si>
    <t>4106 - Oddział intensywnego nadzoru kardiologicznego</t>
  </si>
  <si>
    <t>Oddział Pulmonologiczny</t>
  </si>
  <si>
    <t>096</t>
  </si>
  <si>
    <t>4272 - Oddział chorób płuc</t>
  </si>
  <si>
    <t>42 Choroby płuc</t>
  </si>
  <si>
    <t>049</t>
  </si>
  <si>
    <t>Oddział Urazowo-Ortopedyczny</t>
  </si>
  <si>
    <t>050</t>
  </si>
  <si>
    <t>051</t>
  </si>
  <si>
    <t>29 Położnictwo i ginekologia</t>
  </si>
  <si>
    <t>092</t>
  </si>
  <si>
    <t>22 Neurologia</t>
  </si>
  <si>
    <t>094</t>
  </si>
  <si>
    <t>kluczborski</t>
  </si>
  <si>
    <t>000000009930</t>
  </si>
  <si>
    <t>Oddział Wewnętrzny</t>
  </si>
  <si>
    <t>001</t>
  </si>
  <si>
    <t>002</t>
  </si>
  <si>
    <t>28 Pediatria</t>
  </si>
  <si>
    <t>Oddział Otolaryngologiczny</t>
  </si>
  <si>
    <t>004</t>
  </si>
  <si>
    <t>4610 - Oddział otorynolaryngologiczny</t>
  </si>
  <si>
    <t>26 Otorynolaryngologia</t>
  </si>
  <si>
    <t>005</t>
  </si>
  <si>
    <t>Oddział Kardiologii</t>
  </si>
  <si>
    <t>013</t>
  </si>
  <si>
    <t>53 Kardiologia</t>
  </si>
  <si>
    <t>Oddział Intensywnej Opieki Kardiologicznej</t>
  </si>
  <si>
    <t>014</t>
  </si>
  <si>
    <t>krapkowicki</t>
  </si>
  <si>
    <t>000000023002</t>
  </si>
  <si>
    <t>Oddział Ginekologiczno - Położniczy</t>
  </si>
  <si>
    <t>namysłowski</t>
  </si>
  <si>
    <t>46-100 Namysłów                                     ul. Oleśnicka 4</t>
  </si>
  <si>
    <t>000000023435</t>
  </si>
  <si>
    <t>Oddział Neonatologiczny</t>
  </si>
  <si>
    <t>Oddział Chirurgiczny</t>
  </si>
  <si>
    <t>nyski</t>
  </si>
  <si>
    <t>009</t>
  </si>
  <si>
    <t>25 Ortopedia i traumatologia narządu ruchu</t>
  </si>
  <si>
    <t>010</t>
  </si>
  <si>
    <t>4260 - Oddział anestezjologii                        i intensywnej terapii</t>
  </si>
  <si>
    <t>Oddział Obserwacyjno-Zakaźny</t>
  </si>
  <si>
    <t>4348 - Oddział obserwacyjno-zakaźny</t>
  </si>
  <si>
    <t>08 Choroby zakaźne</t>
  </si>
  <si>
    <t>4100 - Oddział Kardiologiczny</t>
  </si>
  <si>
    <t>000000009394</t>
  </si>
  <si>
    <t>000000018604</t>
  </si>
  <si>
    <t>026</t>
  </si>
  <si>
    <t>4270 - Oddział gruźlicy i chorób płuc</t>
  </si>
  <si>
    <t>oleski</t>
  </si>
  <si>
    <t>007</t>
  </si>
  <si>
    <t>4260 - Oddział anestezjologii                         i intensywnej terapii</t>
  </si>
  <si>
    <t>m. Opole</t>
  </si>
  <si>
    <t>39 Chirurgia  naczyniowa</t>
  </si>
  <si>
    <t>Oddział Chirurgii Dziecięcej</t>
  </si>
  <si>
    <t>4501 - Oddział chirurgiczny ogólny dla dzieci</t>
  </si>
  <si>
    <t>30</t>
  </si>
  <si>
    <t>03 Chirurgia dziecięca</t>
  </si>
  <si>
    <t>Oddział Neurochirurgii</t>
  </si>
  <si>
    <t>4570 - Oddział neurochirurgiczny</t>
  </si>
  <si>
    <t>21 Neurochirurgia</t>
  </si>
  <si>
    <t>Oddział Chirurgii Szczękowo-Twarzowej</t>
  </si>
  <si>
    <t>4630 - Oddział chirurgii szczękowo-twarzowej</t>
  </si>
  <si>
    <t>06 Chirurgia szczękowo-twarzowa</t>
  </si>
  <si>
    <t>019</t>
  </si>
  <si>
    <t>43 Diabetologia</t>
  </si>
  <si>
    <t>44 Endokrynologia</t>
  </si>
  <si>
    <t>47 Gastroenterologia</t>
  </si>
  <si>
    <t>021</t>
  </si>
  <si>
    <t>4260 - Oddział anestezjologii                            i intensywnej terapii</t>
  </si>
  <si>
    <t>Oddział Kardiochirurgii</t>
  </si>
  <si>
    <t>112</t>
  </si>
  <si>
    <t>4560 - Oddział kardiochirurgiczny</t>
  </si>
  <si>
    <t>12 Kardiochirurgia</t>
  </si>
  <si>
    <t>123</t>
  </si>
  <si>
    <t>4261 - Oddział anestezjologii                      i intensywnej terapii dla dzieci</t>
  </si>
  <si>
    <t>000000009432</t>
  </si>
  <si>
    <t>048</t>
  </si>
  <si>
    <t>000000018632</t>
  </si>
  <si>
    <t>Oddział Chorób Wewnętrznych i Diabetologii</t>
  </si>
  <si>
    <t>023</t>
  </si>
  <si>
    <t xml:space="preserve">07 Choroby wewnętrzne          </t>
  </si>
  <si>
    <t>024</t>
  </si>
  <si>
    <t>Oddział Chirurgiczny Ogólny</t>
  </si>
  <si>
    <t>025</t>
  </si>
  <si>
    <t>028</t>
  </si>
  <si>
    <t>000000018681</t>
  </si>
  <si>
    <t>012</t>
  </si>
  <si>
    <t xml:space="preserve">4000 Oddział chorób wewnętrznych </t>
  </si>
  <si>
    <t xml:space="preserve">Oddział Chirurgii Ogólnej </t>
  </si>
  <si>
    <t xml:space="preserve">4500 - Oddział chirurgiczny ogólny </t>
  </si>
  <si>
    <t>4700 - Oddział psychiatryczny (ogólny)</t>
  </si>
  <si>
    <t>30 Psychiatria</t>
  </si>
  <si>
    <t>008</t>
  </si>
  <si>
    <t>Oddział Udarowy "A"</t>
  </si>
  <si>
    <t>031</t>
  </si>
  <si>
    <t>4222 - Oddział udarowy</t>
  </si>
  <si>
    <t>Oddział Udarowy "B"</t>
  </si>
  <si>
    <t>032</t>
  </si>
  <si>
    <t>40 Chirurgia onkologiczna</t>
  </si>
  <si>
    <t>4340 - Oddział chorób zakaźnych</t>
  </si>
  <si>
    <t>24  Onkologia kliniczna</t>
  </si>
  <si>
    <t>57 Nefrologia</t>
  </si>
  <si>
    <t>000000009463</t>
  </si>
  <si>
    <t xml:space="preserve">Oddział Chorób Płuc  </t>
  </si>
  <si>
    <t>Oddział Chorób Płuc dla Dzieci</t>
  </si>
  <si>
    <t>4273 - Oddział chorób płuc dla dzieci</t>
  </si>
  <si>
    <t>prudnicki</t>
  </si>
  <si>
    <t>000000009395</t>
  </si>
  <si>
    <t>Pododdział Kardiologiczny Niewydolności Serca</t>
  </si>
  <si>
    <t>Prudnickie Centrum Medyczne Spółka Akcyjna w Prudniku</t>
  </si>
  <si>
    <t>000000009941</t>
  </si>
  <si>
    <t>strzelecki</t>
  </si>
  <si>
    <t>4500 – Oddział chirurgiczny ogólny</t>
  </si>
  <si>
    <t>Oddział Dziecięcy</t>
  </si>
  <si>
    <t>4401 – Oddział pediatryczny</t>
  </si>
  <si>
    <t>4421 – Oddział neonatologiczny</t>
  </si>
  <si>
    <t>Pododdział Chirurgii Urazowo-Ortopedycznej</t>
  </si>
  <si>
    <t>044</t>
  </si>
  <si>
    <t xml:space="preserve">Brzeskie Centrum Medyczne </t>
  </si>
  <si>
    <t xml:space="preserve"> 4700 - Oddział psychiatryczny (ogólny) </t>
  </si>
  <si>
    <t xml:space="preserve">Brzeskie Centrum Medyczne                                        </t>
  </si>
  <si>
    <t xml:space="preserve">Specjalistyczny Szpital im. ks. bp. Józefa Nathana w Branicach                                                </t>
  </si>
  <si>
    <t>000000009465</t>
  </si>
  <si>
    <t>nieprzystosowane do startów                          i lądowań w nocy</t>
  </si>
  <si>
    <t>821</t>
  </si>
  <si>
    <t>822</t>
  </si>
  <si>
    <t>000000006341</t>
  </si>
  <si>
    <t>Oddział Chorób Płuc i Gruźlicy</t>
  </si>
  <si>
    <t>-</t>
  </si>
  <si>
    <t>Opole (Centrum)</t>
  </si>
  <si>
    <t>Opole (Zaodrze)</t>
  </si>
  <si>
    <t>opolski                            (16)</t>
  </si>
  <si>
    <t>O01 01</t>
  </si>
  <si>
    <t>O01 03</t>
  </si>
  <si>
    <t>O01 02</t>
  </si>
  <si>
    <t>O01 05</t>
  </si>
  <si>
    <t>O01 04</t>
  </si>
  <si>
    <t>O01 06</t>
  </si>
  <si>
    <t>O01 07</t>
  </si>
  <si>
    <t>O01 09</t>
  </si>
  <si>
    <t>O01 08</t>
  </si>
  <si>
    <t>O01 10</t>
  </si>
  <si>
    <t>O01 12</t>
  </si>
  <si>
    <t>O01 11</t>
  </si>
  <si>
    <t>O01 14</t>
  </si>
  <si>
    <t>O01 13</t>
  </si>
  <si>
    <t>O01 18</t>
  </si>
  <si>
    <t>O01 20</t>
  </si>
  <si>
    <t>O01 15</t>
  </si>
  <si>
    <t>O01 22</t>
  </si>
  <si>
    <t>O01 17</t>
  </si>
  <si>
    <t>O01 19</t>
  </si>
  <si>
    <t>O01 24</t>
  </si>
  <si>
    <t>O01 26</t>
  </si>
  <si>
    <t>O01 28</t>
  </si>
  <si>
    <t>O01 30</t>
  </si>
  <si>
    <t>O01 32</t>
  </si>
  <si>
    <t>O01 34</t>
  </si>
  <si>
    <t>O01 23</t>
  </si>
  <si>
    <t>O01 25</t>
  </si>
  <si>
    <t>O01 36</t>
  </si>
  <si>
    <t>O01 38</t>
  </si>
  <si>
    <t>O01 40</t>
  </si>
  <si>
    <t>O01 42</t>
  </si>
  <si>
    <t>O01 44</t>
  </si>
  <si>
    <t>O01 48</t>
  </si>
  <si>
    <t>O01 50</t>
  </si>
  <si>
    <t>O01 52</t>
  </si>
  <si>
    <t>O01 54</t>
  </si>
  <si>
    <t>O01 46</t>
  </si>
  <si>
    <t>1601011 - Brzeg miasto</t>
  </si>
  <si>
    <t>1603011 - Kędzierzyn-Koźle miasto</t>
  </si>
  <si>
    <t>1661011 - Opole miasto</t>
  </si>
  <si>
    <t>000000018716</t>
  </si>
  <si>
    <t>1609042 - Komprachcice - gmina wiejska</t>
  </si>
  <si>
    <t>1602034 - Głubczyce miasto</t>
  </si>
  <si>
    <t>1610044 - Prudnik miasto</t>
  </si>
  <si>
    <t>Opolskie Centrum Ratownictwa Medycznego</t>
  </si>
  <si>
    <t>000000009751</t>
  </si>
  <si>
    <t>01-934 Warszawa                         ul. Księżycowa 5                     (46-070 Polska Nowa Wieś                                                ul. Lotniskowa 25)</t>
  </si>
  <si>
    <t>Uniwersytecki Szpital Kliniczny w Opolu</t>
  </si>
  <si>
    <t>22</t>
  </si>
  <si>
    <t>9</t>
  </si>
  <si>
    <t>1605054 (Zdzieszowice miasto); 1605055 (Zdzieszowice obszar wiejski); 1611044 (Leśnica miasto); 1611045 (Leśnica obszar wiejski)</t>
  </si>
  <si>
    <t>1607014 (Głuchołazy miasto); 1607015 (Głuchołazy obszar wiejski); 1607054 (Nysa miasto); 1607055 (Nysa obszar wiejski)</t>
  </si>
  <si>
    <t xml:space="preserve">Byczyna </t>
  </si>
  <si>
    <t>Namysłów</t>
  </si>
  <si>
    <t>Nie planuje się uruchomienia kolejnych szpitalnych oddziałów ratunkowych na terenie woj. opolskiego</t>
  </si>
  <si>
    <t>8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</si>
  <si>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</si>
  <si>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</si>
  <si>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</si>
  <si>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</si>
  <si>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</si>
  <si>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</si>
  <si>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</si>
  <si>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</si>
  <si>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</si>
  <si>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</si>
  <si>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</si>
  <si>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</si>
  <si>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</si>
  <si>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</si>
  <si>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</si>
  <si>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</si>
  <si>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</si>
  <si>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</si>
  <si>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</si>
  <si>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</si>
  <si>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</si>
  <si>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</si>
  <si>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</si>
  <si>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</si>
  <si>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</si>
  <si>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</si>
  <si>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</si>
  <si>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</si>
  <si>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42</t>
  </si>
  <si>
    <t>43</t>
  </si>
  <si>
    <t>41</t>
  </si>
  <si>
    <t>RO16/01</t>
  </si>
  <si>
    <t xml:space="preserve">Maksymalny czas uruchomienia
</t>
  </si>
  <si>
    <t>Nazwa, adres miejsca stacjonowania lotniczego zespołu ratownictwa medycznego</t>
  </si>
  <si>
    <t>Rodzaj jednostki systemu Państwowe Ratownictwo Medyczne</t>
  </si>
  <si>
    <t>W tym: liczba lekarzy systemu Państwowe Ratownictwo Medyczne</t>
  </si>
  <si>
    <t>W tym: liczba pielęgniarek systemu Państwowe Ratownictwo Medyczne</t>
  </si>
  <si>
    <t>O01 56</t>
  </si>
  <si>
    <t>O01 58</t>
  </si>
  <si>
    <t>O01 60</t>
  </si>
  <si>
    <t>O01 62</t>
  </si>
  <si>
    <t>pon. - niedz. 7:00-19:00</t>
  </si>
  <si>
    <t xml:space="preserve">Głubczyce </t>
  </si>
  <si>
    <t xml:space="preserve">Kietrz </t>
  </si>
  <si>
    <t xml:space="preserve">Kluczbork </t>
  </si>
  <si>
    <t>Kluczbork</t>
  </si>
  <si>
    <t xml:space="preserve">Wołczyn </t>
  </si>
  <si>
    <t xml:space="preserve">Krapkowice </t>
  </si>
  <si>
    <t>Krapkowice</t>
  </si>
  <si>
    <t>Zdzieszowice</t>
  </si>
  <si>
    <t xml:space="preserve">Nysa </t>
  </si>
  <si>
    <t>Nysa</t>
  </si>
  <si>
    <t>Głuchołazy</t>
  </si>
  <si>
    <t>Korfantów</t>
  </si>
  <si>
    <t xml:space="preserve">Paczków </t>
  </si>
  <si>
    <t>Olesno</t>
  </si>
  <si>
    <t>Dobrodzień</t>
  </si>
  <si>
    <t>Praszka</t>
  </si>
  <si>
    <t>Niemodlin</t>
  </si>
  <si>
    <t xml:space="preserve">Ozimek </t>
  </si>
  <si>
    <t>Prudnik</t>
  </si>
  <si>
    <t>Głogówek</t>
  </si>
  <si>
    <t>Strzelce Opolskie</t>
  </si>
  <si>
    <t>Zawadzkie</t>
  </si>
  <si>
    <t>O01 16</t>
  </si>
  <si>
    <t xml:space="preserve">Brzeg </t>
  </si>
  <si>
    <t>1602034401</t>
  </si>
  <si>
    <t>1602034201</t>
  </si>
  <si>
    <t>1602044201</t>
  </si>
  <si>
    <t>1603052201</t>
  </si>
  <si>
    <t>1604024401</t>
  </si>
  <si>
    <t>1604024201</t>
  </si>
  <si>
    <t>1604044201</t>
  </si>
  <si>
    <t xml:space="preserve">1604014 </t>
  </si>
  <si>
    <t>Grodków</t>
  </si>
  <si>
    <t>1605024401</t>
  </si>
  <si>
    <t>1605024201</t>
  </si>
  <si>
    <t>1605054201</t>
  </si>
  <si>
    <t>1606042201</t>
  </si>
  <si>
    <t>1607054201</t>
  </si>
  <si>
    <t>1607014201</t>
  </si>
  <si>
    <t xml:space="preserve">1607034 </t>
  </si>
  <si>
    <t>1607034201</t>
  </si>
  <si>
    <t>1607074201</t>
  </si>
  <si>
    <t>1608014201</t>
  </si>
  <si>
    <t>1608044201</t>
  </si>
  <si>
    <t>1609074201</t>
  </si>
  <si>
    <t>1609084201</t>
  </si>
  <si>
    <t>1609052</t>
  </si>
  <si>
    <t>1609052201</t>
  </si>
  <si>
    <t>gm. Łubniany                                                 miejscowość Jełowa</t>
  </si>
  <si>
    <t>1610024201</t>
  </si>
  <si>
    <t>1611074201</t>
  </si>
  <si>
    <t>1604014201</t>
  </si>
  <si>
    <t>1607054202</t>
  </si>
  <si>
    <t>tak (800 m)</t>
  </si>
  <si>
    <t>tak</t>
  </si>
  <si>
    <t>DM08-01</t>
  </si>
  <si>
    <t>Samodzielny Publiczny Zespół Opieki Zdrowotnej w Głubczycach</t>
  </si>
  <si>
    <t>Zespół Opieki Zdrowotnej w Nysie</t>
  </si>
  <si>
    <t>087</t>
  </si>
  <si>
    <t>Zespół Opieki Zdrowotnej w Oleśnie</t>
  </si>
  <si>
    <t>O01 64</t>
  </si>
  <si>
    <t xml:space="preserve">Oddział Chorób Wewnętrznych                         </t>
  </si>
  <si>
    <t>Oddział Chirurgii Ogólnej 
z Pododdziałem Leczenia Stopy Cukrzycowej</t>
  </si>
  <si>
    <t>37 Angiologia</t>
  </si>
  <si>
    <t>67 Reumatologia</t>
  </si>
  <si>
    <t>36 Alergologia</t>
  </si>
  <si>
    <t>052</t>
  </si>
  <si>
    <t>047</t>
  </si>
  <si>
    <t>47-200 Kędzierzyn-Koźle 
ul. Judyma 4</t>
  </si>
  <si>
    <t xml:space="preserve">Oddział Noworodkowy </t>
  </si>
  <si>
    <t>46-040 Ozimek 
ul. Częstochowska 31</t>
  </si>
  <si>
    <t>000000001717</t>
  </si>
  <si>
    <t>408</t>
  </si>
  <si>
    <t>47-200 Kędzierzyn-Koźle 
ul. 24 Kwietnia 13</t>
  </si>
  <si>
    <t>113</t>
  </si>
  <si>
    <t>1604024 - Kluczbork miasto</t>
  </si>
  <si>
    <t>1605024 - Krapkowice miasto</t>
  </si>
  <si>
    <t>Liczba wyjazdów zespołów ratownictwa medycznego zakończonych przewiezieniem pacjenta 
do szpitala</t>
  </si>
  <si>
    <t>Zgony przed podjęciem albo 
w trakcie wykonywania medycznych czynności ratunkowych</t>
  </si>
  <si>
    <t>Liczba godzin na dobę pozostawania 
w gotowości zespołu ratownictwa medycznego</t>
  </si>
  <si>
    <t>Dysponent jednostki 
(nazwa i adres)</t>
  </si>
  <si>
    <t>Wyjazdy zespołów ratownictwa medycznego, licząc od chwili przyjęcia zgłoszenia przez dyspozytora medycznego 
do przybycia zespołu ratownictwa medycznego na miejsce zdarzenia</t>
  </si>
  <si>
    <t>Średni czas pobytu pacjenta urazowego 
w centrum urazowym
(dni)</t>
  </si>
  <si>
    <t>Maksymalny czas pobytu pacjenta 
w centrum urazowym
(dni)</t>
  </si>
  <si>
    <t>Średni czas pobytu pacjenta uraowego 
w centrum urazowym dla dzieci
(dni)</t>
  </si>
  <si>
    <t>Maksymalny czas pobytu pacjenta 
w centrum urazowym dla dzieci
(dni)</t>
  </si>
  <si>
    <t>Samodzielny Publiczny Zespół Opieki Zdrowotnej w Kędzierzynie-Koźlu</t>
  </si>
  <si>
    <t>Zespół Opieki Zdrowotnej 
w Oleśnie</t>
  </si>
  <si>
    <t>Zespół Opieki Zdrowotnej 
w Nysie</t>
  </si>
  <si>
    <t>48-300 Nysa 
ul. Bohaterów Warszawy 34</t>
  </si>
  <si>
    <t>48-100 Głubczyce 
ul. M. Skłodowskiej-Curie 26</t>
  </si>
  <si>
    <t xml:space="preserve">49-301 Brzeg 
ul. Mossora 1 </t>
  </si>
  <si>
    <t>47-200 Kędzierzyn-Koźle 
ul. 24 Kwietnia 5</t>
  </si>
  <si>
    <t xml:space="preserve"> 46-300 Olesno 
ul. Klonowa 1</t>
  </si>
  <si>
    <t>45-418 Opole 
Al. W. Witosa 26</t>
  </si>
  <si>
    <t>45-372 Opole 
ul. Kośnego 53</t>
  </si>
  <si>
    <t>47-100 Strzelce Opolskie 
ul. Opolska 36A</t>
  </si>
  <si>
    <t>tak (50)</t>
  </si>
  <si>
    <t>Wieloprofilowy Szpital Kliniczny</t>
  </si>
  <si>
    <t>tak (300)</t>
  </si>
  <si>
    <t>Pododdział Diabetologii</t>
  </si>
  <si>
    <t>Pododdziała Endokrynologii</t>
  </si>
  <si>
    <t>Pododdział Gastroenterologii</t>
  </si>
  <si>
    <t>Oddział Kliniczny Hematologii, Onkologii Hematologicznej i Chorób Wewnętrznych</t>
  </si>
  <si>
    <t>4020 - Oddział diabetologiczny</t>
  </si>
  <si>
    <t>4050 - Oddział gastroenterologiczny</t>
  </si>
  <si>
    <t>4070 - Oddział hematologiczny</t>
  </si>
  <si>
    <t>4260 - Oddział anestezjologii 
i intensywnej terapii</t>
  </si>
  <si>
    <t>4030 - Oddział endokrynologiczny</t>
  </si>
  <si>
    <t>4530 - Oddział chirurgii naczyniowej</t>
  </si>
  <si>
    <t>Samodzielny Publiczny Zakład Opieki Zdrowotnej Ministerstwa Spraw Wewnętrznych 
i Administracji w Opolu</t>
  </si>
  <si>
    <t>47-303 Krapkowice 
os. XXX-Lecia 21</t>
  </si>
  <si>
    <t>O01 24: 1605054 (Zdzieszowice miasto); 1605055 (Zdzieszowice obszar wiejski); 1611044 (Leśnica miasto); 1611045 (Leśnica obszar wiejski)</t>
  </si>
  <si>
    <t>O01 32: 1607014 (Głuchołazy miasto); 1607015 (Głuchołazy obszar wiejski); 1607054 (Nysa miasto); 1607055 (Nysa obszar wiejski)</t>
  </si>
  <si>
    <t>1603032 (Cisek gm. wiejska); 1603042 (Pawłowiczki gm. wiejska); 1603052 (Polska Cerekiew gm. wiejska)</t>
  </si>
  <si>
    <t>1609032 (Dobrzeń Wielki gm. wiejska); 1609052 (Łubiany 
gm. wiejska); 1609062 (Murów gm. wiejska); 1609092 (Popielów 
gm. wiejska); 1606032 (Pokój gm. wiejska)</t>
  </si>
  <si>
    <t xml:space="preserve"> 1609052 (Łubiany gm. wiejska); 1609062 (Murów gm. wiejska); 1609132 (Turawa gm. wiejska); 1604032 (Lasowice Wielkie 
gm. wiejska)</t>
  </si>
  <si>
    <t>1602014 (Baborów miasto); 1602015 (Baborów obszar wiejski); 1602022 (Branice gm. wiejska); 1602034 (Głubczyce miasto); 1602035 (Głubczyce obszar wiejski); 1602044 (Kietrz miasto), 1602045 (Kietrz obszar wiejski)</t>
  </si>
  <si>
    <t>1602022 (Branice gm. wiejska); 1602044 (Kietrz miasto); 1602045 (Kietrz obszar wiejski)</t>
  </si>
  <si>
    <t>1603011 (Kędzierzyn-Koźle gm. miejska); 1603022 (Bierawa 
gm. wiejska); 1603032 (Cisek gm. wiejska); 1603042 (Pawłowiczki gm. wiejska); 1603052 (Polska Cerekiew gm. wiejska); 1603062 (Reńska Wieś gm. wiejska)</t>
  </si>
  <si>
    <t>1604014 (Byczyna miasto); 1604015 (Byczyna obszar wiejski); 1604024 (Kluczbork miasto); 1604025 (Kluczbork obszar wiejski); 1604032 (Lasowice Wielkie gm. wiejska); 1604044 (Wołczyn miasto); 1604045 (Wołczyn obszar wiejski)</t>
  </si>
  <si>
    <t>1604014 (Byczyna miasto); 1604015 (Byczyna obszar wiejski); 1604024 (Kluczbork miasto); 1604025 (Kluczbork obszar wiejski); 1604044 (Wołczyn miasto); 1604045 (Wołczyn obszar wiejski); 1606012 (Domaszowice gm. wiejska);1606032 (Pokój gm. wiejska)</t>
  </si>
  <si>
    <t>1604014 (Byczyna miasto); 1604015 (Byczyna obszar wiejski);  1604044 (Wołczyn miasto); 1604045 (Wołczyn obszar wiejski); 1608024 (Gorzów Śląski miasto); 1608025 (Gorzów Śląski obszar wiejski)</t>
  </si>
  <si>
    <t>1606012 (Domaszowice gm. wiejska); 1606024 (Namysłów miasto); 1606025 (Namysłów obszar wiejski); 1606032 (Pokój gm. wiejska); 1606042 (Świerczów gm. miejska); 1606052 (Wilków gm. wiejska)</t>
  </si>
  <si>
    <t>1607034 (Korfantów miasto); 1607035 (Korfantów obszar wiejski): 1607042 (Łambinowice gm. wiejska); 1610014 (Biała miasto); 1610015 (Biała obszar wiejski)</t>
  </si>
  <si>
    <t>1607022 (Kamiennik gm. wiejska); 1607064 (Otmuchów miasto); 1607065 (Otmuchów obszar wiejski); 1607074 (Paczków miasto); 1607075 (Paczków obszar wiejski)</t>
  </si>
  <si>
    <t>1608014 (Dobrodzień miasto); 1608015 (Dobrodzień obszar wiejski); 1608024 (Gorzów Śląski miasto); 1608025 (Gorzów Sląski obszar wiejski); 1608034 (Olesno miasto); 1608035 (Olesno obszar wiejski); 1608044 (Praszka miasto); 1608045 (Praszka obszar wiejski); 1608052 (Radłów gm. wiejska); 1608062 (Rudniki (gm. wiejska); 1608072 (Zębowice gm. wiejska)</t>
  </si>
  <si>
    <t>1608014 (Dobrodzień miasto); 1608015 (Dobrodzień obszar wiejski); 1608034 (Olesno miasto); 1608035 (Olesno obszar wiejski); 1608072 (Zębowice gm. wiejska)</t>
  </si>
  <si>
    <t>1609012 (Chrząstowice gm. wiejska); 1609022 (Dabrowa 
gm. wiejska); 1609032 (Dobrzeń Wielki gm. wiejska); 1609042 (Komprachcice gm. wiejska); 1609052 (Łubniany gm. wiejska); 1609062 (Murów gm. wiejska); 1609074 (Niemodlin miasto); 16090075 (Niemodlin obszar wiejski); 1609084 (Ozimek miasto); 1609085 (Ozimek obszar wiejski); 1609092 (Popielów 
gm. wiejska); 1609104 (Prószków miasto); 1609105 (Prószków obszar wiejski); 1609112 (Tarnów Opolski gm. wiejska); 1609124 (Tułowice miasto); 1609125 (Tułowice obszar wiejski); 1609132 (Turawa gm. wiejska); 1661011 (Opole gm. miejska)</t>
  </si>
  <si>
    <t>1609012 (Chrząstowice gm. wiejska); 1609084 (Ozimek miasto); 1609085 (Ozimek obszar wiejski);1609132 (Turawa gm. wiejska)</t>
  </si>
  <si>
    <t>1610014 (Biała miasto); 1610015 (Biała obszar wiejski); 1610024 (Głogówek miasto); 1610025 (Głogówek obszar wiejski); 1610032 (Lubrza gm. wiejska); 1610044 (Prudnik miasto); 1610045 (Prudnik obszar wiejski)</t>
  </si>
  <si>
    <t>1610014 (Biała miasto); 1610015 (Biała obszar wiejski); 1610024 (Głogówek miasto); 1610025 (Głogówek obszar wiejski); 1610032 (Lubrza gm. wiejska)</t>
  </si>
  <si>
    <t>1611022 (Jemielnica gm. wiejska); 1611034 (Kolonowskie miasto); 1611035 (Kolonowskie obszar wiejski); 1611074 (Zawadzkie miasto); 1611075 (Zawadzkie obszar wiejski)</t>
  </si>
  <si>
    <r>
      <t>Nr rejonu operacyjnego</t>
    </r>
    <r>
      <rPr>
        <vertAlign val="superscript"/>
        <sz val="11"/>
        <rFont val="Arial"/>
        <family val="2"/>
        <charset val="238"/>
      </rPr>
      <t>1)</t>
    </r>
  </si>
  <si>
    <r>
      <t>Nazwa i opis rejonu operacyjnego</t>
    </r>
    <r>
      <rPr>
        <vertAlign val="superscript"/>
        <sz val="11"/>
        <rFont val="Arial"/>
        <family val="2"/>
        <charset val="238"/>
      </rPr>
      <t>2)</t>
    </r>
  </si>
  <si>
    <r>
      <t>Kod dyspozytorni medycznej</t>
    </r>
    <r>
      <rPr>
        <vertAlign val="superscript"/>
        <sz val="11"/>
        <rFont val="Arial"/>
        <family val="2"/>
        <charset val="238"/>
      </rPr>
      <t>3)</t>
    </r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</si>
  <si>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</si>
  <si>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</si>
  <si>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7)</t>
    </r>
  </si>
  <si>
    <r>
      <t xml:space="preserve">Kod TERYT miejsca stacjonowania </t>
    </r>
    <r>
      <rPr>
        <vertAlign val="superscript"/>
        <sz val="11"/>
        <rFont val="Arial"/>
        <family val="2"/>
        <charset val="238"/>
      </rPr>
      <t>8)</t>
    </r>
  </si>
  <si>
    <r>
      <t xml:space="preserve">Miejsce stacjonowania zespołu ratownictwa medycznego </t>
    </r>
    <r>
      <rPr>
        <vertAlign val="superscript"/>
        <sz val="11"/>
        <rFont val="Arial"/>
        <family val="2"/>
        <charset val="238"/>
      </rPr>
      <t>9)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</si>
  <si>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10)</t>
    </r>
  </si>
  <si>
    <t>1601034 (Grodków miasto); 1601035 (Grodków obszar wiejski); 1601062 (Olszanka gm. wiejska); 1607092 (Skoroszyce 
gm. wiejska)</t>
  </si>
  <si>
    <t>1603011 (Kędzierzyn-Koźle gm. miejska); 1603022 (Bierawa 
gm. wiejska); 1603032 (Cisek gm. wiejska); 1603042 (Pawłowiczki gm. wiejska); 1603052 (Polska Cerekiew gm.wiejska); 1603062 (Reńska Wieś gm. wiejska)</t>
  </si>
  <si>
    <t>1601011 (Brzeg gm. miejska); 1601034 (Grodków miasto); 1601035 (Grodków obszar wiejski); 1601044 (Lewin Brzeski miasto); 1601045 (Lewin Brzeski obszar wiejski); 1601052 (Lubsza 
gm. wiejska) 1601062 (Olszanka gm. wiejska); 1601022 (Skarbimierz gm. wiejska)</t>
  </si>
  <si>
    <t>1605014 (Gogolin miasto); 1605015 (Gogolin obszar wiejski); 1605024 (Krapkowice miasto); 1605025 (Krapkowice obszar wiejski); 1605032 (Strzeleczki gm. wiejska); 1605042 (Walce 
gm. wiejska); 1605054 (Zdzieszowice miasto); 1605055 (Zdzieszowice obszar wiejski)</t>
  </si>
  <si>
    <t>1607014 (Głuchołazy miasto); 1607015 (Głuchołazy obszar wiejski); 1607022 (Kamiennik gm. wiejska); 1607034 (Korfantów miasto); 1607035 (Korfantów obszar wiejski): 1607042 (Łambinowice 
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</si>
  <si>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1607014 (Głuchołazy miasto); 1607015 (Głuchołazy obszar wiejski); 1607022 (Kamiennik gm. wiejska); 1607034 (Korfantów miasto); 1607035 (Korfantów obszar wiejski): 1607042 (Łambinowice 
gm. wiejska); 1607054 (Nysa miasto); 1607055 (Nysa obszar wiejski); 1607064 (Otmuchów miasto); 1607065 (Otmuchów obszar wiejski); 1607074 (Paczków miasto); 1607075 (Paczków obszar wiejski); 1607082 (Pakosławice gm. wiejska); 1607092 (Skoroszyce 
gm. wiejska)</t>
  </si>
  <si>
    <t>1608024 (Gorzów Śląski miasto); 1608025 (Gorzów Sląski obszar wiejski); 1608034 (Olesno miasto); 1608035 (Olesno obszar wiejski);  1608044 (Praszka miasto); 1608045 (Praszka obszar wiejski); 1608052 (Radłów gm. wiejska); 1608062 (Rudniki 
gm. wiejska)</t>
  </si>
  <si>
    <r>
      <t xml:space="preserve">Kod dyspozytorni medycznej </t>
    </r>
    <r>
      <rPr>
        <vertAlign val="superscript"/>
        <sz val="11"/>
        <rFont val="Arial"/>
        <family val="2"/>
        <charset val="238"/>
      </rPr>
      <t>3)</t>
    </r>
  </si>
  <si>
    <t>46-200 Kluczbork 
ul. M. Skłodowskiej- Curie 23</t>
  </si>
  <si>
    <t>45-369 Opole 
ul. Mickiewicza 2-4</t>
  </si>
  <si>
    <t>47-303 Krapkowice 
Osiedle XXX Lecia 21</t>
  </si>
  <si>
    <t>48-300 Nysa 
ul. Bohaterów Warszawy 23</t>
  </si>
  <si>
    <t>46-300 Olesno 
ul. Klonowa 1</t>
  </si>
  <si>
    <t>48-200 Prudnik 
ul. Szpitalna 14</t>
  </si>
  <si>
    <t>Krapkowickie Centrum Zdrowia Sp. z o.o.</t>
  </si>
  <si>
    <t>49-301 Brzeg 
ul. Nysańska 4-6</t>
  </si>
  <si>
    <t>49-200 Grodków 
ul. Krakowska 10</t>
  </si>
  <si>
    <t>48-100 Głubczyce 
ul. M. Skłodowskiej Curie 26</t>
  </si>
  <si>
    <t>48-130 Kietrz 
ul. Kościelna 1</t>
  </si>
  <si>
    <t>47-220 Kędzierzy- Koźle 
ul. Judyma 4</t>
  </si>
  <si>
    <t>47-200 Kedzierzyn- Koźle 
ul. Roosevelta 2</t>
  </si>
  <si>
    <t>47-260 Polska Cerekiew 
ul.  Ligonia 2</t>
  </si>
  <si>
    <t>46-250 Wołczyn 
ul. Sienkiewicza 4a</t>
  </si>
  <si>
    <t>46-220 Byczyna 
ul. Borkowska 3</t>
  </si>
  <si>
    <t>47-330 Zdzieszowice 
ul. Filarskiego 15</t>
  </si>
  <si>
    <t>46-112 Świerczów 
ul. Brzeska 28</t>
  </si>
  <si>
    <t>48-340 Głuchołazy 
ul. M.Curie-Skłodowskiej 16</t>
  </si>
  <si>
    <t>49-317 Korfantów 
ul. Wyzwolenia 11</t>
  </si>
  <si>
    <t>48-370 Paczków 
ul. Staszica 3</t>
  </si>
  <si>
    <t>46-380 Dobrodzień 
ul. Moniuszki 2</t>
  </si>
  <si>
    <t>46-320 Praszka 
ul. Kopernika 6</t>
  </si>
  <si>
    <r>
      <t>45-759 Opol</t>
    </r>
    <r>
      <rPr>
        <sz val="12"/>
        <rFont val="Arial"/>
        <family val="2"/>
        <charset val="238"/>
      </rPr>
      <t xml:space="preserve">e 
</t>
    </r>
    <r>
      <rPr>
        <sz val="11"/>
        <rFont val="Arial"/>
        <family val="2"/>
        <charset val="238"/>
      </rPr>
      <t>ul. Wróblewskiego 46</t>
    </r>
  </si>
  <si>
    <t>46-081 Dobrzeń Wielki
 ul. Reymonta 2</t>
  </si>
  <si>
    <t>49-100 Niemodlin 
ul. Zamkowa 4</t>
  </si>
  <si>
    <t>46-024 Łubniany 
Jełowa ul. Wolności 18</t>
  </si>
  <si>
    <t>48-200 Prudnik 
ul. Piastowska 64</t>
  </si>
  <si>
    <t xml:space="preserve">48-250 Głogówek 
ul. M.Konopnickiej 2 </t>
  </si>
  <si>
    <t>47-120 Zawadzkie 
ul. Dębowa 11</t>
  </si>
  <si>
    <r>
      <t>Nazwa zespołu ratownictwa medycznego</t>
    </r>
    <r>
      <rPr>
        <vertAlign val="superscript"/>
        <sz val="11"/>
        <rFont val="Arial"/>
        <family val="2"/>
        <charset val="238"/>
      </rPr>
      <t>1)</t>
    </r>
  </si>
  <si>
    <t>Liczba i rodzaj dodatkowych zespołów możliwych 
do uruchomienia w wypadkach zdarzeń powodujących stan nagłego zagrożenia zdrowotnego znacznej liczby osób</t>
  </si>
  <si>
    <t xml:space="preserve">47-100 Strzelce Opolskie 
ul. Opolska 36A </t>
  </si>
  <si>
    <r>
      <t xml:space="preserve">Obszar
działania
zespołu
ratownictwa
medycznego </t>
    </r>
    <r>
      <rPr>
        <vertAlign val="superscript"/>
        <sz val="11"/>
        <rFont val="Arial"/>
        <family val="2"/>
        <charset val="238"/>
      </rPr>
      <t>1)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</si>
  <si>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2)</t>
    </r>
  </si>
  <si>
    <r>
      <t xml:space="preserve">Rejon operacyjny </t>
    </r>
    <r>
      <rPr>
        <vertAlign val="superscript"/>
        <sz val="11"/>
        <rFont val="Arial"/>
        <family val="2"/>
        <charset val="238"/>
      </rPr>
      <t>3)</t>
    </r>
    <r>
      <rPr>
        <sz val="11"/>
        <rFont val="Arial"/>
        <family val="2"/>
        <charset val="238"/>
      </rPr>
      <t xml:space="preserve"> nr: 16/01 z dyspozytornią medyczną DM08 01 (kod dyspozytorni medycznej </t>
    </r>
    <r>
      <rPr>
        <vertAlign val="superscript"/>
        <sz val="11"/>
        <rFont val="Arial"/>
        <family val="2"/>
        <charset val="238"/>
      </rPr>
      <t>4)</t>
    </r>
    <r>
      <rPr>
        <sz val="11"/>
        <rFont val="Arial"/>
        <family val="2"/>
        <charset val="238"/>
      </rPr>
      <t>)</t>
    </r>
  </si>
  <si>
    <r>
      <t>Numer rejonu operacyjnego</t>
    </r>
    <r>
      <rPr>
        <b/>
        <vertAlign val="superscript"/>
        <sz val="11"/>
        <rFont val="Arial"/>
        <family val="2"/>
        <charset val="238"/>
      </rPr>
      <t>3)</t>
    </r>
  </si>
  <si>
    <r>
      <t xml:space="preserve">Nazwa ZRM </t>
    </r>
    <r>
      <rPr>
        <b/>
        <vertAlign val="superscript"/>
        <sz val="11"/>
        <rFont val="Arial"/>
        <family val="2"/>
        <charset val="238"/>
      </rPr>
      <t xml:space="preserve">1) 
</t>
    </r>
    <r>
      <rPr>
        <b/>
        <sz val="11"/>
        <rFont val="Arial"/>
        <family val="2"/>
        <charset val="238"/>
      </rPr>
      <t xml:space="preserve">i obszar działania </t>
    </r>
    <r>
      <rPr>
        <b/>
        <vertAlign val="superscript"/>
        <sz val="11"/>
        <rFont val="Arial"/>
        <family val="2"/>
        <charset val="238"/>
      </rPr>
      <t xml:space="preserve">2) 
</t>
    </r>
    <r>
      <rPr>
        <b/>
        <sz val="11"/>
        <rFont val="Arial"/>
        <family val="2"/>
        <charset val="238"/>
      </rPr>
      <t>z opisem</t>
    </r>
  </si>
  <si>
    <t xml:space="preserve">Tabela 6 - Lotnicze zespoły ratownictwa medycznego </t>
  </si>
  <si>
    <r>
      <t>Numer księgi rejestrowej podmiotu leczniczego</t>
    </r>
    <r>
      <rPr>
        <vertAlign val="superscript"/>
        <sz val="11"/>
        <rFont val="Arial"/>
        <family val="2"/>
        <charset val="238"/>
      </rPr>
      <t>1)</t>
    </r>
  </si>
  <si>
    <r>
      <t>V część kodu resortowego</t>
    </r>
    <r>
      <rPr>
        <vertAlign val="superscript"/>
        <sz val="11"/>
        <rFont val="Arial"/>
        <family val="2"/>
        <charset val="238"/>
      </rPr>
      <t>2)</t>
    </r>
  </si>
  <si>
    <r>
      <t xml:space="preserve">Kod TERYT </t>
    </r>
    <r>
      <rPr>
        <vertAlign val="superscript"/>
        <sz val="11"/>
        <rFont val="Arial"/>
        <family val="2"/>
        <charset val="238"/>
      </rPr>
      <t>3)</t>
    </r>
  </si>
  <si>
    <t xml:space="preserve">Zespół Opieki Zdrowotnej w Oleśnie                       </t>
  </si>
  <si>
    <t>Szpital Wojewódzki 
w Opolu sp. z o.o.</t>
  </si>
  <si>
    <t>Szpital Powiatowy im. Prałata J. Glowatzkiego 
w Strzelcach Opolskich</t>
  </si>
  <si>
    <t>49-301 Brzeg 
ul. Mossora 1</t>
  </si>
  <si>
    <t xml:space="preserve"> 48-300 Nysa 
ul. Bohaterów Warszawy 34</t>
  </si>
  <si>
    <t xml:space="preserve">45-372 Opole  
ul. Kośnego 53 </t>
  </si>
  <si>
    <t>Szpital im. Siostry  Marii Merket 
w Nysie</t>
  </si>
  <si>
    <t>47-200 Kędzierzyn-Koźle 
ul. Roosevelta 2</t>
  </si>
  <si>
    <t>45-418 Opole 
Al. Witosa 26</t>
  </si>
  <si>
    <t>45-061 Opole 
ul. Katowicka 64</t>
  </si>
  <si>
    <t>1607054 
- Nysa miasto</t>
  </si>
  <si>
    <t>1601011 
- Brzeg miasto</t>
  </si>
  <si>
    <t>1603011 
- Kędzierzyn-Koźle</t>
  </si>
  <si>
    <t>1608034 
- Olesno miasto</t>
  </si>
  <si>
    <t>1661011 
- Opole</t>
  </si>
  <si>
    <t>1611054 
- Strzelce Opolskie miasto</t>
  </si>
  <si>
    <r>
      <t>Numer księgi  rejestrowej podmiotu leczniczego</t>
    </r>
    <r>
      <rPr>
        <vertAlign val="superscript"/>
        <sz val="11"/>
        <rFont val="Arial"/>
        <family val="2"/>
        <charset val="238"/>
      </rPr>
      <t>1)</t>
    </r>
  </si>
  <si>
    <r>
      <t>Kod TERYT lokalizacji oddziału szpitalnego</t>
    </r>
    <r>
      <rPr>
        <vertAlign val="superscript"/>
        <sz val="11"/>
        <rFont val="Arial"/>
        <family val="2"/>
        <charset val="238"/>
      </rPr>
      <t>2)</t>
    </r>
  </si>
  <si>
    <r>
      <t>VII część kodu resortowego</t>
    </r>
    <r>
      <rPr>
        <vertAlign val="superscript"/>
        <sz val="11"/>
        <rFont val="Arial"/>
        <family val="2"/>
        <charset val="238"/>
      </rPr>
      <t>3)</t>
    </r>
  </si>
  <si>
    <r>
      <t xml:space="preserve">Specjalność zgodnie z VIII częścia kodu resortowego </t>
    </r>
    <r>
      <rPr>
        <vertAlign val="superscript"/>
        <sz val="11"/>
        <rFont val="Arial"/>
        <family val="2"/>
        <charset val="238"/>
      </rPr>
      <t>3)</t>
    </r>
  </si>
  <si>
    <r>
      <t>Dziedzina medycyny zgodnie z X częścią kodu resortowego</t>
    </r>
    <r>
      <rPr>
        <vertAlign val="superscript"/>
        <sz val="11"/>
        <rFont val="Arial"/>
        <family val="2"/>
        <charset val="238"/>
      </rPr>
      <t>3)</t>
    </r>
  </si>
  <si>
    <t>Samodzielny Publiczny Zespół Opieki Zdrowotnej 
w Głubczycach</t>
  </si>
  <si>
    <t>Oddział Kardiologii z Pododdziałem Intensywnej Terapii Kardiologicznej</t>
  </si>
  <si>
    <t>Oddział Anestezjologii i Intensywnej Terapii</t>
  </si>
  <si>
    <t>Oddział Neonatologiczny z Pododdziałem Patologii Noworodka</t>
  </si>
  <si>
    <t>01 Anestezjologia i intensywna terapia</t>
  </si>
  <si>
    <t>01 Anestezjologia i intensywna terapia</t>
  </si>
  <si>
    <t>01 Anestezjologia i Intensywna Terapia</t>
  </si>
  <si>
    <t>Oddział Chorób Wewnętrznych z Pododdziałem Reumatologicznym</t>
  </si>
  <si>
    <t>Oddział Dziecięcy z Pododdziałem Dziennym</t>
  </si>
  <si>
    <t>Oddział Neurologiczny z Pododdziałem Udarowym</t>
  </si>
  <si>
    <t>Oddział Neurologii dla Dorosłych "A"</t>
  </si>
  <si>
    <t>Oddział Neurologii dla Dorosłych "B"</t>
  </si>
  <si>
    <t>Oddział Psychiatrii dla Dorosłych "A"</t>
  </si>
  <si>
    <t xml:space="preserve">Oddział Anestezjologii i Intensywnej Terapii </t>
  </si>
  <si>
    <t>Oddział Pulmonologiczny z Pododdziałem Chemioterapii</t>
  </si>
  <si>
    <t>48-100 Głubczyce 
ul. Marii Skłodowskiej-Curie 26</t>
  </si>
  <si>
    <t xml:space="preserve"> 48-100 Głubczyce 
ul. Skłodowskiej 26</t>
  </si>
  <si>
    <t>48-140 Branice 
ul. Szpitalna 18</t>
  </si>
  <si>
    <t>47-220 Kędzierzyn- Koźle 
ul. Roosevelta 2</t>
  </si>
  <si>
    <t>46-200 Kluczbork 
ul. Marii Skłodowskiej-Curie 23</t>
  </si>
  <si>
    <t>46-200 Kluczbork 
ul. M.C. Skłodowskiej 23</t>
  </si>
  <si>
    <t>46-200 Kluczbork 
ul. Marii Skłodowskiej-Curie 23 </t>
  </si>
  <si>
    <t>Powiatowe Centrum Zdrowia S.A. Szpital Powiatowy w Kluczborku</t>
  </si>
  <si>
    <t>Samodzielny Publiczny Zespół Opieki Zdrowotnej 
w Kędzierzynie-Koźlu</t>
  </si>
  <si>
    <t xml:space="preserve">Krapkowickie Centrum Zdrowia Sp. z o.o.       </t>
  </si>
  <si>
    <t>47-300 Krapkowice 
ul. Szkolna 7</t>
  </si>
  <si>
    <t>46-100 Namysłów 
ul. Oleśnicka 4</t>
  </si>
  <si>
    <t xml:space="preserve"> 48-300 Nysa 
ul. M. Skłodowskiej-Curie 1</t>
  </si>
  <si>
    <t>48-300 Nysa 
ul. M. Skłodowskiej Curie 1</t>
  </si>
  <si>
    <t>48-340 Głuchołazy 
ul. M. Skłodowskiej Curie 16</t>
  </si>
  <si>
    <t>48-340 Głuchołazy 
ul. Lompy 2</t>
  </si>
  <si>
    <t>Samodzielny Publiczny Zakład Opieki Zdrowotnej Zespół Opieki Zdrowotnej w Głuchołazach</t>
  </si>
  <si>
    <t>Samodzielny Publiczny Zakład Opieki Zdrowotnej Szpital Specjalistyczny Ministerstwa Spraw Wewnętrznych 
i Administracji im. Św. Jana Pawła II w Głuchołazach</t>
  </si>
  <si>
    <t>48-340 Głuchołazy 
ul. Karłowicza 40</t>
  </si>
  <si>
    <t>Kliniczne Centrum Ginekologii, Położnictwa i Neonatologii 
w Opolu</t>
  </si>
  <si>
    <t>45-066 Opole 
ul. Reymonta 8</t>
  </si>
  <si>
    <t>45-075 Opole 
ul. Krakowska 44</t>
  </si>
  <si>
    <t>116 Szpital Wojskowy 
z Przychodnią Samodzielny Publiczny Zakład Opieki Zdrowotnej</t>
  </si>
  <si>
    <t>45-759 Opole 
ul. Wróblewskiego 46</t>
  </si>
  <si>
    <t>Wojewódzki Szpital Specjalistyczny im. Św. Jadwigi w Opolu</t>
  </si>
  <si>
    <t xml:space="preserve"> 45-221 Opole 
ul. Wodociągowa 4</t>
  </si>
  <si>
    <t>45-221 Opole 
ul. Wodociągowa 4</t>
  </si>
  <si>
    <t xml:space="preserve"> 45-061 Opole 
ul. Katowicka 64</t>
  </si>
  <si>
    <t>Stobrawskie Centrum Medyczne Sp. z o.o. Szpital w Kup</t>
  </si>
  <si>
    <t>48-082 Kup 
ul. Karola Miarki 14</t>
  </si>
  <si>
    <t>EMC Instytut Medyczny Spółka Akcyjna 
Szpital Specjalistyczny 
Św. Rocha w Ozimku</t>
  </si>
  <si>
    <t>Zespół Opieki Zdrowotnej 
w Białej</t>
  </si>
  <si>
    <t xml:space="preserve"> 48-210 Biała 
ul. Moniuszki 8</t>
  </si>
  <si>
    <t>48-210 Biała 
ul. Moniuszki 8</t>
  </si>
  <si>
    <t xml:space="preserve">48-200 Prudnik 
ul. Piastowska 64  </t>
  </si>
  <si>
    <t>Szpital Powiatowy 
im. Prałata  J. Glowatzkiego 
w Strzelcach Opolskich</t>
  </si>
  <si>
    <t>46-082 Kup 
ul. Karola Miarki 14</t>
  </si>
  <si>
    <t>Zespół Opieki Zdrowotnejw Nysie 
48-300 Nysa 
ul. Bohaterów Warszawy 34</t>
  </si>
  <si>
    <t>Brzeskie Centrum Medyczne 
49-301 Brzeg 
ul. Mossora 1</t>
  </si>
  <si>
    <t>Samodzielny Publiczny Zespół Opieki Zdrowotnej w Kędzierzynie-Koźlu 
47-200 Kędzierzyn-Koźle 
ul. 24 Kwietnia 5</t>
  </si>
  <si>
    <t>Zespół Opieki Zdrowotnej w Oleśnie 
46-300 Olesno 
ul. Klonowa 1</t>
  </si>
  <si>
    <t>Uniwersytecki Szpital Kliniczny w Opolu 45-418 Opole 
Al. W. Witosa 26</t>
  </si>
  <si>
    <t xml:space="preserve">Szpital Wojewódzki w Opolu sp. z o.o. 45-372 Opole 
ul. Kośnego 53 </t>
  </si>
  <si>
    <t xml:space="preserve">Szpital Powiatowy im. Prałata J.Glowatzkiego w Strzelcach Opolskich 47-100 Strzelce Opolskie 
ul. Opolska 36A </t>
  </si>
  <si>
    <t>Stobrawskie Centrum Medyczne Sp. z o.o. 
46-082 Kup 
ul. Karola Miarki 14</t>
  </si>
  <si>
    <t>Krapkowickie Centrum Zdrowia Spółka z o.o.
47-303 Krapkowice 
oś. XXX-lecia 21</t>
  </si>
  <si>
    <t xml:space="preserve">45-418 Opole 
Al. W. Witosa 26 </t>
  </si>
  <si>
    <t>kierownika zespołu ratownictwa medycznego</t>
  </si>
  <si>
    <r>
      <t>Kod dyspozytorni medycznej</t>
    </r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</t>
    </r>
  </si>
  <si>
    <r>
      <t xml:space="preserve">Numer księgi rejestrowej podmiotu leczniczego </t>
    </r>
    <r>
      <rPr>
        <vertAlign val="superscript"/>
        <sz val="11"/>
        <rFont val="Arial"/>
        <family val="2"/>
        <charset val="238"/>
      </rPr>
      <t>1)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</si>
  <si>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2)</t>
    </r>
  </si>
  <si>
    <t xml:space="preserve">Powiatowe Centrum Zdrowia S.A. Szpital Powiatowy                                              </t>
  </si>
  <si>
    <t>Prudnickie Centrum Medyczne S.A. 
w Prudniku</t>
  </si>
  <si>
    <t>45-369 Opole 
ul. Mickiewicza 2 – 4</t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</si>
  <si>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4)</t>
    </r>
  </si>
  <si>
    <r>
      <t xml:space="preserve">Miejsce stacjonowania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</si>
  <si>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</si>
  <si>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Kod TERYT 
z opisem </t>
    </r>
    <r>
      <rPr>
        <vertAlign val="superscript"/>
        <sz val="11"/>
        <rFont val="Arial"/>
        <family val="2"/>
        <charset val="238"/>
      </rPr>
      <t>1)</t>
    </r>
  </si>
  <si>
    <t>Lądowisko w odległości wymagającej użycia specjalistycznych środków transportu sanitarnego (podać odległość w metrach 
od szpitalnego oddziału ratunkowego)</t>
  </si>
  <si>
    <t>Lądowisko zlokalizowane bezpośrednio przy szpitalnym oddziale ratunkowym (podać odległość w metrach 
od szpitalnego oddziału ratunkowego)</t>
  </si>
  <si>
    <t>Jednostka organizacyjna podmiotu leczniczego, 
w którego strukturach planuje się utworzyć szpitalny oddział ratunkowy</t>
  </si>
  <si>
    <t>Liczba zespołów ratownictwa medycznego 
w danym rejonie operacyjnym</t>
  </si>
  <si>
    <t>1609012 (Chrząstowice gm. wiejska); 1609022 (Dabrowa 
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
gm. wiejska); 1609104 (Prószków miasto); 1609105 (Prószków obszar wiejski); 1609112 (Tarnów Opolski gm. wiejska); 1609124 (Tułowice miasto); 1609125 (Tułowice obszar wiejski); 1609132 (Turawa gm. wiejska); 1661011 (Opole gm. miejska)</t>
  </si>
  <si>
    <t>1609022 (Dąbrowa gm. wiejska); 1609074 (Niemodlin miasto); 1609075 (Niemodlin obszar wiejski); 1609124 (Tułowice miasto); 1609125 (Tułowice obszar wiejski); 1601044 (Lewin Brzeski miasto); 1601045 (Lewin Brzeski obszar wiejski)</t>
  </si>
  <si>
    <t>1611012 (Izbicko gm. wiejska); 1611022 (Jemielnica gm. wiejska); 1611034 (Kolonowskie miasto); 1611035 (Kolonowskie obszar wiejski); 1611044 (Leśnica miasto); 1611045 (Leśnica obszar wiejski); 1611054 (Strzelce Opolskie miasto); 1611055 (Strzelce Opolskie obszar wiejski); 1611064 (Ujazd miasto); 1611065 (Ujazd obszar wiejski); 1611074 (Zawadzkie miasto); 1611075 (Zawadzkie obszar wiejski)</t>
  </si>
  <si>
    <t>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</si>
  <si>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1601011 (Brzeg gm. miejska); 1601034 (Grodków miasto); 1601035 (Grodków obszar wiejski); 1601044 (Lewin Brzeski miasto); 1601045 (Lewin Brzeski obszar wiejski); 1601052 (Lubsza gm. wiejska) 1601062 (Olszanka gm. wiejska); 1601022 (Skarbimierz gm. wiejska)</t>
  </si>
  <si>
    <t>1601034 (Grodków miasto); 1601035 (Grodków obszar wiejski); 1601062 (Olszanka gm. wiejska); 1607092 (Skoroszyce gm. wiejska)</t>
  </si>
  <si>
    <t>1603011 (Kędzierzyn-Koźle gm. miejska); 1603022 (Bierawa gm. wiejska); 1603032 (Cisek gm. wiejska); 1603042 (Pawłowiczki gm. wiejska); 1603052 (Polska Cerekiew gm.wiejska); 1603062 (Reńska Wieś gm. wiejska)</t>
  </si>
  <si>
    <t>1603011 (Kędzierzyn-Koźle gm. miejska); 1603022 (Bierawa gm. wiejska); 1603032 (Cisek gm. wiejska); 1603042 (Pawłowiczki gm. wiejska); 1603052 (Polska Cerekiew gm. wiejska); 1603062 (Reńska Wieś gm. wiejska)</t>
  </si>
  <si>
    <t>1605014 (Gogolin miasto); 1605015 (Gogolin obszar wiejski); 1605024 (Krapkowice miasto); 1605025 (Krapkowice obszar wiejski); 1605032 (Strzeleczki gm. wiejska); 1605042 (Walce gm. wiejska); 1605054 (Zdzieszowice miasto); 1605055 (Zdzieszowice obszar wiejski)</t>
  </si>
  <si>
    <t>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</si>
  <si>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1609032 (Dobrzeń Wielki gm. wiejska); 1609052 (Łubiany gm. wiejska); 1609062 (Murów gm. wiejska); 1609092 (Popielów gm. wiejska); 1606032 (Pokój gm. wiejska)</t>
  </si>
  <si>
    <t>1609012 (Chrząstowice gm. wiejska); 1609022 (Dabrowa gm. wiejska); 1609032 (Dobrzeń Wielki gm. wiejska); 1609042 (Komprachcice gm. wiejska); 1609052 (Łubniany gm. wiejska); 1609062 (Murów gm. wiejska); 1609074 (Niemodlin miasto); 16090075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</si>
  <si>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 xml:space="preserve"> 1609052 (Łubiany gm. wiejska); 1609062 (Murów gm. wiejska); 1609132 (Turawa gm. wiejska); 1604032 (Lasowice Wielkie gm. wiejska)</t>
  </si>
  <si>
    <t>O01 04:1601034 (Grodków miasto); 1601035 (Grodków obszar wiejski); 1601062 (Olszanka gm. wiejska); 1607092 (Skoroszyce gm. wiejska)</t>
  </si>
  <si>
    <t>O01 03: 1602014 (Baborów miasto); 1602015 (Baborów obszar wiejski); 1602022 (Branice gm. wiejska); 1602034 (Głubczyce miasto); 1602035 (Głubczyce obszar wiejski); 1602044 (Kietrz miasto), 1602045 (Kietrz obszar wiejski)</t>
  </si>
  <si>
    <t>O01 06: 1602014 (Baborów miasto); 1602015 (Baborów obszar wiejski); 1602022 (Branice gm. wiejska); 1602034 (Głubczyce miasto); 1602035 (Głubczyce obszar wiejski); 1602044 (Kietrz miasto), 1602045 (Kietrz obszar wiejski)</t>
  </si>
  <si>
    <t>O01 08: 1602022 (Branice gm. wiejska); 1602044 (Kietrz miasto); 1602045 (Kietrz obszar wiejski)</t>
  </si>
  <si>
    <t>O01 05: 1603011 (Kędzierzyn-Koźle gm. miejska); 1603022 (Bierawa gm. wiejska); 1603032 (Cisek gm. wiejska); 1603042 (Pawłowiczki gm. wiejska); 1603052 (Polska Cerekiew gm. wiejska); 1603062 (Reńska Wieś gm. wiejska)</t>
  </si>
  <si>
    <t>O01 10: 1603011 (Kędzierzyn-Koźle gm. miejska); 1603022 (Bierawa gm. wiejska); 1603032 (Cisek gm. wiejska); 1603042 (Pawłowiczki gm. wiejska); 1603052 (Polska Cerekiew gm. wiejska); 1603062 (Reńska Wieś gm. wiejska)</t>
  </si>
  <si>
    <t>O01 12: 1603011 (Kędzierzyn-Koźle gm. miejska); 1603022 (Bierawa gm. wiejska); 1603032 (Cisek gm. wiejska); 1603042 (Pawłowiczki gm. wiejska); 1603052 (Polska Cerekiew gm. wiejska); 1603062 (Reńska Wieś gm. wiejska)</t>
  </si>
  <si>
    <t>O01 01: 1601011 (Brzeg gm. miejska); 1601034 (Grodków miasto); 1601035 (Grodków obszar wiejski); 1601044 (Lewin Brzeski miasto); 1601045 (Lewin Brzeski obszar wiejski); 1601052 (Lubsza gm. wiejska) 1601062 (Olszanka gm. wiejska); 1601022 (Skarbimierz gm. wiejska)</t>
  </si>
  <si>
    <t>O01 02: 1601011 (Brzeg gm. miejska); 1601034 (Grodków miasto); 1601035 (Grodków obszar wiejski); 1601044 (Lewin Brzeski miasto); 1601045 (Lewin Brzeski obszar wiejski); 1601052 (Lubsza gm. wiejska) 1601062 (Olszanka gm. wiejska); 1601022 (Skarbimierz gm. wiejska)</t>
  </si>
  <si>
    <t>O01 14: 1603032 (Cisek gm. wiejska); 1603042 (Pawłowiczki gm. wiejska); 1603052 (Polska Cerekiew gm. wiejska)</t>
  </si>
  <si>
    <t>O01 07: 1604014 (Byczyna miasto); 1604015 (Byczyna obszar wiejski); 1604024 (Kluczbork miasto); 1604025 (Kluczbork obszar wiejski); 1604032 (Lasowice Wielkie gm. wiejska); 1604044 (Wołczyn miasto); 1604045 (Wołczyn obszar wiejski)</t>
  </si>
  <si>
    <t>O01 16: 1604014 (Byczyna miasto); 1604015 (Byczyna obszar wiejski); 1604024 (Kluczbork miasto); 1604025 (Kluczbork obszar wiejski); 1604032 (Lasowice Wielkie gm. wiejska); 1604044 (Wołczyn miasto); 1604045 (Wołczyn obszar wiejski)</t>
  </si>
  <si>
    <t>O01 18: 1604014 (Byczyna miasto); 1604015 (Byczyna obszar wiejski); 1604024 (Kluczbork miasto); 1604025 (Kluczbork obszar wiejski); 1604044 (Wołczyn miasto); 1604045 (Wołczyn obszar wiejski); 1606012 (Domaszowice gm. wiejska);1606032 (Pokój gm. wiejska)</t>
  </si>
  <si>
    <t>O01 20: 1604014 (Byczyna miasto); 1604015 (Byczyna obszar wiejski);  1604044 (Wołczyn miasto); 1604045 (Wołczyn obszar wiejski); 1608024 (Gorzów Śląski miasto); 1608025 (Gorzów Śląski obszar wiejski)</t>
  </si>
  <si>
    <t>O01 09: 1605014 (Gogolin miasto); 1605015 (Gogolin obszar wiejski); 1605024 (Krapkowice miasto); 1605025 (Krapkowice obszar wiejski); 1605032 (Strzeleczki gm. wiejska); 1605042 (Walce gm. wiejska); 1605054 (Zdzieszowice miasto); 1605055 (Zdzieszowice obszar wiejski)</t>
  </si>
  <si>
    <t>O01 22: 1605014 (Gogolin miasto); 1605015 (Gogolin obszar wiejski); 1605024 (Krapkowice miasto); 1605025 (Krapkowice obszar wiejski); 1605032 (Strzeleczki gm. wiejska); 1605042 (Walce gm. wiejska); 1605054 (Zdzieszowice miasto); 1605055 (Zdzieszowice obszar wiejski)</t>
  </si>
  <si>
    <t>O01 11: 1606012 (Domaszowice gm. wiejska); 1606024 (Namysłów miasto); 1606025 (Namysłów obszar wiejski); 1606032 (Pokój gm. wiejska); 1606042 (Świerczów gm. miejska); 1606052 (Wilków gm. wiejska)</t>
  </si>
  <si>
    <t>O01 26: 1606012 (Domaszowice gm. wiejska); 1606024 (Namysłów miasto); 1606025 (Namysłów obszar wiejski); 1606032 (Pokój gm. wiejska); 1606042 (Świerczów gm. miejska); 1606052 (Wilków gm. wiejska)</t>
  </si>
  <si>
    <t>O01 13: 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</si>
  <si>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O01 28: 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</si>
  <si>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O01 30: 11607014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</si>
  <si>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O01 34: 1607034 (Korfantów miasto); 1607035 (Korfantów obszar wiejski): 1607042 (Łambinowice gm. wiejska); 1610014 (Biała miasto); 1610015 (Biała obszar wiejski)</t>
  </si>
  <si>
    <t>O01 36: 1607022 (Kamiennik gm. wiejska); 1607064 (Otmuchów miasto); 1607065 (Otmuchów obszar wiejski); 1607074 (Paczków miasto); 1607075 (Paczków obszar wiejski)</t>
  </si>
  <si>
    <t>O01 15: 1608014 (Dobrodzień miasto); 1608015 (Dobrodzień obszar wiejski); 1608024 (Gorzów Śląski miasto); 1608025 (Gorzów Sląski obszar wiejski); 1608034 (Olesno miasto); 1608035 (Olesno obszar wiejski); 1608044 (Praszka miasto); 1608045 (Praszka obszar wiejski); 1608052 (Radłów gm. wiejska); 1608062 (Rudniki (gm. wiejska); 1608072 (Zębowice gm. wiejska)</t>
  </si>
  <si>
    <t>O01 38: 1608014 (Dobrodzień miasto); 1608015 (Dobrodzień obszar wiejski); 1608034 (Olesno miasto); 1608035 (Olesno obszar wiejski); 1608072 (Zębowice gm. wiejska)</t>
  </si>
  <si>
    <t>O01 40: 1608024 (Gorzów Śląski miasto); 1608025 (Gorzów Sląski obszar wiejski); 1608034 (Olesno miasto); 1608035 (Olesno obszar wiejski);  1608044 (Praszka miasto); 1608045 (Praszka obszar wiejski); 1608052 (Radłów gm. wiejska); 1608062 (Rudniki gm. wiejska)</t>
  </si>
  <si>
    <t>O01 17: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</si>
  <si>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19: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</si>
  <si>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64: 1609032 (Dobrzeń Wielki gm. wiejska); 1609052 (Łubiany gm. wiejska); 1609062 (Murów gm. wiejska); 1609092 (Popielów gm. wiejska); 1606032 (Pokój gm. wiejska)</t>
  </si>
  <si>
    <t>O01 42: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</si>
  <si>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44: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</si>
  <si>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46: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</si>
  <si>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48: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</si>
  <si>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50: 1609022 (Dąbrowa gm. wiejska); 1609074 (Niemodlin miasto); 1609075 (Niemodlin obszar wiejski); 1609124 (Tułowice miasto); 1609125 (Tułowice obszar wiejski); 1601044 (Lewin Brzeski miasto); 1601045 (Lewin Brzeski obszar wiejski)</t>
  </si>
  <si>
    <t>O01 52: 1609012 (Chrząstowice gm. wiejska); 1609084 (Ozimek miasto); 1609085 (Ozimek obszar wiejski);1609132 (Turawa gm. wiejska)</t>
  </si>
  <si>
    <t>O01 54:  1609052 (Łubiany gm. wiejska); 1609062 (Murów gm. wiejska); 1609132 (Turawa gm. wiejska); 1604032 (Lasowice Wielkie gm. wiejska)</t>
  </si>
  <si>
    <t>O01 23: 1610014 (Biała miasto); 1610015 (Biała obszar wiejski); 1610024 (Głogówek miasto); 1610025 (Głogówek obszar wiejski); 1610032 (Lubrza gm. wiejska); 1610044 (Prudnik miasto); 1610045 (Prudnik obszar wiejski)</t>
  </si>
  <si>
    <t>O01 56: 1610014 (Biała miasto); 1610015 (Biała obszar wiejski); 1610024 (Głogówek miasto); 1610025 (Głogówek obszar wiejski); 1610032 (Lubrza gm. wiejska); 1610044 (Prudnik miasto); 1610045 (Prudnik obszar wiejski)</t>
  </si>
  <si>
    <t>O01 58: 1610014 (Biała miasto); 1610015 (Biała obszar wiejski); 1610024 (Głogówek miasto); 1610025 (Głogówek obszar wiejski); 1610032 (Lubrza gm. wiejska)</t>
  </si>
  <si>
    <t>O01 25: 1611012 (Izbicko gm. wiejska); 1611022 (Jemielnica gm. wiejska); 1611034 (Kolonowskie miasto); 1611035 (Kolonowskie obszar wiejski); 1611044 (Leśnica miasto); 1611045 (Leśnica obszar wiejski); 1611054 (Strzelce Opolskie miasto); 1611055 (Strzelce Opolskie obszar wiejski); 1611064 (Ujazd miasto); 1611065 (Ujazd obszar wiejski); 1611074 (Zawadzkie miasto); 1611075 (Zawadzkie obszar wiejski)</t>
  </si>
  <si>
    <t>O01 60: 1611012 (Izbicko gm. wiejska); 1611022 (Jemielnica gm. wiejska); 1611034 (Kolonowskie miasto); 1611035 (Kolonowskie obszar wiejski); 1611044 (Leśnica miasto); 1611045 (Leśnica obszar wiejski); 1611054 (Strzelce Opolskie miasto); 1611055 (Strzelce Opolskie obszar wiejski); 1611064 (Ujazd miasto); 1611065 (Ujazd obszar wiejski); 1611074 (Zawadzkie miasto); 1611075 (Zawadzkie obszar wiejski)</t>
  </si>
  <si>
    <t>O01 62: 1611022 (Jemielnica gm. wiejska); 1611034 (Kolonowskie miasto); 1611035 (Kolonowskie obszar wiejski); 1611074 (Zawadzkie miasto); 1611075 (Zawadzkie obszar wiejski)</t>
  </si>
  <si>
    <t>Oddział Kardiologii z Pododdziałem Interwencji Sercowo-Naczyniowej</t>
  </si>
  <si>
    <t xml:space="preserve">Oddział Pediatrii z Pododdziałem Pediatrii 
i Alergologii </t>
  </si>
  <si>
    <t>Oddział Anestezjologii i Intensywnej Terapii Dzieci i Noworodków</t>
  </si>
  <si>
    <t>Oddział Chorób Wewnętrznych, Endokrynologii, Diabetologii i Gastroenterologii - Pododdział Chorób Wewnętrznych</t>
  </si>
  <si>
    <t>Oddział Kliniczny Pediatrii</t>
  </si>
  <si>
    <t>Oddział Chorób Wewnętrznych A</t>
  </si>
  <si>
    <t>Oddział Neonatologii z Pododdziałem Patologii Noworodka</t>
  </si>
  <si>
    <t xml:space="preserve">Oddział Kliniczny Chorób Zakaźnych </t>
  </si>
  <si>
    <t>Oddział Kliniczny Pulmonologii</t>
  </si>
  <si>
    <t>Oddział Chorób Wewnętrznych B</t>
  </si>
  <si>
    <t>095</t>
  </si>
  <si>
    <t>Powiatowe Centrum Zdrowia S.A.  
w Kluczborku</t>
  </si>
  <si>
    <t>053</t>
  </si>
  <si>
    <t>054</t>
  </si>
  <si>
    <t>034</t>
  </si>
  <si>
    <t>O01 D04</t>
  </si>
  <si>
    <t>Krapkowickie Centrum Zdrowia Sp. z o.o. 
47-303 Krapkowice  
Osiedle XXX Lecia 21</t>
  </si>
  <si>
    <t>O01 D06</t>
  </si>
  <si>
    <t>Opolskie Centrum Ratownictwa Medycznego 45-369 Opole  
ul. Mickiewicza 2-4</t>
  </si>
  <si>
    <t>300 min.</t>
  </si>
  <si>
    <t>O01 D08</t>
  </si>
  <si>
    <t>O01 D12</t>
  </si>
  <si>
    <t xml:space="preserve">Szpital Powiatowy im. Prałata J. Glowatzkiego w Strzelcach Opolskich 
47-100 Strzelce Opolskie 
ul. Opolska 36A </t>
  </si>
  <si>
    <t>60 min.</t>
  </si>
  <si>
    <t xml:space="preserve">Oddział Chirurgii Naczyniowej                       </t>
  </si>
  <si>
    <t>50 Hematologia</t>
  </si>
  <si>
    <t>115 Choroby płuc dla dzieci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</si>
  <si>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oznaczenia „S” dla specjalistycznych zespołów ratownictwa medycznego i „P” dla podstawowych zespołów ratownictwa medycznego, o których mowa w art. 36 ust. 1 ustawy z dnia 8 września 2006 r. o Państwowym Ratownictwie Medycznym (Dz. U. z 2017 r. poz. 2195, z póź. zm.).
5)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6) Nazwy nadawane zgodnie z procedurami tworzonymi i wprowadzanymi do stosowania przez ministra właściwego do spraw zdrowia.
7)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8) Zgodnie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(Dz.U. poz. 605).
9) Zgodnie z rozporządzeniem Ministra Zdrowia z dnia 17 maja 2012 r. w sprawie systemu resortowych kodów identyfikacyjnych oraz szczegółowego sposobu ich nadawania (Dz. U.  poz. 594 oraz z 2017 r. poz. 999).
</t>
  </si>
  <si>
    <t xml:space="preserve"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(Dz.U. poz. 605).
2) Zgodnie z rozporządzeniem Ministra Zdrowia z dnia 17 maja 2012 r. w sprawie systemu resortowych kodów identyfikacyjnych oraz szczegółowego sposobu ich nadawania (Dz. U. poz. 594 oraz z 2017 r. poz. 999).
3) Stosuje się 7-znakowy kod TERYT miejscowości lub dzielnicy w zakresie systemu identyfikatorów i nazw jednostek podziału administracyjnego, w której znajduje się szpitalny oddział ratunkowy.
</t>
  </si>
  <si>
    <t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(Dz.U. poz. 605).
2) Stosuje się 7-znakowy kod TERYT miejscowości lub dzielnicy w zakresie systemu identyfikatorów i nazw jednostek podziału administracyjnego, w której znajduje się jednostka organozacyjna.
3) Zgodnie z rozporządzeniem Ministra Zdrowia z dnia 17 maja 2012 r. w sprawie systemu resortowych kodów identyfikacyjnych oraz szczegółowego sposobu ich nadawania (Dz. U. poz. 594 oraz z 2017 r. poz. 999).</t>
  </si>
  <si>
    <t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(Dz.U. poz. 605).
2) Stosuje się 7-znakowy kod TERYT miejscowości lub dzielnicy w zakresie systemu identyfikatorów i nazw jednostek podziału administracyjnego, w której znajduje się jednostka systemu.</t>
  </si>
  <si>
    <t>00:00:07</t>
  </si>
  <si>
    <t>00:00:06</t>
  </si>
  <si>
    <t>00:00:14</t>
  </si>
  <si>
    <t>00:02:39</t>
  </si>
  <si>
    <t>00:00:08</t>
  </si>
  <si>
    <t>00:00:15</t>
  </si>
  <si>
    <t>00:02:23</t>
  </si>
  <si>
    <t>00:02:30</t>
  </si>
  <si>
    <t>00:02:33</t>
  </si>
  <si>
    <t>00:02:20</t>
  </si>
  <si>
    <t>00:02:41</t>
  </si>
  <si>
    <t>00:02:27</t>
  </si>
  <si>
    <t>00:02:26</t>
  </si>
  <si>
    <t>00:02:34</t>
  </si>
  <si>
    <t>00:02:24</t>
  </si>
  <si>
    <t>00:02:25</t>
  </si>
  <si>
    <t>00:02:14</t>
  </si>
  <si>
    <t>00:02:47</t>
  </si>
  <si>
    <t>00:51:46</t>
  </si>
  <si>
    <t>00:13:55</t>
  </si>
  <si>
    <t>01:00:24</t>
  </si>
  <si>
    <t>Oddział Geriatryczny</t>
  </si>
  <si>
    <t>4060 - Oddział geriatryczny</t>
  </si>
  <si>
    <t>48 Geriatria</t>
  </si>
  <si>
    <t>Oddział Laryngologiczny</t>
  </si>
  <si>
    <t>Oddział Reumatologiczny</t>
  </si>
  <si>
    <t>4280 - Oddział reumatologiczny</t>
  </si>
  <si>
    <t>4221 - Oddział neurologiczny dla dzieci</t>
  </si>
  <si>
    <t>58 Neurologia dziecięca</t>
  </si>
  <si>
    <t>Oddział Kliniczny Reumatologii</t>
  </si>
  <si>
    <t>Oddział Kliniczny Geriatrii</t>
  </si>
  <si>
    <t>Pododdział Chorób Wewnetrznych, Endokrynologii i Diabetologii</t>
  </si>
  <si>
    <t>Pododdział Chorób Wewnetrznych i Alergologii</t>
  </si>
  <si>
    <t>4010 - Oddział alergologiczny</t>
  </si>
  <si>
    <t>4581 - Oddział urazowo - ortopedycznej dla dzieci</t>
  </si>
  <si>
    <t>040</t>
  </si>
  <si>
    <t>Oddział Neurochirurgii z Pododdziałem Intensywnej Opieki Medycznej</t>
  </si>
  <si>
    <t>Oddział Kliniczny Chirurgii Ogólnej 
z Pododdziałem Klinicznym Chirurgii Naczyniowej</t>
  </si>
  <si>
    <t>Pododdział Chirurgii Ortopedycznej i Ortopedii Dziecięcej</t>
  </si>
  <si>
    <t>tak (2400 m)</t>
  </si>
  <si>
    <t xml:space="preserve">Maksymalny czas interwencji zespołu ratownictwa medycznego od przyjęcia zgłoszenia 
o zdarzeniu 
do powrotu do gotowości operacyjnej
[gg:mm:ss]
</t>
  </si>
  <si>
    <t>Zespół Opieki Zdrowotnej w Białej 
48-210 Biała 
ul. Moniuszki 8</t>
  </si>
  <si>
    <t>Prudnickie Centrum Medyczne S.A. w Prudniku 
48-200 Prudnik 
ul. Piastowska 64</t>
  </si>
  <si>
    <t>O01 D18</t>
  </si>
  <si>
    <t>120 min.</t>
  </si>
  <si>
    <t>00:55:06</t>
  </si>
  <si>
    <t>00:19:38</t>
  </si>
  <si>
    <t>00:45:21</t>
  </si>
  <si>
    <t>01:12:16</t>
  </si>
  <si>
    <t>00:10:55</t>
  </si>
  <si>
    <t>03:33:03</t>
  </si>
  <si>
    <t>04:09:34</t>
  </si>
  <si>
    <t>00:08:40</t>
  </si>
  <si>
    <t>00:15:16</t>
  </si>
  <si>
    <t>00:52:42</t>
  </si>
  <si>
    <t>00:20:24</t>
  </si>
  <si>
    <t>00:44:50</t>
  </si>
  <si>
    <t>00:19:54</t>
  </si>
  <si>
    <t>00:19:42</t>
  </si>
  <si>
    <t>01:10:57</t>
  </si>
  <si>
    <t>00:05:08</t>
  </si>
  <si>
    <t>00:02:28</t>
  </si>
  <si>
    <t>00:04:41</t>
  </si>
  <si>
    <t>00:02:11</t>
  </si>
  <si>
    <t>00:02:05</t>
  </si>
  <si>
    <t>00:02:07</t>
  </si>
  <si>
    <t>00:02:01</t>
  </si>
  <si>
    <t>00:04:37</t>
  </si>
  <si>
    <t>00:04:25</t>
  </si>
  <si>
    <t>00:04:44</t>
  </si>
  <si>
    <t>00:04:32</t>
  </si>
  <si>
    <t>00:02:06</t>
  </si>
  <si>
    <t>00:02:08</t>
  </si>
  <si>
    <t>00:02:18</t>
  </si>
  <si>
    <t>00:02:32</t>
  </si>
  <si>
    <t>Oddział Psychiatrii Ogólnej B</t>
  </si>
  <si>
    <t>Oddział Psychiatrii Ogólnej C</t>
  </si>
  <si>
    <t>Oddział Kliniczny Położnictwa, Ginekologii 
i  Ginekologii Onkologicznej</t>
  </si>
  <si>
    <t>Oddział Ortopedii i Traumatologii Narządu Ruchu</t>
  </si>
  <si>
    <t>I Oddział Kliniczny Ginekologii i Położnictwa 
z Pododdziałem Ginekologii Onkologicznej 
i Pododdziałem Patologii Ciąży</t>
  </si>
  <si>
    <t>Oddział Kliniczny Neonatologii
z Pododdziałem Patologii Noworodków</t>
  </si>
  <si>
    <t>Oddział Neurologii dla dzieci i młodzieży</t>
  </si>
  <si>
    <t>Oddział Psychiatrii dla Dorosłych "B" CZP</t>
  </si>
  <si>
    <t>Liczba dni 
w roku pozostawania w gotowości zespołu ratownictwa medyczngo</t>
  </si>
  <si>
    <r>
      <t xml:space="preserve">Liczba zespołów ratownictwa medycznego 
w danym rejonie operacyjnym </t>
    </r>
    <r>
      <rPr>
        <vertAlign val="superscript"/>
        <sz val="11"/>
        <rFont val="Arial"/>
        <family val="2"/>
        <charset val="238"/>
      </rPr>
      <t>4)</t>
    </r>
  </si>
  <si>
    <t>Wyjazdy niezwiązane 
ze stanem nagłego zagrożenia zdrowotnego</t>
  </si>
  <si>
    <t xml:space="preserve">Mediana czasu dotarcia
na miejsce zdarzenia
[gg:mm:ss]
</t>
  </si>
  <si>
    <t xml:space="preserve">Maksymalny czas dotarcia 
na miejsce zdarzenia
[gg:mm:ss]
</t>
  </si>
  <si>
    <t xml:space="preserve">Średni czas interwencji zespołu ratownictwa medycznego 
od przyjęcia zgłoszenia 
o zdarzeniu do powrotu do gotowości operacyjnej
[gg:mm:ss]
</t>
  </si>
  <si>
    <t xml:space="preserve">Lądowisko 
w odległości wymagającej użycia specjalistycznych środków transportu sanitarnego 
(podać odległość 
w metrach 
od szpitalnego oddziału ratunkowego)
</t>
  </si>
  <si>
    <t>Liczba zgonów 
w szpitalnym oddziale ratunkowym</t>
  </si>
  <si>
    <t>Liczba zgonów 
w izbie przyjęć</t>
  </si>
  <si>
    <t>liczba dyspozytorów medycznych, o których mowa w art. 58 ust. 3 ustawy z dnia 8 września 2006 r. o Państwowym Ratownictwie Medycznym (Dz. U. z 2023 r. poz. 1541, z późn. zm.)</t>
  </si>
  <si>
    <t>47-303 Krapkowice 
ul. Piastowska 16A</t>
  </si>
  <si>
    <t>042</t>
  </si>
  <si>
    <t>46-100 Namysłów 
Pl. Powstańców Śląskich 3</t>
  </si>
  <si>
    <t>47-303 Krapkowice 
ul. Piastowska 16 A</t>
  </si>
  <si>
    <t xml:space="preserve"> 47-200 Kędzierzyn-Koźle 
ul. 24 Kwietnia 5</t>
  </si>
  <si>
    <t>1603011201</t>
  </si>
  <si>
    <t>1603011202</t>
  </si>
  <si>
    <t>1608034401</t>
  </si>
  <si>
    <t>1661011401</t>
  </si>
  <si>
    <t>1609032201</t>
  </si>
  <si>
    <t>1661011201</t>
  </si>
  <si>
    <t>1661011202</t>
  </si>
  <si>
    <t>1661011203</t>
  </si>
  <si>
    <t>1661011204</t>
  </si>
  <si>
    <t>1610044401</t>
  </si>
  <si>
    <t>1610044201</t>
  </si>
  <si>
    <t>1611054201</t>
  </si>
  <si>
    <t>Brzeskie Centrum Medyczne</t>
  </si>
  <si>
    <t>49-301 Brzeg                                                   ul. Mossora 1</t>
  </si>
  <si>
    <t>0100</t>
  </si>
  <si>
    <t>1601011201</t>
  </si>
  <si>
    <t>064</t>
  </si>
  <si>
    <t>1601034201</t>
  </si>
  <si>
    <t>49-200 Grodków 
ul. Kasztanowa 3</t>
  </si>
  <si>
    <t>065</t>
  </si>
  <si>
    <t>48-100 Głubczyce 
ul. M. Skłodowskiej- Curie 26</t>
  </si>
  <si>
    <t>066</t>
  </si>
  <si>
    <t>47-220 Kędzierzyn- Koźle 
ul. Judyma 4</t>
  </si>
  <si>
    <t>Samodzielny Publiczny Zespół Opieki Zdrowotnej w Kędzierzynie - Koźlu</t>
  </si>
  <si>
    <t>47-200 Kędzierzyn - Koźle 
ul. 24 Kwietnia 5</t>
  </si>
  <si>
    <t>204</t>
  </si>
  <si>
    <t>202</t>
  </si>
  <si>
    <t>205</t>
  </si>
  <si>
    <t>1410</t>
  </si>
  <si>
    <t>067</t>
  </si>
  <si>
    <t>1300</t>
  </si>
  <si>
    <t>068</t>
  </si>
  <si>
    <t>069</t>
  </si>
  <si>
    <t>103</t>
  </si>
  <si>
    <t>116</t>
  </si>
  <si>
    <t>104</t>
  </si>
  <si>
    <t>099</t>
  </si>
  <si>
    <t>45-864 Opole 
ul. Niemodlińska 9/5</t>
  </si>
  <si>
    <t>029</t>
  </si>
  <si>
    <t>030</t>
  </si>
  <si>
    <t>Prudnickie Centrum Medyczne S.A</t>
  </si>
  <si>
    <t>041</t>
  </si>
  <si>
    <t>47-100 Strzelce Opolskie 
ul. Żwirki i Wigury 2</t>
  </si>
  <si>
    <t>Szpital Powiatowy im. Prałata 
J. Glowatzkiego w Strzelcach Opolskich</t>
  </si>
  <si>
    <t>046</t>
  </si>
  <si>
    <t xml:space="preserve">opolski 
(16) </t>
  </si>
  <si>
    <r>
      <t xml:space="preserve">American Heart of Poland Spółka Akcyjna  </t>
    </r>
    <r>
      <rPr>
        <sz val="11"/>
        <color indexed="8"/>
        <rFont val="Arial"/>
        <family val="2"/>
        <charset val="238"/>
      </rPr>
      <t>Polsko-Amerykańskie Kliniki Serca Centrum Sercowo-Naczyniowe w Kędzierzynie-Koźlu</t>
    </r>
  </si>
  <si>
    <r>
      <t xml:space="preserve">American Heart of Poland Spółka Akcyjna 
</t>
    </r>
    <r>
      <rPr>
        <sz val="11"/>
        <color indexed="8"/>
        <rFont val="Arial"/>
        <family val="2"/>
        <charset val="238"/>
      </rPr>
      <t>Polsko-Amerykańskie Kliniki Serca Centrum Sercowo-Naczyniowe w Nysie</t>
    </r>
  </si>
  <si>
    <r>
      <t xml:space="preserve">Scanmed S.A. 
</t>
    </r>
    <r>
      <rPr>
        <sz val="11"/>
        <color indexed="8"/>
        <rFont val="Arial"/>
        <family val="2"/>
        <charset val="238"/>
      </rPr>
      <t xml:space="preserve">Centrum Kardiologii Scanmed 
w Kluczborku                            </t>
    </r>
  </si>
  <si>
    <t>Namysłowskie Centrum Zdrowia Sp. z o.o.</t>
  </si>
  <si>
    <t>Namysłowskie Centrum Zdrowia Sp. z o.o. w Namysłowie 
46-100 Namysłów 
ul. Oleśnicka 4</t>
  </si>
  <si>
    <t>Wojewódzki Szpital Specjalistyczny im. Św. Jadwigi w Opolu 
45-221 Opole 
ul. Wodociągowa 4</t>
  </si>
  <si>
    <t>Samodzielny Publiczny Zakład Opieki Zdrowotnej Ministerstwa Spraw Wewnętrznych i Administracji w Opolu 
45-075 Opole 
ul. Krakowska 44</t>
  </si>
  <si>
    <t>Samodzielny Publiczny Zakład Opieki Zdrowotnej Zespół Opieki Zdrowotnej w Głuchołazach 
48-340 Głuchołazy 
ul. M.C. Skłodowskiej 16</t>
  </si>
  <si>
    <t>Powiatowe Centrum Zdrowia S.A. Szpital Powiatowy 
46-200 Kluczbork 
ul. M.C. Skłodowskiej 23</t>
  </si>
  <si>
    <t xml:space="preserve">Samodzielny Publiczny Zespół Opieki Zdrowotnej w Głubczycach 
48-100 Głubczyce 
ul. M.C. Skłodowskiej 26                                       </t>
  </si>
  <si>
    <t>Kliniczne Centrum Ginekologii, Położnictwa i Neonatologii w Opolu 
45-066 Opole 
ul. Reymonta 8</t>
  </si>
  <si>
    <t>EMC Instytut Medyczny S.A. Szpital św. Rocha w Ozimku 
46-040 Ozimek 
ul. Częstochowska 31</t>
  </si>
  <si>
    <t>Oddział Chirurgii Ogólnej, Onkologicznej 
i Małoinwazyjnej</t>
  </si>
  <si>
    <t>000000009416</t>
  </si>
  <si>
    <t>035</t>
  </si>
  <si>
    <t>036</t>
  </si>
  <si>
    <t>037</t>
  </si>
  <si>
    <t>Tabela 4 – Wyjazdy zespołów ratownictwa medycznego w roku 2024</t>
  </si>
  <si>
    <t>Tabela nr 13 – Stanowiska dyspozytorów medycznych – dane za rok 2024</t>
  </si>
  <si>
    <t>46-300 Olesno 
ul. Marii Konopnickiej 11</t>
  </si>
  <si>
    <t>Lotnicze Pogotowie Ratunkowe 
(Filia Opole)</t>
  </si>
  <si>
    <t>Tabela nr 10 – Liczba przyjęć pacjentów w izbie przyjęć szpitala w roku 2024</t>
  </si>
  <si>
    <t xml:space="preserve">Tabela nr 15 - Liczba osób wykonujacych zawód medyczny w jednostkach systemu Państwowe ratownictwo Medyczne - dane za rok 2024
(wg. stanu na dzień 31.12.2024 r.) </t>
  </si>
  <si>
    <t>Tabela nr 11– Centra urazowe – dane za rok 2024</t>
  </si>
  <si>
    <t>Tabela nr 9 – Liczba przyjęć pacjentów w szpitalnym oddziale ratunkowym w roku 2024</t>
  </si>
  <si>
    <t>00:02:21</t>
  </si>
  <si>
    <t>00:04:54</t>
  </si>
  <si>
    <t>00:04:60</t>
  </si>
  <si>
    <t>00:05:14</t>
  </si>
  <si>
    <t>00:02:15</t>
  </si>
  <si>
    <t>00:04:49</t>
  </si>
  <si>
    <t>00:02:42</t>
  </si>
  <si>
    <t>00:02:22</t>
  </si>
  <si>
    <t>00:05:04</t>
  </si>
  <si>
    <t>00:02:04</t>
  </si>
  <si>
    <t>00:04:28</t>
  </si>
  <si>
    <t>00:04:43</t>
  </si>
  <si>
    <t>00:01:60</t>
  </si>
  <si>
    <t>00:04:22</t>
  </si>
  <si>
    <t>00:01:58</t>
  </si>
  <si>
    <t>00:04:16</t>
  </si>
  <si>
    <t>00:04:31</t>
  </si>
  <si>
    <t>00:04:23</t>
  </si>
  <si>
    <t>00:04:47</t>
  </si>
  <si>
    <t>00:02:19</t>
  </si>
  <si>
    <t>00:02:13</t>
  </si>
  <si>
    <t>00:02:17</t>
  </si>
  <si>
    <t>00:04:26</t>
  </si>
  <si>
    <t>00:04:46</t>
  </si>
  <si>
    <t>Tabela 3 – Dodatkowe zespoły ratownictwa medycznego – stan na dzień 31.01.2025 r.</t>
  </si>
  <si>
    <t>LPR Filia Opole 
ul. Lotniskowa 25 
46-070 Polska Nowa Wieś</t>
  </si>
  <si>
    <t>Tabela nr 8 – Jednostki organizacyjne szpitala wyspecjalizowane w zakresie udzielania świadczeń zdrowotnych niezbędnych dla ratownictwa medycznego - stan na dzień 05.02.2025 r.</t>
  </si>
  <si>
    <t>1) Stosuje się 7-znakowy kod TERYT w zakresie systemu identyfikatorów i nazw jednostek podziału administracyjnego; nie używa się kodów zakończonych cyfrą „3”, kolejne pozycje obszaru działania oddziela się średnikiem i spacją.
2) Nazwy nadawane zgodnie z procedurami tworzonymi i wprowadzanymi do stosowania przez ministra właściwego do spraw zdrowia.
3) Jest identyfikowany przez numer województwa – 2 cyfry kodu TERYT/numer kolejny rejonu na obszarze województwa – 2 cyfry.
4) Kody nadawane zgodnie z procedurami tworzonymi i wprowadzanymi do stosowania przez ministra właściwego do spraw zdrowia</t>
  </si>
  <si>
    <t>Tabela nr 5 – Czasy dotarcia zespołów ratownictwa medycznego w roku 2024</t>
  </si>
  <si>
    <t>116 Szpital Wojskowy z Przychodnią Samodzielny Publiczny Zakład Opieki Zdrowotnej w Opolu
45-759 Opole 
ul. Wróblewskiego 46</t>
  </si>
  <si>
    <t>Szpital Powiatowy 
im. Prałata J. Glowatzkiego 
w Strzelcach Opolskich</t>
  </si>
  <si>
    <t>00:09:48</t>
  </si>
  <si>
    <t>02:26:08</t>
  </si>
  <si>
    <t>00:56:33</t>
  </si>
  <si>
    <t>09:24:02</t>
  </si>
  <si>
    <t>00:16:31</t>
  </si>
  <si>
    <t>01:45:55</t>
  </si>
  <si>
    <t>06:33:50</t>
  </si>
  <si>
    <t>03:25:37</t>
  </si>
  <si>
    <t>01:03:49</t>
  </si>
  <si>
    <t>01:01:05</t>
  </si>
  <si>
    <t>00:19:18</t>
  </si>
  <si>
    <t>02:53:45</t>
  </si>
  <si>
    <t>00:46:13</t>
  </si>
  <si>
    <t>01:05:08</t>
  </si>
  <si>
    <t>03:18:36</t>
  </si>
  <si>
    <t>01:04:31</t>
  </si>
  <si>
    <t>03:15:12</t>
  </si>
  <si>
    <t>00:46:59</t>
  </si>
  <si>
    <t>01:08:22</t>
  </si>
  <si>
    <t>00:09:40</t>
  </si>
  <si>
    <t>04:19:53</t>
  </si>
  <si>
    <t>01:19:35</t>
  </si>
  <si>
    <t>01:03:46</t>
  </si>
  <si>
    <t>03:37:12</t>
  </si>
  <si>
    <t>01:26:08</t>
  </si>
  <si>
    <t>00:49:24</t>
  </si>
  <si>
    <t>00:31:42</t>
  </si>
  <si>
    <t>03:01:37</t>
  </si>
  <si>
    <t>01:07:14</t>
  </si>
  <si>
    <t>01:06:47</t>
  </si>
  <si>
    <t>00:20:17</t>
  </si>
  <si>
    <t>02:51:05</t>
  </si>
  <si>
    <t>00:47:02</t>
  </si>
  <si>
    <t>00:37:06</t>
  </si>
  <si>
    <t>00:07:42</t>
  </si>
  <si>
    <t>04:12:24</t>
  </si>
  <si>
    <t>01:17:50</t>
  </si>
  <si>
    <t>00:45:48</t>
  </si>
  <si>
    <t>00:20:43</t>
  </si>
  <si>
    <t>03:23:56</t>
  </si>
  <si>
    <t>00:47:51</t>
  </si>
  <si>
    <t>00:11:22</t>
  </si>
  <si>
    <t>03:42:57</t>
  </si>
  <si>
    <t>01:19:59</t>
  </si>
  <si>
    <t>00:49:05</t>
  </si>
  <si>
    <t>00:21:21</t>
  </si>
  <si>
    <t>03:38:36</t>
  </si>
  <si>
    <t>01:00:36</t>
  </si>
  <si>
    <t>00:45:09</t>
  </si>
  <si>
    <t>00:07:43</t>
  </si>
  <si>
    <t>04:37:17</t>
  </si>
  <si>
    <t>01:13:08</t>
  </si>
  <si>
    <t>00:44:58</t>
  </si>
  <si>
    <t>00:14:43</t>
  </si>
  <si>
    <t>01:20:51</t>
  </si>
  <si>
    <t>00:20:15</t>
  </si>
  <si>
    <t>03:01:52</t>
  </si>
  <si>
    <t>01:11:06</t>
  </si>
  <si>
    <t>00:50:02</t>
  </si>
  <si>
    <t>00:15:50</t>
  </si>
  <si>
    <t>03:58:03</t>
  </si>
  <si>
    <t>01:03:42</t>
  </si>
  <si>
    <t>00:45:31</t>
  </si>
  <si>
    <t>00:10:48</t>
  </si>
  <si>
    <t>03:19:55</t>
  </si>
  <si>
    <t>01:16:44</t>
  </si>
  <si>
    <t>00:59:44</t>
  </si>
  <si>
    <t>03:35:02</t>
  </si>
  <si>
    <t>01:03:13</t>
  </si>
  <si>
    <t>01:08:24</t>
  </si>
  <si>
    <t>00:10:43</t>
  </si>
  <si>
    <t>03:06:39</t>
  </si>
  <si>
    <t>01:20:37</t>
  </si>
  <si>
    <t>00:48:37</t>
  </si>
  <si>
    <t>02:59:13</t>
  </si>
  <si>
    <t>01:22:52</t>
  </si>
  <si>
    <t>00:43:20</t>
  </si>
  <si>
    <t>00:25:29</t>
  </si>
  <si>
    <t>03:10:03</t>
  </si>
  <si>
    <t>01:13:23</t>
  </si>
  <si>
    <t>00:48:41</t>
  </si>
  <si>
    <t>00:20:32</t>
  </si>
  <si>
    <t>04:17:54</t>
  </si>
  <si>
    <t>00:57:12</t>
  </si>
  <si>
    <t>00:57:05</t>
  </si>
  <si>
    <t>00:10:28</t>
  </si>
  <si>
    <t>04:12:09</t>
  </si>
  <si>
    <t>01:18:22</t>
  </si>
  <si>
    <t>00:59:41</t>
  </si>
  <si>
    <t>00:20:59</t>
  </si>
  <si>
    <t>02:49:32</t>
  </si>
  <si>
    <t>01:01:51</t>
  </si>
  <si>
    <t>00:58:12</t>
  </si>
  <si>
    <t>00:11:13</t>
  </si>
  <si>
    <t>04:17:13</t>
  </si>
  <si>
    <t>01:16:17</t>
  </si>
  <si>
    <t>00:56:28</t>
  </si>
  <si>
    <t>00:14:45</t>
  </si>
  <si>
    <t>03:30:10</t>
  </si>
  <si>
    <t>01:23:43</t>
  </si>
  <si>
    <t>00:24:43</t>
  </si>
  <si>
    <t>03:25:23</t>
  </si>
  <si>
    <t>01:18:49</t>
  </si>
  <si>
    <t>00:54:21</t>
  </si>
  <si>
    <t>00:15:31</t>
  </si>
  <si>
    <t>02:13:15</t>
  </si>
  <si>
    <t>01:15:59</t>
  </si>
  <si>
    <t>00:32:53</t>
  </si>
  <si>
    <t>00:21:22</t>
  </si>
  <si>
    <t>03:12:44</t>
  </si>
  <si>
    <t>00:52:36</t>
  </si>
  <si>
    <t>00:56:38</t>
  </si>
  <si>
    <t>00:13:57</t>
  </si>
  <si>
    <t>02:13:28</t>
  </si>
  <si>
    <t>00:43:11</t>
  </si>
  <si>
    <t>00:40:39</t>
  </si>
  <si>
    <t>00:07:27</t>
  </si>
  <si>
    <t>04:25:43</t>
  </si>
  <si>
    <t>01:10:42</t>
  </si>
  <si>
    <t>00:52:41</t>
  </si>
  <si>
    <t>00:16:43</t>
  </si>
  <si>
    <t>02:55:05</t>
  </si>
  <si>
    <t>00:59:37</t>
  </si>
  <si>
    <t>00:40:26</t>
  </si>
  <si>
    <t>00:09:34</t>
  </si>
  <si>
    <t>02:46:18</t>
  </si>
  <si>
    <t>01:01:01</t>
  </si>
  <si>
    <t>00:41:25</t>
  </si>
  <si>
    <t>00:12:22</t>
  </si>
  <si>
    <t>03:09:45</t>
  </si>
  <si>
    <t>00:56:52</t>
  </si>
  <si>
    <t>00:38:31</t>
  </si>
  <si>
    <t>00:08:15</t>
  </si>
  <si>
    <t>04:18:17</t>
  </si>
  <si>
    <t>01:00:02</t>
  </si>
  <si>
    <t>01:24:42</t>
  </si>
  <si>
    <t>00:15:05</t>
  </si>
  <si>
    <t>09:18:55</t>
  </si>
  <si>
    <t>00:52:25</t>
  </si>
  <si>
    <t>01:02:25</t>
  </si>
  <si>
    <t>00:07:45</t>
  </si>
  <si>
    <t>03:52:15</t>
  </si>
  <si>
    <t>00:59:29</t>
  </si>
  <si>
    <t>00:18:02</t>
  </si>
  <si>
    <t>01:12:15</t>
  </si>
  <si>
    <t>01:06:59</t>
  </si>
  <si>
    <t>00:20:04</t>
  </si>
  <si>
    <t>03:38:13</t>
  </si>
  <si>
    <t>01:06:13</t>
  </si>
  <si>
    <t>00:58:53</t>
  </si>
  <si>
    <t>00:18:22</t>
  </si>
  <si>
    <t>03:47:06</t>
  </si>
  <si>
    <t>00:47:27</t>
  </si>
  <si>
    <t>01:00:38</t>
  </si>
  <si>
    <t>00:08:53</t>
  </si>
  <si>
    <t>03:41:45</t>
  </si>
  <si>
    <t>01:12:03</t>
  </si>
  <si>
    <t>00:55:26</t>
  </si>
  <si>
    <t>00:19:26</t>
  </si>
  <si>
    <t>00:38:39</t>
  </si>
  <si>
    <t>04:33:53</t>
  </si>
  <si>
    <t>01:11:49</t>
  </si>
  <si>
    <t>00:19:57</t>
  </si>
  <si>
    <t>04:02:44</t>
  </si>
  <si>
    <t>00:51:58</t>
  </si>
  <si>
    <t>00:52:40</t>
  </si>
  <si>
    <t>00:08:30</t>
  </si>
  <si>
    <t>04:07:28</t>
  </si>
  <si>
    <t>01:10:14</t>
  </si>
  <si>
    <t>00:14:32</t>
  </si>
  <si>
    <t>03:36:44</t>
  </si>
  <si>
    <t>00:56:40</t>
  </si>
  <si>
    <t>00:08:33</t>
  </si>
  <si>
    <t>03:19:05</t>
  </si>
  <si>
    <t>01:18:08</t>
  </si>
  <si>
    <t>01:04:46</t>
  </si>
  <si>
    <t>00:16:09</t>
  </si>
  <si>
    <t>03:12:59</t>
  </si>
  <si>
    <t>01:23:41</t>
  </si>
  <si>
    <t>00:51:04</t>
  </si>
  <si>
    <t>00:27:05</t>
  </si>
  <si>
    <t>05:09:08</t>
  </si>
  <si>
    <t>01:05:46</t>
  </si>
  <si>
    <t>00:57:49</t>
  </si>
  <si>
    <t>00:11:49</t>
  </si>
  <si>
    <t>01:31:01</t>
  </si>
  <si>
    <t>00:58:06</t>
  </si>
  <si>
    <t>01:14:18</t>
  </si>
  <si>
    <t>00:19:00</t>
  </si>
  <si>
    <t>03:26:53</t>
  </si>
  <si>
    <t>00:55:54</t>
  </si>
  <si>
    <t>01:21:41</t>
  </si>
  <si>
    <t>00:13:10</t>
  </si>
  <si>
    <t>02:04:03</t>
  </si>
  <si>
    <t>01:06:40</t>
  </si>
  <si>
    <t>00:39:05</t>
  </si>
  <si>
    <t>00:24:37</t>
  </si>
  <si>
    <t>04:24:09</t>
  </si>
  <si>
    <t>01:15:19</t>
  </si>
  <si>
    <t>01:10:33</t>
  </si>
  <si>
    <t>00:16:15</t>
  </si>
  <si>
    <t>02:24:40</t>
  </si>
  <si>
    <t>01:22:23</t>
  </si>
  <si>
    <t>00:32:37</t>
  </si>
  <si>
    <t>00:21:23</t>
  </si>
  <si>
    <t>03:57:43</t>
  </si>
  <si>
    <t>01:05:21</t>
  </si>
  <si>
    <t>00:13:11</t>
  </si>
  <si>
    <t>01:19:23</t>
  </si>
  <si>
    <t>01:12:02</t>
  </si>
  <si>
    <t>00:24:18</t>
  </si>
  <si>
    <t>00:23:33</t>
  </si>
  <si>
    <t>03:16:16</t>
  </si>
  <si>
    <t>01:09:42</t>
  </si>
  <si>
    <t>00:56:16</t>
  </si>
  <si>
    <t>02:52:42</t>
  </si>
  <si>
    <t>00:53:18</t>
  </si>
  <si>
    <t>01:21:55</t>
  </si>
  <si>
    <t>00:09:51</t>
  </si>
  <si>
    <t>04:12:07</t>
  </si>
  <si>
    <t>01:14:08</t>
  </si>
  <si>
    <t>00:53:50</t>
  </si>
  <si>
    <t>00:19:52</t>
  </si>
  <si>
    <t>02:35:46</t>
  </si>
  <si>
    <t>00:57:45</t>
  </si>
  <si>
    <t>00:45:56</t>
  </si>
  <si>
    <t>00:10:44</t>
  </si>
  <si>
    <t>03:14:24</t>
  </si>
  <si>
    <t>01:09:47</t>
  </si>
  <si>
    <t>00:46:15</t>
  </si>
  <si>
    <t>00:14:15</t>
  </si>
  <si>
    <t>03:05:05</t>
  </si>
  <si>
    <t>01:05:58</t>
  </si>
  <si>
    <t>00:47:59</t>
  </si>
  <si>
    <t>00:12:51</t>
  </si>
  <si>
    <t>04:21:45</t>
  </si>
  <si>
    <t>00:51:08</t>
  </si>
  <si>
    <t>00:22:03</t>
  </si>
  <si>
    <t>03:07:33</t>
  </si>
  <si>
    <t>00:56:45</t>
  </si>
  <si>
    <t>00:44:53</t>
  </si>
  <si>
    <t>02:50:55</t>
  </si>
  <si>
    <t>01:16:14</t>
  </si>
  <si>
    <t>00:49:08</t>
  </si>
  <si>
    <t>00:23:05</t>
  </si>
  <si>
    <t>04:03:54</t>
  </si>
  <si>
    <t>00:59:19</t>
  </si>
  <si>
    <t>00:54:16</t>
  </si>
  <si>
    <t>00:11:21</t>
  </si>
  <si>
    <t>03:12:45</t>
  </si>
  <si>
    <t>01:13:27</t>
  </si>
  <si>
    <t>00:47:39</t>
  </si>
  <si>
    <t>00:21:37</t>
  </si>
  <si>
    <t>03:35:50</t>
  </si>
  <si>
    <t>00:56:47</t>
  </si>
  <si>
    <t>00:50:33</t>
  </si>
  <si>
    <t>03:45:50</t>
  </si>
  <si>
    <t>01:18:30</t>
  </si>
  <si>
    <t>04:03:49</t>
  </si>
  <si>
    <t>00:59:48</t>
  </si>
  <si>
    <t>00:50:14</t>
  </si>
  <si>
    <t>00:09:54</t>
  </si>
  <si>
    <t>03:22:28</t>
  </si>
  <si>
    <t>01:08:47</t>
  </si>
  <si>
    <t>01:09:05</t>
  </si>
  <si>
    <t>00:13:21</t>
  </si>
  <si>
    <t>02:24:04</t>
  </si>
  <si>
    <t>01:02:52</t>
  </si>
  <si>
    <t>00:38:05</t>
  </si>
  <si>
    <t>00:12:10</t>
  </si>
  <si>
    <t>02:51:45</t>
  </si>
  <si>
    <t>01:19:24</t>
  </si>
  <si>
    <t>00:51:12</t>
  </si>
  <si>
    <t>00:17:54</t>
  </si>
  <si>
    <t>02:07:13</t>
  </si>
  <si>
    <t>01:08:54</t>
  </si>
  <si>
    <t>00:46:21</t>
  </si>
  <si>
    <t>00:19:14</t>
  </si>
  <si>
    <t>04:38:05</t>
  </si>
  <si>
    <t>01:12:27</t>
  </si>
  <si>
    <t>01:13:46</t>
  </si>
  <si>
    <t>00:13:53</t>
  </si>
  <si>
    <t>02:03:00</t>
  </si>
  <si>
    <t>01:07:23</t>
  </si>
  <si>
    <t>00:12:44</t>
  </si>
  <si>
    <t>03:45:34</t>
  </si>
  <si>
    <t>01:02:06</t>
  </si>
  <si>
    <t>00:51:42</t>
  </si>
  <si>
    <t>00:17:06</t>
  </si>
  <si>
    <t>03:05:53</t>
  </si>
  <si>
    <t>00:47:20</t>
  </si>
  <si>
    <t>01:10:28</t>
  </si>
  <si>
    <t>00:09:30</t>
  </si>
  <si>
    <t>04:00:28</t>
  </si>
  <si>
    <t>01:09:14</t>
  </si>
  <si>
    <t>01:00:03</t>
  </si>
  <si>
    <t>00:16:35</t>
  </si>
  <si>
    <t>05:26:02</t>
  </si>
  <si>
    <t>00:55:16</t>
  </si>
  <si>
    <t>00:36:08</t>
  </si>
  <si>
    <t>00:08:34</t>
  </si>
  <si>
    <t>01:17:38</t>
  </si>
  <si>
    <t>00:45:01</t>
  </si>
  <si>
    <t>00:14:59</t>
  </si>
  <si>
    <t>05:21:56</t>
  </si>
  <si>
    <t>01:08:51</t>
  </si>
  <si>
    <t>00:36:04</t>
  </si>
  <si>
    <t>00:07:35</t>
  </si>
  <si>
    <t>02:32:18</t>
  </si>
  <si>
    <t>01:08:49</t>
  </si>
  <si>
    <t>00:47:13</t>
  </si>
  <si>
    <t>00:17:04</t>
  </si>
  <si>
    <t>04:08:55</t>
  </si>
  <si>
    <t>00:54:41</t>
  </si>
  <si>
    <t>00:39:34</t>
  </si>
  <si>
    <t>00:08:43</t>
  </si>
  <si>
    <t>03:17:01</t>
  </si>
  <si>
    <t>01:12:22</t>
  </si>
  <si>
    <t>00:43:35</t>
  </si>
  <si>
    <t>00:17:23</t>
  </si>
  <si>
    <t>03:24:09</t>
  </si>
  <si>
    <t>00:57:39</t>
  </si>
  <si>
    <t>00:45:00</t>
  </si>
  <si>
    <t>00:08:45</t>
  </si>
  <si>
    <t>03:22:52</t>
  </si>
  <si>
    <t>01:24:01</t>
  </si>
  <si>
    <t>00:57:25</t>
  </si>
  <si>
    <t>00:15:17</t>
  </si>
  <si>
    <t>02:54:55</t>
  </si>
  <si>
    <t>00:36:59</t>
  </si>
  <si>
    <t>00:06:58</t>
  </si>
  <si>
    <t>Oddział Pediatryczny z Pododdziałem Leczenia Otyłości Wieku Rozwojowego</t>
  </si>
  <si>
    <t>Oddział Chirurgii Ogólnej z Pododdziałem Chirurgii Onkologicznej</t>
  </si>
  <si>
    <t>Oddział Otolaryngologii</t>
  </si>
  <si>
    <t>Tabela nr 7 – Szpitalne oddziały ratunkowe – stan na dzień 01.02.2025 r.</t>
  </si>
  <si>
    <t>O01 66</t>
  </si>
  <si>
    <t>1601044 (Lewin Brzeski miasto); 1601045 (Lewin Brzeski obszar wiejski); 1609022 (Dąbrowa gm. wiejska)</t>
  </si>
  <si>
    <t>O01 68</t>
  </si>
  <si>
    <t>Lewin Brzeski</t>
  </si>
  <si>
    <t>O01 70</t>
  </si>
  <si>
    <t>O01 72</t>
  </si>
  <si>
    <t>O01 74</t>
  </si>
  <si>
    <t>O01 76</t>
  </si>
  <si>
    <t>O01 78</t>
  </si>
  <si>
    <t>O01 80</t>
  </si>
  <si>
    <t>O01 82</t>
  </si>
  <si>
    <t>O01 84</t>
  </si>
  <si>
    <t>Opole (Chabry)</t>
  </si>
  <si>
    <t xml:space="preserve">1605015 (Gogolin obszar wiejski); 1609012 (Chrząstowice gm. wiejska); 1609112 (Tarnów Opolski gm. wiejska); 1611012 (Izbicko gm. wiejska); 1661011 (Opole gm. miejska); </t>
  </si>
  <si>
    <t>Tarnów Opolski</t>
  </si>
  <si>
    <t>Tabela nr 14 - Liczba połączeń i czas obsługi zgłoszeń w dyspozytorni medycznej DM08-01 w roku 2024</t>
  </si>
  <si>
    <t>Nie planuje się uruchomienia kolejnych zespołów ratownictwa medycznego w 2025 r. względem wskazanych w tab. nr 1</t>
  </si>
  <si>
    <r>
      <t xml:space="preserve">Tabela nr 1 – Rejony operacyjne i miejsca stacjonowania zespołów ratownictwa medycznego - </t>
    </r>
    <r>
      <rPr>
        <b/>
        <sz val="11"/>
        <color rgb="FFFF0000"/>
        <rFont val="Arial"/>
        <family val="2"/>
        <charset val="238"/>
      </rPr>
      <t xml:space="preserve">obowiązuje od dnia 01.07.2025 r.
</t>
    </r>
    <r>
      <rPr>
        <b/>
        <sz val="11"/>
        <rFont val="Arial"/>
        <family val="2"/>
        <charset val="238"/>
      </rPr>
      <t>Tabela stanowi podstawę do zawarcia umów, o których mowa w art. 49 ust. 2 ustawy z dnia 8 września 2006 r. o Państwowym Ratownictwie Medycznym (Dz. U. z 2022 r., poz. 1720 z późn. zm.)</t>
    </r>
  </si>
  <si>
    <t>Liczba łóżek według stanu w dniu 05.02.2025 r.</t>
  </si>
  <si>
    <t>Szpital Wielospecjalistyczny</t>
  </si>
  <si>
    <t>Szpital Powiatowy 
w Oleśnie</t>
  </si>
  <si>
    <t xml:space="preserve">Brzeskie Centrum Medyczne                                       </t>
  </si>
  <si>
    <t xml:space="preserve">Brzeskie Centrum Medyczne                                         </t>
  </si>
  <si>
    <t>Szpital Wojewódzki w Opolu sp. z o.o.</t>
  </si>
  <si>
    <t>od godziny 7.00 do godziny 20.00</t>
  </si>
  <si>
    <t>Szpitalny Oddział Ratunkowy</t>
  </si>
  <si>
    <t>07</t>
  </si>
  <si>
    <t xml:space="preserve">Tabela nr 2 – Zespoły ratownictwa medycznego włączone do systemu Państwowe Ratownictwo Medyczne - wg. stanu na dzień 01.07.2025 r. </t>
  </si>
  <si>
    <r>
      <t>Nr rejonu operacyjnego</t>
    </r>
    <r>
      <rPr>
        <vertAlign val="superscript"/>
        <sz val="11"/>
        <color theme="1"/>
        <rFont val="Arial"/>
        <family val="2"/>
        <charset val="238"/>
      </rPr>
      <t>1)</t>
    </r>
  </si>
  <si>
    <r>
      <t>Nazwa i opis rejonu operacyjnego</t>
    </r>
    <r>
      <rPr>
        <vertAlign val="superscript"/>
        <sz val="11"/>
        <color theme="1"/>
        <rFont val="Arial"/>
        <family val="2"/>
        <charset val="238"/>
      </rPr>
      <t>2)</t>
    </r>
  </si>
  <si>
    <r>
      <t xml:space="preserve">Kod dyspozytorni medycznej </t>
    </r>
    <r>
      <rPr>
        <vertAlign val="superscript"/>
        <sz val="11"/>
        <color theme="1"/>
        <rFont val="Arial"/>
        <family val="2"/>
        <charset val="238"/>
      </rPr>
      <t>3)</t>
    </r>
  </si>
  <si>
    <r>
      <t xml:space="preserve">Liczba zespołów ratownictwa medycznego w danym rejonie operacyjnym </t>
    </r>
    <r>
      <rPr>
        <vertAlign val="superscript"/>
        <sz val="11"/>
        <color theme="1"/>
        <rFont val="Arial"/>
        <family val="2"/>
        <charset val="238"/>
      </rPr>
      <t>4)</t>
    </r>
  </si>
  <si>
    <r>
      <t xml:space="preserve">Kod zespołu ratownictwa medycznego </t>
    </r>
    <r>
      <rPr>
        <vertAlign val="superscript"/>
        <sz val="11"/>
        <color theme="1"/>
        <rFont val="Arial"/>
        <family val="2"/>
        <charset val="238"/>
      </rPr>
      <t>5)</t>
    </r>
  </si>
  <si>
    <r>
      <t xml:space="preserve">Nazwa zespołu PRM </t>
    </r>
    <r>
      <rPr>
        <vertAlign val="superscript"/>
        <sz val="11"/>
        <color theme="1"/>
        <rFont val="Arial"/>
        <family val="2"/>
        <charset val="238"/>
      </rPr>
      <t>6)</t>
    </r>
  </si>
  <si>
    <r>
      <t>TERYT miejsca stacjonowania</t>
    </r>
    <r>
      <rPr>
        <vertAlign val="superscript"/>
        <sz val="11"/>
        <color theme="1"/>
        <rFont val="Arial"/>
        <family val="2"/>
        <charset val="238"/>
      </rPr>
      <t>7)</t>
    </r>
  </si>
  <si>
    <r>
      <t>Nr księgi rejestrowej podmiotu leczniczego dysponenta jednostki</t>
    </r>
    <r>
      <rPr>
        <vertAlign val="superscript"/>
        <sz val="11"/>
        <color theme="1"/>
        <rFont val="Arial"/>
        <family val="2"/>
        <charset val="238"/>
      </rPr>
      <t>8)</t>
    </r>
  </si>
  <si>
    <r>
      <t>VII część kodu resortowego jednostki systemu</t>
    </r>
    <r>
      <rPr>
        <vertAlign val="superscript"/>
        <sz val="11"/>
        <color theme="1"/>
        <rFont val="Arial"/>
        <family val="2"/>
        <charset val="238"/>
      </rPr>
      <t>9)</t>
    </r>
  </si>
  <si>
    <r>
      <t>IV część kodu resortowego określającego formę organizacyjno-prawną podmiotu wykonującego działalność leczniczą</t>
    </r>
    <r>
      <rPr>
        <vertAlign val="superscript"/>
        <sz val="11"/>
        <color theme="1"/>
        <rFont val="Arial"/>
        <family val="2"/>
        <charset val="238"/>
      </rPr>
      <t>9)</t>
    </r>
    <r>
      <rPr>
        <sz val="11"/>
        <color theme="1"/>
        <rFont val="Arial"/>
        <family val="2"/>
        <charset val="238"/>
      </rPr>
      <t xml:space="preserve"> </t>
    </r>
  </si>
  <si>
    <t>081</t>
  </si>
  <si>
    <t>49-340 Lewin Brzeski
ul. Konpnickiej 3</t>
  </si>
  <si>
    <t>082</t>
  </si>
  <si>
    <t>46-112 Świerczów 
ul. Brzeska 30</t>
  </si>
  <si>
    <t>038</t>
  </si>
  <si>
    <t>45-222 Opole (Chabry)
ul. Oleska 99</t>
  </si>
  <si>
    <t>039</t>
  </si>
  <si>
    <t>46-050 Tarnów Opolski
ul. Cmentarna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</si>
</sst>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\ _z_ł_-;\-* #,##0.00\ _z_ł_-;_-* &quot;-&quot;??\ _z_ł_-;_-@_-"/>
    <numFmt numFmtId="164" formatCode="h:mm:ss;@"/>
    <numFmt numFmtId="165" formatCode="[$-415]General"/>
    <numFmt numFmtId="166" formatCode="&quot; &quot;#,##0.00&quot;      &quot;;&quot;-&quot;#,##0.00&quot;      &quot;;&quot; -&quot;#&quot;      &quot;;@&quot; &quot;"/>
    <numFmt numFmtId="167" formatCode="#,##0.00&quot; &quot;[$zł-415];[Red]&quot;-&quot;#,##0.00&quot; &quot;[$zł-415]"/>
    <numFmt numFmtId="168" formatCode="&quot; &quot;#,##0.00&quot;      &quot;;&quot;-&quot;#,##0.00&quot;      &quot;;&quot; -&quot;#&quot;      &quot;;&quot; &quot;@&quot; &quot;"/>
    <numFmt numFmtId="169" formatCode="[$-F400]h:mm:ss\ AM/PM"/>
    <numFmt numFmtId="170" formatCode="0.0"/>
    <numFmt numFmtId="171" formatCode="0.0000000"/>
    <numFmt numFmtId="172" formatCode="_-* #,##0.00\ _z_ł_-;\-* #,##0.00\ _z_ł_-;_-* \-??\ _z_ł_-;_-@_-"/>
    <numFmt numFmtId="173" formatCode="\ #,##0.00&quot;      &quot;;\-#,##0.00&quot;      &quot;;&quot; -&quot;#&quot;      &quot;;@\ "/>
    <numFmt numFmtId="174" formatCode="\ #,##0.00&quot;      &quot;;\-#,##0.00&quot;      &quot;;&quot; -&quot;#&quot;      &quot;;\ @\ "/>
    <numFmt numFmtId="175" formatCode="#,##0.00\ [$zł-415];[Red]\-#,##0.00\ [$zł-415]"/>
    <numFmt numFmtId="176" formatCode="[$-415]0"/>
  </numFmts>
  <fonts count="7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color indexed="10"/>
      <name val="Calibri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10"/>
      <color rgb="FF0563C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000000"/>
      <name val="Helvetica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1"/>
      <color rgb="FFFA7D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5"/>
      <color rgb="FF1F497D"/>
      <name val="Calibri"/>
      <family val="2"/>
      <charset val="238"/>
    </font>
    <font>
      <b/>
      <sz val="13"/>
      <color rgb="FF1F497D"/>
      <name val="Calibri"/>
      <family val="2"/>
      <charset val="238"/>
    </font>
    <font>
      <b/>
      <sz val="11"/>
      <color rgb="FF1F497D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8"/>
      <color rgb="FF1F497D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</fonts>
  <fills count="9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89013336588644"/>
        <bgColor rgb="FFDBEEF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theme="6" tint="0.79989013336588644"/>
        <bgColor rgb="FFFDEADA"/>
      </patternFill>
    </fill>
    <fill>
      <patternFill patternType="solid">
        <fgColor theme="7" tint="0.79989013336588644"/>
        <bgColor rgb="FFDCE6F2"/>
      </patternFill>
    </fill>
    <fill>
      <patternFill patternType="solid">
        <fgColor theme="8" tint="0.79989013336588644"/>
        <bgColor rgb="FFDCE6F2"/>
      </patternFill>
    </fill>
    <fill>
      <patternFill patternType="solid">
        <fgColor theme="9" tint="0.79989013336588644"/>
        <bgColor rgb="FFEBF1DE"/>
      </patternFill>
    </fill>
    <fill>
      <patternFill patternType="solid">
        <fgColor theme="4" tint="0.59987182226020086"/>
        <bgColor rgb="FFB7DEE8"/>
      </patternFill>
    </fill>
    <fill>
      <patternFill patternType="solid">
        <fgColor theme="5" tint="0.59987182226020086"/>
        <bgColor rgb="FFCCC1DA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B9CDE5"/>
      </patternFill>
    </fill>
    <fill>
      <patternFill patternType="solid">
        <fgColor theme="8" tint="0.59987182226020086"/>
        <bgColor rgb="FFB9CDE5"/>
      </patternFill>
    </fill>
    <fill>
      <patternFill patternType="solid">
        <fgColor theme="9" tint="0.59987182226020086"/>
        <bgColor rgb="FFF2DCDB"/>
      </patternFill>
    </fill>
    <fill>
      <patternFill patternType="solid">
        <fgColor rgb="FFFFFFCC"/>
        <bgColor rgb="FFEBF1DE"/>
      </patternFill>
    </fill>
    <fill>
      <patternFill patternType="solid">
        <fgColor theme="0"/>
        <bgColor rgb="FFFFFFCC"/>
      </patternFill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DEADA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CCC1DA"/>
      </patternFill>
    </fill>
    <fill>
      <patternFill patternType="solid">
        <fgColor rgb="FFD7E4BD"/>
        <bgColor rgb="FFDCE6F2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2DCDB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 style="thin">
        <color auto="1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855">
    <xf numFmtId="0" fontId="0" fillId="0" borderId="0"/>
    <xf numFmtId="0" fontId="5" fillId="0" borderId="0"/>
    <xf numFmtId="0" fontId="7" fillId="0" borderId="0"/>
    <xf numFmtId="0" fontId="7" fillId="0" borderId="0"/>
    <xf numFmtId="43" fontId="5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5" fillId="0" borderId="0">
      <alignment horizontal="center"/>
    </xf>
    <xf numFmtId="166" fontId="20" fillId="0" borderId="0"/>
    <xf numFmtId="0" fontId="25" fillId="0" borderId="0">
      <alignment horizontal="center" textRotation="90"/>
    </xf>
    <xf numFmtId="165" fontId="20" fillId="0" borderId="0"/>
    <xf numFmtId="165" fontId="20" fillId="0" borderId="0"/>
    <xf numFmtId="0" fontId="19" fillId="0" borderId="0"/>
    <xf numFmtId="165" fontId="20" fillId="0" borderId="0"/>
    <xf numFmtId="165" fontId="20" fillId="0" borderId="0"/>
    <xf numFmtId="0" fontId="26" fillId="0" borderId="0"/>
    <xf numFmtId="167" fontId="26" fillId="0" borderId="0"/>
    <xf numFmtId="0" fontId="28" fillId="0" borderId="0" applyNumberFormat="0" applyBorder="0" applyProtection="0">
      <alignment horizontal="center" textRotation="90"/>
    </xf>
    <xf numFmtId="0" fontId="28" fillId="0" borderId="0" applyNumberFormat="0" applyBorder="0" applyProtection="0">
      <alignment horizontal="center"/>
    </xf>
    <xf numFmtId="166" fontId="20" fillId="0" borderId="0"/>
    <xf numFmtId="165" fontId="22" fillId="0" borderId="0" applyBorder="0" applyProtection="0"/>
    <xf numFmtId="0" fontId="20" fillId="0" borderId="0"/>
    <xf numFmtId="0" fontId="20" fillId="0" borderId="0"/>
    <xf numFmtId="0" fontId="20" fillId="0" borderId="0"/>
    <xf numFmtId="168" fontId="22" fillId="0" borderId="0" applyBorder="0" applyProtection="0"/>
    <xf numFmtId="168" fontId="20" fillId="0" borderId="0"/>
    <xf numFmtId="0" fontId="20" fillId="0" borderId="0"/>
    <xf numFmtId="0" fontId="27" fillId="0" borderId="0"/>
    <xf numFmtId="165" fontId="22" fillId="0" borderId="0" applyBorder="0" applyProtection="0"/>
    <xf numFmtId="165" fontId="22" fillId="0" borderId="0" applyBorder="0" applyProtection="0"/>
    <xf numFmtId="165" fontId="22" fillId="0" borderId="0" applyBorder="0" applyProtection="0"/>
    <xf numFmtId="0" fontId="29" fillId="0" borderId="0" applyNumberFormat="0" applyBorder="0" applyProtection="0"/>
    <xf numFmtId="167" fontId="29" fillId="0" borderId="0" applyBorder="0" applyProtection="0"/>
    <xf numFmtId="166" fontId="22" fillId="0" borderId="0" applyBorder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2" fillId="0" borderId="0" applyNumberFormat="0" applyBorder="0" applyProtection="0"/>
    <xf numFmtId="0" fontId="22" fillId="0" borderId="0" applyNumberFormat="0" applyBorder="0" applyProtection="0"/>
    <xf numFmtId="0" fontId="37" fillId="0" borderId="0" applyNumberFormat="0" applyFill="0" applyBorder="0" applyAlignment="0" applyProtection="0"/>
    <xf numFmtId="0" fontId="38" fillId="0" borderId="42" applyNumberFormat="0" applyFill="0" applyAlignment="0" applyProtection="0"/>
    <xf numFmtId="0" fontId="39" fillId="0" borderId="43" applyNumberFormat="0" applyFill="0" applyAlignment="0" applyProtection="0"/>
    <xf numFmtId="0" fontId="40" fillId="0" borderId="44" applyNumberFormat="0" applyFill="0" applyAlignment="0" applyProtection="0"/>
    <xf numFmtId="0" fontId="40" fillId="0" borderId="0" applyNumberFormat="0" applyFill="0" applyBorder="0" applyAlignment="0" applyProtection="0"/>
    <xf numFmtId="0" fontId="41" fillId="5" borderId="0" applyNumberFormat="0" applyBorder="0" applyAlignment="0" applyProtection="0"/>
    <xf numFmtId="0" fontId="42" fillId="6" borderId="0" applyNumberFormat="0" applyBorder="0" applyAlignment="0" applyProtection="0"/>
    <xf numFmtId="0" fontId="43" fillId="7" borderId="0" applyNumberFormat="0" applyBorder="0" applyAlignment="0" applyProtection="0"/>
    <xf numFmtId="0" fontId="44" fillId="8" borderId="45" applyNumberFormat="0" applyAlignment="0" applyProtection="0"/>
    <xf numFmtId="0" fontId="45" fillId="9" borderId="46" applyNumberFormat="0" applyAlignment="0" applyProtection="0"/>
    <xf numFmtId="0" fontId="46" fillId="9" borderId="45" applyNumberFormat="0" applyAlignment="0" applyProtection="0"/>
    <xf numFmtId="0" fontId="47" fillId="0" borderId="47" applyNumberFormat="0" applyFill="0" applyAlignment="0" applyProtection="0"/>
    <xf numFmtId="0" fontId="48" fillId="10" borderId="48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50" applyNumberFormat="0" applyFill="0" applyAlignment="0" applyProtection="0"/>
    <xf numFmtId="0" fontId="52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2" fillId="23" borderId="0" applyNumberFormat="0" applyBorder="0" applyAlignment="0" applyProtection="0"/>
    <xf numFmtId="0" fontId="52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2" fillId="27" borderId="0" applyNumberFormat="0" applyBorder="0" applyAlignment="0" applyProtection="0"/>
    <xf numFmtId="0" fontId="52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2" fillId="35" borderId="0" applyNumberFormat="0" applyBorder="0" applyAlignment="0" applyProtection="0"/>
    <xf numFmtId="0" fontId="4" fillId="0" borderId="0"/>
    <xf numFmtId="0" fontId="4" fillId="11" borderId="49" applyNumberFormat="0" applyFont="0" applyAlignment="0" applyProtection="0"/>
    <xf numFmtId="0" fontId="3" fillId="0" borderId="0"/>
    <xf numFmtId="0" fontId="3" fillId="11" borderId="49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72" fontId="5" fillId="0" borderId="0" applyBorder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49" applyNumberFormat="0" applyFont="0" applyAlignment="0" applyProtection="0"/>
    <xf numFmtId="0" fontId="2" fillId="0" borderId="0"/>
    <xf numFmtId="0" fontId="2" fillId="11" borderId="49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5" fillId="0" borderId="0"/>
    <xf numFmtId="0" fontId="5" fillId="0" borderId="0"/>
    <xf numFmtId="43" fontId="5" fillId="0" borderId="0" applyFill="0" applyBorder="0" applyAlignment="0" applyProtection="0"/>
    <xf numFmtId="0" fontId="54" fillId="0" borderId="0"/>
    <xf numFmtId="0" fontId="54" fillId="57" borderId="0" applyBorder="0" applyProtection="0"/>
    <xf numFmtId="0" fontId="55" fillId="36" borderId="0" applyBorder="0" applyProtection="0"/>
    <xf numFmtId="0" fontId="55" fillId="36" borderId="0" applyBorder="0" applyProtection="0"/>
    <xf numFmtId="0" fontId="55" fillId="37" borderId="0" applyBorder="0" applyProtection="0"/>
    <xf numFmtId="0" fontId="55" fillId="37" borderId="0" applyBorder="0" applyProtection="0"/>
    <xf numFmtId="0" fontId="55" fillId="38" borderId="0" applyBorder="0" applyProtection="0"/>
    <xf numFmtId="0" fontId="55" fillId="38" borderId="0" applyBorder="0" applyProtection="0"/>
    <xf numFmtId="0" fontId="55" fillId="39" borderId="0" applyBorder="0" applyProtection="0"/>
    <xf numFmtId="0" fontId="55" fillId="39" borderId="0" applyBorder="0" applyProtection="0"/>
    <xf numFmtId="0" fontId="55" fillId="40" borderId="0" applyBorder="0" applyProtection="0"/>
    <xf numFmtId="0" fontId="55" fillId="40" borderId="0" applyBorder="0" applyProtection="0"/>
    <xf numFmtId="0" fontId="55" fillId="41" borderId="0" applyBorder="0" applyProtection="0"/>
    <xf numFmtId="0" fontId="55" fillId="41" borderId="0" applyBorder="0" applyProtection="0"/>
    <xf numFmtId="0" fontId="55" fillId="36" borderId="0" applyBorder="0" applyProtection="0"/>
    <xf numFmtId="0" fontId="55" fillId="37" borderId="0" applyBorder="0" applyProtection="0"/>
    <xf numFmtId="0" fontId="55" fillId="38" borderId="0" applyBorder="0" applyProtection="0"/>
    <xf numFmtId="0" fontId="55" fillId="39" borderId="0" applyBorder="0" applyProtection="0"/>
    <xf numFmtId="0" fontId="55" fillId="40" borderId="0" applyBorder="0" applyProtection="0"/>
    <xf numFmtId="0" fontId="55" fillId="41" borderId="0" applyBorder="0" applyProtection="0"/>
    <xf numFmtId="0" fontId="55" fillId="42" borderId="0" applyBorder="0" applyProtection="0"/>
    <xf numFmtId="0" fontId="55" fillId="42" borderId="0" applyBorder="0" applyProtection="0"/>
    <xf numFmtId="0" fontId="55" fillId="43" borderId="0" applyBorder="0" applyProtection="0"/>
    <xf numFmtId="0" fontId="55" fillId="43" borderId="0" applyBorder="0" applyProtection="0"/>
    <xf numFmtId="0" fontId="55" fillId="44" borderId="0" applyBorder="0" applyProtection="0"/>
    <xf numFmtId="0" fontId="55" fillId="44" borderId="0" applyBorder="0" applyProtection="0"/>
    <xf numFmtId="0" fontId="55" fillId="45" borderId="0" applyBorder="0" applyProtection="0"/>
    <xf numFmtId="0" fontId="55" fillId="45" borderId="0" applyBorder="0" applyProtection="0"/>
    <xf numFmtId="0" fontId="55" fillId="46" borderId="0" applyBorder="0" applyProtection="0"/>
    <xf numFmtId="0" fontId="55" fillId="46" borderId="0" applyBorder="0" applyProtection="0"/>
    <xf numFmtId="0" fontId="55" fillId="47" borderId="0" applyBorder="0" applyProtection="0"/>
    <xf numFmtId="0" fontId="55" fillId="47" borderId="0" applyBorder="0" applyProtection="0"/>
    <xf numFmtId="0" fontId="55" fillId="42" borderId="0" applyBorder="0" applyProtection="0"/>
    <xf numFmtId="0" fontId="55" fillId="43" borderId="0" applyBorder="0" applyProtection="0"/>
    <xf numFmtId="0" fontId="55" fillId="44" borderId="0" applyBorder="0" applyProtection="0"/>
    <xf numFmtId="0" fontId="55" fillId="45" borderId="0" applyBorder="0" applyProtection="0"/>
    <xf numFmtId="0" fontId="55" fillId="46" borderId="0" applyBorder="0" applyProtection="0"/>
    <xf numFmtId="0" fontId="55" fillId="47" borderId="0" applyBorder="0" applyProtection="0"/>
    <xf numFmtId="0" fontId="54" fillId="58" borderId="0" applyBorder="0" applyProtection="0"/>
    <xf numFmtId="172" fontId="5" fillId="0" borderId="0" applyBorder="0" applyProtection="0"/>
    <xf numFmtId="172" fontId="5" fillId="0" borderId="0" applyBorder="0" applyProtection="0"/>
    <xf numFmtId="173" fontId="20" fillId="0" borderId="0"/>
    <xf numFmtId="174" fontId="20" fillId="0" borderId="0"/>
    <xf numFmtId="174" fontId="22" fillId="0" borderId="0" applyBorder="0" applyProtection="0"/>
    <xf numFmtId="173" fontId="22" fillId="0" borderId="0" applyBorder="0" applyProtection="0"/>
    <xf numFmtId="0" fontId="54" fillId="58" borderId="0" applyBorder="0" applyProtection="0"/>
    <xf numFmtId="172" fontId="5" fillId="0" borderId="0" applyBorder="0" applyProtection="0"/>
    <xf numFmtId="172" fontId="5" fillId="0" borderId="0" applyBorder="0" applyProtection="0"/>
    <xf numFmtId="172" fontId="5" fillId="0" borderId="0" applyBorder="0" applyProtection="0"/>
    <xf numFmtId="172" fontId="5" fillId="0" borderId="0" applyBorder="0" applyProtection="0"/>
    <xf numFmtId="0" fontId="28" fillId="0" borderId="0" applyBorder="0" applyProtection="0">
      <alignment horizontal="center"/>
    </xf>
    <xf numFmtId="0" fontId="25" fillId="0" borderId="0">
      <alignment horizontal="center"/>
    </xf>
    <xf numFmtId="0" fontId="25" fillId="0" borderId="0">
      <alignment horizontal="center" textRotation="90"/>
    </xf>
    <xf numFmtId="0" fontId="28" fillId="0" borderId="0" applyBorder="0" applyProtection="0">
      <alignment horizontal="center" textRotation="90"/>
    </xf>
    <xf numFmtId="0" fontId="30" fillId="0" borderId="0" applyBorder="0" applyProtection="0"/>
    <xf numFmtId="0" fontId="31" fillId="0" borderId="0" applyBorder="0" applyProtection="0"/>
    <xf numFmtId="0" fontId="54" fillId="57" borderId="0" applyBorder="0" applyProtection="0"/>
    <xf numFmtId="0" fontId="54" fillId="56" borderId="0" applyBorder="0" applyProtection="0"/>
    <xf numFmtId="0" fontId="54" fillId="56" borderId="0" applyBorder="0" applyProtection="0"/>
    <xf numFmtId="0" fontId="54" fillId="55" borderId="0" applyBorder="0" applyProtection="0"/>
    <xf numFmtId="0" fontId="54" fillId="54" borderId="0" applyBorder="0" applyProtection="0"/>
    <xf numFmtId="0" fontId="54" fillId="53" borderId="0" applyBorder="0" applyProtection="0"/>
    <xf numFmtId="0" fontId="54" fillId="52" borderId="0" applyBorder="0" applyProtection="0"/>
    <xf numFmtId="0" fontId="54" fillId="51" borderId="0" applyBorder="0" applyProtection="0"/>
    <xf numFmtId="0" fontId="54" fillId="50" borderId="0" applyBorder="0" applyProtection="0"/>
    <xf numFmtId="0" fontId="54" fillId="55" borderId="0" applyBorder="0" applyProtection="0"/>
    <xf numFmtId="0" fontId="54" fillId="55" borderId="0" applyBorder="0" applyProtection="0"/>
    <xf numFmtId="0" fontId="54" fillId="54" borderId="0" applyBorder="0" applyProtection="0"/>
    <xf numFmtId="0" fontId="54" fillId="54" borderId="0" applyBorder="0" applyProtection="0"/>
    <xf numFmtId="0" fontId="54" fillId="53" borderId="0" applyBorder="0" applyProtection="0"/>
    <xf numFmtId="0" fontId="54" fillId="53" borderId="0" applyBorder="0" applyProtection="0"/>
    <xf numFmtId="0" fontId="54" fillId="52" borderId="0" applyBorder="0" applyProtection="0"/>
    <xf numFmtId="0" fontId="54" fillId="52" borderId="0" applyBorder="0" applyProtection="0"/>
    <xf numFmtId="0" fontId="54" fillId="51" borderId="0" applyBorder="0" applyProtection="0"/>
    <xf numFmtId="0" fontId="54" fillId="51" borderId="0" applyBorder="0" applyProtection="0"/>
    <xf numFmtId="0" fontId="22" fillId="0" borderId="0" applyBorder="0" applyProtection="0"/>
    <xf numFmtId="0" fontId="54" fillId="50" borderId="0" applyBorder="0" applyProtection="0"/>
    <xf numFmtId="0" fontId="54" fillId="50" borderId="0" applyBorder="0" applyProtection="0"/>
    <xf numFmtId="0" fontId="22" fillId="0" borderId="0" applyBorder="0" applyProtection="0"/>
    <xf numFmtId="0" fontId="54" fillId="58" borderId="0" applyBorder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29" fillId="0" borderId="0" applyBorder="0" applyProtection="0"/>
    <xf numFmtId="0" fontId="26" fillId="0" borderId="0"/>
    <xf numFmtId="175" fontId="26" fillId="0" borderId="0"/>
    <xf numFmtId="175" fontId="29" fillId="0" borderId="0" applyBorder="0" applyProtection="0"/>
    <xf numFmtId="0" fontId="5" fillId="48" borderId="49" applyProtection="0"/>
    <xf numFmtId="0" fontId="5" fillId="48" borderId="49" applyProtection="0"/>
    <xf numFmtId="0" fontId="5" fillId="48" borderId="49" applyProtection="0"/>
    <xf numFmtId="0" fontId="5" fillId="48" borderId="49" applyProtection="0"/>
    <xf numFmtId="0" fontId="54" fillId="59" borderId="0" applyBorder="0" applyProtection="0"/>
    <xf numFmtId="0" fontId="54" fillId="59" borderId="0" applyBorder="0" applyProtection="0"/>
    <xf numFmtId="0" fontId="54" fillId="60" borderId="0" applyBorder="0" applyProtection="0"/>
    <xf numFmtId="0" fontId="54" fillId="60" borderId="0" applyBorder="0" applyProtection="0"/>
    <xf numFmtId="0" fontId="54" fillId="61" borderId="0" applyBorder="0" applyProtection="0"/>
    <xf numFmtId="0" fontId="54" fillId="61" borderId="0" applyBorder="0" applyProtection="0"/>
    <xf numFmtId="0" fontId="54" fillId="56" borderId="0" applyBorder="0" applyProtection="0"/>
    <xf numFmtId="0" fontId="54" fillId="57" borderId="0" applyBorder="0" applyProtection="0"/>
    <xf numFmtId="0" fontId="54" fillId="58" borderId="0" applyBorder="0" applyProtection="0"/>
    <xf numFmtId="0" fontId="54" fillId="59" borderId="0" applyBorder="0" applyProtection="0"/>
    <xf numFmtId="0" fontId="54" fillId="60" borderId="0" applyBorder="0" applyProtection="0"/>
    <xf numFmtId="0" fontId="54" fillId="61" borderId="0" applyBorder="0" applyProtection="0"/>
    <xf numFmtId="0" fontId="54" fillId="56" borderId="0" applyBorder="0" applyProtection="0"/>
    <xf numFmtId="0" fontId="54" fillId="60" borderId="0" applyBorder="0" applyProtection="0"/>
    <xf numFmtId="0" fontId="54" fillId="70" borderId="0"/>
    <xf numFmtId="173" fontId="22" fillId="0" borderId="0"/>
    <xf numFmtId="174" fontId="22" fillId="0" borderId="0"/>
    <xf numFmtId="0" fontId="54" fillId="52" borderId="0" applyBorder="0" applyProtection="0"/>
    <xf numFmtId="0" fontId="28" fillId="0" borderId="0" applyBorder="0" applyProtection="0">
      <alignment horizontal="center"/>
    </xf>
    <xf numFmtId="0" fontId="54" fillId="55" borderId="0" applyBorder="0" applyProtection="0"/>
    <xf numFmtId="0" fontId="54" fillId="60" borderId="0" applyBorder="0" applyProtection="0"/>
    <xf numFmtId="0" fontId="54" fillId="55" borderId="0" applyBorder="0" applyProtection="0"/>
    <xf numFmtId="0" fontId="54" fillId="59" borderId="0" applyBorder="0" applyProtection="0"/>
    <xf numFmtId="0" fontId="54" fillId="55" borderId="0" applyBorder="0" applyProtection="0"/>
    <xf numFmtId="0" fontId="1" fillId="29" borderId="0" applyNumberFormat="0" applyBorder="0" applyAlignment="0" applyProtection="0"/>
    <xf numFmtId="0" fontId="28" fillId="0" borderId="0">
      <alignment horizontal="center"/>
    </xf>
    <xf numFmtId="0" fontId="54" fillId="56" borderId="0" applyBorder="0" applyProtection="0"/>
    <xf numFmtId="0" fontId="54" fillId="59" borderId="0" applyBorder="0" applyProtection="0"/>
    <xf numFmtId="0" fontId="54" fillId="61" borderId="0" applyBorder="0" applyProtection="0"/>
    <xf numFmtId="0" fontId="54" fillId="57" borderId="0" applyBorder="0" applyProtection="0"/>
    <xf numFmtId="0" fontId="22" fillId="0" borderId="0"/>
    <xf numFmtId="0" fontId="54" fillId="59" borderId="0" applyBorder="0" applyProtection="0"/>
    <xf numFmtId="0" fontId="22" fillId="0" borderId="0"/>
    <xf numFmtId="0" fontId="54" fillId="59" borderId="0" applyBorder="0" applyProtection="0"/>
    <xf numFmtId="165" fontId="22" fillId="0" borderId="0"/>
    <xf numFmtId="0" fontId="54" fillId="56" borderId="0" applyBorder="0" applyProtection="0"/>
    <xf numFmtId="0" fontId="54" fillId="61" borderId="0" applyBorder="0" applyProtection="0"/>
    <xf numFmtId="165" fontId="22" fillId="0" borderId="0"/>
    <xf numFmtId="0" fontId="54" fillId="53" borderId="0" applyBorder="0" applyProtection="0"/>
    <xf numFmtId="0" fontId="54" fillId="54" borderId="0" applyBorder="0" applyProtection="0"/>
    <xf numFmtId="0" fontId="22" fillId="0" borderId="0"/>
    <xf numFmtId="0" fontId="54" fillId="58" borderId="0" applyBorder="0" applyProtection="0"/>
    <xf numFmtId="165" fontId="22" fillId="0" borderId="0"/>
    <xf numFmtId="0" fontId="54" fillId="61" borderId="0" applyBorder="0" applyProtection="0"/>
    <xf numFmtId="0" fontId="54" fillId="54" borderId="0" applyBorder="0" applyProtection="0"/>
    <xf numFmtId="43" fontId="5" fillId="0" borderId="0" applyFill="0" applyBorder="0" applyAlignment="0" applyProtection="0"/>
    <xf numFmtId="0" fontId="22" fillId="0" borderId="0"/>
    <xf numFmtId="165" fontId="22" fillId="0" borderId="0"/>
    <xf numFmtId="0" fontId="1" fillId="26" borderId="0" applyNumberFormat="0" applyBorder="0" applyAlignment="0" applyProtection="0"/>
    <xf numFmtId="0" fontId="54" fillId="57" borderId="0" applyBorder="0" applyProtection="0"/>
    <xf numFmtId="0" fontId="27" fillId="0" borderId="0"/>
    <xf numFmtId="0" fontId="54" fillId="54" borderId="0" applyBorder="0" applyProtection="0"/>
    <xf numFmtId="0" fontId="54" fillId="59" borderId="0" applyBorder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29" fillId="0" borderId="0"/>
    <xf numFmtId="175" fontId="29" fillId="0" borderId="0"/>
    <xf numFmtId="0" fontId="54" fillId="59" borderId="0" applyBorder="0" applyProtection="0"/>
    <xf numFmtId="0" fontId="54" fillId="57" borderId="0" applyBorder="0" applyProtection="0"/>
    <xf numFmtId="0" fontId="1" fillId="29" borderId="0" applyNumberFormat="0" applyBorder="0" applyAlignment="0" applyProtection="0"/>
    <xf numFmtId="0" fontId="54" fillId="56" borderId="0" applyBorder="0" applyProtection="0"/>
    <xf numFmtId="0" fontId="28" fillId="0" borderId="0">
      <alignment horizontal="center" textRotation="90"/>
    </xf>
    <xf numFmtId="0" fontId="54" fillId="67" borderId="0"/>
    <xf numFmtId="0" fontId="54" fillId="67" borderId="0"/>
    <xf numFmtId="0" fontId="54" fillId="61" borderId="0" applyBorder="0" applyProtection="0"/>
    <xf numFmtId="0" fontId="1" fillId="30" borderId="0" applyNumberFormat="0" applyBorder="0" applyAlignment="0" applyProtection="0"/>
    <xf numFmtId="0" fontId="54" fillId="63" borderId="0"/>
    <xf numFmtId="0" fontId="54" fillId="52" borderId="0" applyBorder="0" applyProtection="0"/>
    <xf numFmtId="0" fontId="54" fillId="56" borderId="0" applyBorder="0" applyProtection="0"/>
    <xf numFmtId="0" fontId="54" fillId="58" borderId="0" applyBorder="0" applyProtection="0"/>
    <xf numFmtId="0" fontId="54" fillId="68" borderId="0"/>
    <xf numFmtId="0" fontId="54" fillId="53" borderId="0" applyBorder="0" applyProtection="0"/>
    <xf numFmtId="0" fontId="54" fillId="68" borderId="0"/>
    <xf numFmtId="0" fontId="1" fillId="13" borderId="0" applyNumberFormat="0" applyBorder="0" applyAlignment="0" applyProtection="0"/>
    <xf numFmtId="0" fontId="54" fillId="55" borderId="0" applyBorder="0" applyProtection="0"/>
    <xf numFmtId="0" fontId="54" fillId="58" borderId="0" applyBorder="0" applyProtection="0"/>
    <xf numFmtId="0" fontId="54" fillId="62" borderId="0"/>
    <xf numFmtId="0" fontId="54" fillId="70" borderId="0"/>
    <xf numFmtId="0" fontId="56" fillId="83" borderId="0"/>
    <xf numFmtId="166" fontId="20" fillId="0" borderId="0"/>
    <xf numFmtId="0" fontId="54" fillId="57" borderId="0" applyBorder="0" applyProtection="0"/>
    <xf numFmtId="0" fontId="54" fillId="52" borderId="0" applyBorder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5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4" fillId="51" borderId="0" applyBorder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4" fillId="53" borderId="0" applyBorder="0" applyProtection="0"/>
    <xf numFmtId="0" fontId="54" fillId="55" borderId="0" applyBorder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54" fillId="52" borderId="0" applyBorder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50" borderId="0" applyBorder="0" applyProtection="0"/>
    <xf numFmtId="0" fontId="1" fillId="0" borderId="0"/>
    <xf numFmtId="0" fontId="1" fillId="11" borderId="49" applyNumberFormat="0" applyFont="0" applyAlignment="0" applyProtection="0"/>
    <xf numFmtId="0" fontId="1" fillId="0" borderId="0"/>
    <xf numFmtId="0" fontId="1" fillId="11" borderId="4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50" borderId="0" applyBorder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49" applyNumberFormat="0" applyFont="0" applyAlignment="0" applyProtection="0"/>
    <xf numFmtId="0" fontId="1" fillId="0" borderId="0"/>
    <xf numFmtId="0" fontId="1" fillId="11" borderId="4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54" fillId="58" borderId="0" applyBorder="0" applyProtection="0"/>
    <xf numFmtId="0" fontId="1" fillId="13" borderId="0" applyNumberFormat="0" applyBorder="0" applyAlignment="0" applyProtection="0"/>
    <xf numFmtId="43" fontId="5" fillId="0" borderId="0" applyFill="0" applyBorder="0" applyAlignment="0" applyProtection="0"/>
    <xf numFmtId="0" fontId="54" fillId="58" borderId="0" applyBorder="0" applyProtection="0"/>
    <xf numFmtId="0" fontId="1" fillId="26" borderId="0" applyNumberFormat="0" applyBorder="0" applyAlignment="0" applyProtection="0"/>
    <xf numFmtId="0" fontId="54" fillId="53" borderId="0" applyBorder="0" applyProtection="0"/>
    <xf numFmtId="0" fontId="54" fillId="52" borderId="0" applyBorder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4" fillId="54" borderId="0" applyBorder="0" applyProtection="0"/>
    <xf numFmtId="0" fontId="54" fillId="53" borderId="0" applyBorder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54" borderId="0" applyBorder="0" applyProtection="0"/>
    <xf numFmtId="0" fontId="54" fillId="55" borderId="0" applyBorder="0" applyProtection="0"/>
    <xf numFmtId="0" fontId="54" fillId="51" borderId="0" applyBorder="0" applyProtection="0"/>
    <xf numFmtId="0" fontId="54" fillId="53" borderId="0" applyBorder="0" applyProtection="0"/>
    <xf numFmtId="0" fontId="54" fillId="50" borderId="0" applyBorder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60" borderId="0" applyBorder="0" applyProtection="0"/>
    <xf numFmtId="0" fontId="54" fillId="60" borderId="0" applyBorder="0" applyProtection="0"/>
    <xf numFmtId="0" fontId="54" fillId="61" borderId="0" applyBorder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54" borderId="0" applyBorder="0" applyProtection="0"/>
    <xf numFmtId="0" fontId="54" fillId="51" borderId="0" applyBorder="0" applyProtection="0"/>
    <xf numFmtId="0" fontId="54" fillId="52" borderId="0" applyBorder="0" applyProtection="0"/>
    <xf numFmtId="0" fontId="54" fillId="50" borderId="0" applyBorder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61" borderId="0" applyBorder="0" applyProtection="0"/>
    <xf numFmtId="0" fontId="54" fillId="56" borderId="0" applyBorder="0" applyProtection="0"/>
    <xf numFmtId="0" fontId="54" fillId="57" borderId="0" applyBorder="0" applyProtection="0"/>
    <xf numFmtId="0" fontId="54" fillId="60" borderId="0" applyBorder="0" applyProtection="0"/>
    <xf numFmtId="0" fontId="54" fillId="60" borderId="0" applyBorder="0" applyProtection="0"/>
    <xf numFmtId="0" fontId="54" fillId="57" borderId="0" applyBorder="0" applyProtection="0"/>
    <xf numFmtId="0" fontId="54" fillId="51" borderId="0" applyBorder="0" applyProtection="0"/>
    <xf numFmtId="175" fontId="29" fillId="0" borderId="0"/>
    <xf numFmtId="0" fontId="54" fillId="51" borderId="0" applyBorder="0" applyProtection="0"/>
    <xf numFmtId="0" fontId="54" fillId="51" borderId="0" applyBorder="0" applyProtection="0"/>
    <xf numFmtId="0" fontId="54" fillId="50" borderId="0" applyBorder="0" applyProtection="0"/>
    <xf numFmtId="0" fontId="54" fillId="50" borderId="0" applyBorder="0" applyProtection="0"/>
    <xf numFmtId="0" fontId="56" fillId="82" borderId="0"/>
    <xf numFmtId="0" fontId="1" fillId="21" borderId="0" applyNumberFormat="0" applyBorder="0" applyAlignment="0" applyProtection="0"/>
    <xf numFmtId="0" fontId="1" fillId="14" borderId="0" applyNumberFormat="0" applyBorder="0" applyAlignment="0" applyProtection="0"/>
    <xf numFmtId="0" fontId="54" fillId="71" borderId="0"/>
    <xf numFmtId="0" fontId="54" fillId="70" borderId="0"/>
    <xf numFmtId="0" fontId="1" fillId="33" borderId="0" applyNumberFormat="0" applyBorder="0" applyAlignment="0" applyProtection="0"/>
    <xf numFmtId="0" fontId="54" fillId="65" borderId="0"/>
    <xf numFmtId="166" fontId="22" fillId="0" borderId="0"/>
    <xf numFmtId="166" fontId="20" fillId="0" borderId="0"/>
    <xf numFmtId="0" fontId="54" fillId="65" borderId="0"/>
    <xf numFmtId="0" fontId="56" fillId="84" borderId="0"/>
    <xf numFmtId="0" fontId="1" fillId="34" borderId="0" applyNumberFormat="0" applyBorder="0" applyAlignment="0" applyProtection="0"/>
    <xf numFmtId="166" fontId="20" fillId="0" borderId="0"/>
    <xf numFmtId="0" fontId="1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77" borderId="0"/>
    <xf numFmtId="0" fontId="58" fillId="87" borderId="45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62" fillId="0" borderId="61"/>
    <xf numFmtId="0" fontId="54" fillId="73" borderId="0"/>
    <xf numFmtId="0" fontId="54" fillId="73" borderId="0"/>
    <xf numFmtId="0" fontId="65" fillId="90" borderId="45"/>
    <xf numFmtId="0" fontId="60" fillId="0" borderId="0"/>
    <xf numFmtId="0" fontId="54" fillId="63" borderId="0"/>
    <xf numFmtId="0" fontId="54" fillId="69" borderId="0"/>
    <xf numFmtId="0" fontId="57" fillId="86" borderId="0"/>
    <xf numFmtId="0" fontId="54" fillId="68" borderId="0"/>
    <xf numFmtId="0" fontId="61" fillId="89" borderId="0"/>
    <xf numFmtId="166" fontId="22" fillId="0" borderId="0"/>
    <xf numFmtId="0" fontId="1" fillId="13" borderId="0" applyNumberFormat="0" applyBorder="0" applyAlignment="0" applyProtection="0"/>
    <xf numFmtId="0" fontId="54" fillId="66" borderId="0"/>
    <xf numFmtId="0" fontId="1" fillId="13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54" fillId="64" borderId="0"/>
    <xf numFmtId="0" fontId="64" fillId="0" borderId="63"/>
    <xf numFmtId="166" fontId="20" fillId="0" borderId="0"/>
    <xf numFmtId="0" fontId="54" fillId="66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4" fillId="64" borderId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4" fillId="69" borderId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64" borderId="0"/>
    <xf numFmtId="166" fontId="20" fillId="0" borderId="0"/>
    <xf numFmtId="0" fontId="1" fillId="26" borderId="0" applyNumberFormat="0" applyBorder="0" applyAlignment="0" applyProtection="0"/>
    <xf numFmtId="0" fontId="54" fillId="66" borderId="0"/>
    <xf numFmtId="0" fontId="56" fillId="85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65" borderId="0"/>
    <xf numFmtId="0" fontId="54" fillId="67" borderId="0"/>
    <xf numFmtId="0" fontId="54" fillId="71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7" borderId="0" applyNumberFormat="0" applyBorder="0" applyAlignment="0" applyProtection="0"/>
    <xf numFmtId="0" fontId="1" fillId="14" borderId="0" applyNumberFormat="0" applyBorder="0" applyAlignment="0" applyProtection="0"/>
    <xf numFmtId="0" fontId="1" fillId="25" borderId="0" applyNumberFormat="0" applyBorder="0" applyAlignment="0" applyProtection="0"/>
    <xf numFmtId="0" fontId="54" fillId="71" borderId="0"/>
    <xf numFmtId="0" fontId="54" fillId="70" borderId="0"/>
    <xf numFmtId="0" fontId="1" fillId="29" borderId="0" applyNumberFormat="0" applyBorder="0" applyAlignment="0" applyProtection="0"/>
    <xf numFmtId="0" fontId="54" fillId="65" borderId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62" borderId="0"/>
    <xf numFmtId="0" fontId="1" fillId="18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6" fillId="79" borderId="0"/>
    <xf numFmtId="0" fontId="54" fillId="69" borderId="0"/>
    <xf numFmtId="166" fontId="20" fillId="0" borderId="0"/>
    <xf numFmtId="166" fontId="20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54" fillId="62" borderId="0"/>
    <xf numFmtId="0" fontId="54" fillId="72" borderId="0"/>
    <xf numFmtId="0" fontId="63" fillId="0" borderId="62"/>
    <xf numFmtId="0" fontId="54" fillId="68" borderId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66" fillId="0" borderId="47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67" borderId="0"/>
    <xf numFmtId="166" fontId="22" fillId="0" borderId="0"/>
    <xf numFmtId="0" fontId="54" fillId="73" borderId="0"/>
    <xf numFmtId="166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6" fontId="22" fillId="0" borderId="0"/>
    <xf numFmtId="0" fontId="1" fillId="14" borderId="0" applyNumberFormat="0" applyBorder="0" applyAlignment="0" applyProtection="0"/>
    <xf numFmtId="0" fontId="59" fillId="88" borderId="48"/>
    <xf numFmtId="0" fontId="56" fillId="76" borderId="0"/>
    <xf numFmtId="0" fontId="56" fillId="78" borderId="0"/>
    <xf numFmtId="0" fontId="64" fillId="0" borderId="0"/>
    <xf numFmtId="0" fontId="54" fillId="69" borderId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6" fillId="75" borderId="0"/>
    <xf numFmtId="0" fontId="56" fillId="74" borderId="0"/>
    <xf numFmtId="0" fontId="54" fillId="72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66" borderId="0"/>
    <xf numFmtId="0" fontId="54" fillId="63" borderId="0"/>
    <xf numFmtId="0" fontId="54" fillId="64" borderId="0"/>
    <xf numFmtId="0" fontId="54" fillId="62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73" borderId="0"/>
    <xf numFmtId="0" fontId="54" fillId="71" borderId="0"/>
    <xf numFmtId="0" fontId="56" fillId="81" borderId="0"/>
    <xf numFmtId="0" fontId="54" fillId="72" borderId="0"/>
    <xf numFmtId="0" fontId="54" fillId="72" borderId="0"/>
    <xf numFmtId="0" fontId="56" fillId="80" borderId="0"/>
    <xf numFmtId="0" fontId="54" fillId="63" borderId="0"/>
    <xf numFmtId="0" fontId="67" fillId="91" borderId="0"/>
    <xf numFmtId="0" fontId="68" fillId="87" borderId="46"/>
    <xf numFmtId="0" fontId="69" fillId="0" borderId="0"/>
    <xf numFmtId="0" fontId="70" fillId="0" borderId="64"/>
    <xf numFmtId="0" fontId="71" fillId="0" borderId="0"/>
    <xf numFmtId="0" fontId="1" fillId="13" borderId="0" applyNumberFormat="0" applyBorder="0" applyAlignment="0" applyProtection="0"/>
    <xf numFmtId="165" fontId="28" fillId="0" borderId="0">
      <alignment horizontal="center"/>
    </xf>
    <xf numFmtId="0" fontId="28" fillId="0" borderId="0">
      <alignment horizontal="center"/>
    </xf>
    <xf numFmtId="165" fontId="28" fillId="0" borderId="0">
      <alignment horizontal="center" textRotation="90"/>
    </xf>
    <xf numFmtId="0" fontId="28" fillId="0" borderId="0">
      <alignment horizontal="center" textRotation="90"/>
    </xf>
    <xf numFmtId="0" fontId="30" fillId="0" borderId="0"/>
    <xf numFmtId="0" fontId="31" fillId="0" borderId="0"/>
    <xf numFmtId="165" fontId="22" fillId="0" borderId="0"/>
    <xf numFmtId="0" fontId="1" fillId="26" borderId="0" applyNumberFormat="0" applyBorder="0" applyAlignment="0" applyProtection="0"/>
    <xf numFmtId="165" fontId="22" fillId="0" borderId="0"/>
    <xf numFmtId="165" fontId="20" fillId="0" borderId="0"/>
    <xf numFmtId="0" fontId="22" fillId="0" borderId="0"/>
    <xf numFmtId="0" fontId="22" fillId="0" borderId="0"/>
    <xf numFmtId="165" fontId="20" fillId="0" borderId="0"/>
    <xf numFmtId="0" fontId="22" fillId="0" borderId="0"/>
    <xf numFmtId="0" fontId="22" fillId="0" borderId="0"/>
    <xf numFmtId="165" fontId="22" fillId="0" borderId="0"/>
    <xf numFmtId="165" fontId="20" fillId="0" borderId="0"/>
    <xf numFmtId="0" fontId="22" fillId="0" borderId="0"/>
    <xf numFmtId="0" fontId="22" fillId="0" borderId="0"/>
    <xf numFmtId="165" fontId="20" fillId="0" borderId="0"/>
    <xf numFmtId="165" fontId="22" fillId="0" borderId="0"/>
    <xf numFmtId="0" fontId="22" fillId="0" borderId="0"/>
    <xf numFmtId="0" fontId="22" fillId="0" borderId="0"/>
    <xf numFmtId="0" fontId="22" fillId="0" borderId="0"/>
    <xf numFmtId="165" fontId="27" fillId="0" borderId="0"/>
    <xf numFmtId="0" fontId="22" fillId="0" borderId="0"/>
    <xf numFmtId="165" fontId="27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29" fillId="0" borderId="0"/>
    <xf numFmtId="0" fontId="29" fillId="0" borderId="0"/>
    <xf numFmtId="167" fontId="29" fillId="0" borderId="0"/>
    <xf numFmtId="167" fontId="29" fillId="0" borderId="0"/>
    <xf numFmtId="0" fontId="19" fillId="92" borderId="49"/>
    <xf numFmtId="0" fontId="19" fillId="92" borderId="49"/>
    <xf numFmtId="0" fontId="19" fillId="92" borderId="49"/>
    <xf numFmtId="0" fontId="19" fillId="92" borderId="49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43">
    <xf numFmtId="0" fontId="0" fillId="0" borderId="0" xfId="0"/>
    <xf numFmtId="49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12" fillId="0" borderId="0" xfId="0" applyFont="1"/>
    <xf numFmtId="49" fontId="9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7" fillId="0" borderId="0" xfId="0" applyFont="1" applyBorder="1" applyProtection="1"/>
    <xf numFmtId="0" fontId="16" fillId="0" borderId="0" xfId="0" applyFont="1" applyBorder="1" applyAlignment="1" applyProtection="1">
      <alignment horizontal="center"/>
    </xf>
    <xf numFmtId="0" fontId="17" fillId="0" borderId="0" xfId="0" applyFont="1" applyBorder="1" applyProtection="1"/>
    <xf numFmtId="0" fontId="17" fillId="0" borderId="0" xfId="0" applyFont="1" applyBorder="1" applyAlignment="1" applyProtection="1">
      <alignment wrapText="1"/>
    </xf>
    <xf numFmtId="0" fontId="7" fillId="0" borderId="0" xfId="0" applyFont="1"/>
    <xf numFmtId="49" fontId="7" fillId="0" borderId="0" xfId="0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0" fontId="0" fillId="0" borderId="0" xfId="0" applyFill="1"/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0" xfId="0" applyNumberFormat="1"/>
    <xf numFmtId="0" fontId="0" fillId="0" borderId="0" xfId="0" applyNumberFormat="1" applyFill="1"/>
    <xf numFmtId="49" fontId="18" fillId="0" borderId="0" xfId="0" applyNumberFormat="1" applyFont="1" applyAlignment="1">
      <alignment vertical="center" wrapText="1"/>
    </xf>
    <xf numFmtId="1" fontId="11" fillId="0" borderId="0" xfId="0" applyNumberFormat="1" applyFont="1" applyFill="1" applyBorder="1" applyAlignment="1">
      <alignment vertical="center"/>
    </xf>
    <xf numFmtId="49" fontId="32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Fill="1" applyBorder="1" applyAlignment="1">
      <alignment horizontal="left" vertical="center" wrapText="1"/>
    </xf>
    <xf numFmtId="0" fontId="14" fillId="0" borderId="0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horizontal="left" vertical="center" wrapText="1"/>
    </xf>
    <xf numFmtId="0" fontId="11" fillId="0" borderId="0" xfId="0" applyNumberFormat="1" applyFont="1" applyAlignment="1">
      <alignment horizontal="center" vertical="center" wrapText="1"/>
    </xf>
    <xf numFmtId="1" fontId="14" fillId="0" borderId="5" xfId="0" applyNumberFormat="1" applyFont="1" applyFill="1" applyBorder="1" applyAlignment="1">
      <alignment horizontal="right" vertical="center" wrapText="1"/>
    </xf>
    <xf numFmtId="1" fontId="14" fillId="0" borderId="1" xfId="0" applyNumberFormat="1" applyFont="1" applyFill="1" applyBorder="1" applyAlignment="1">
      <alignment horizontal="righ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0" fontId="14" fillId="0" borderId="1" xfId="13" applyNumberFormat="1" applyFont="1" applyFill="1" applyBorder="1" applyAlignment="1">
      <alignment horizontal="left" vertical="center" wrapText="1"/>
    </xf>
    <xf numFmtId="0" fontId="19" fillId="0" borderId="1" xfId="0" applyNumberFormat="1" applyFont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14" fillId="3" borderId="1" xfId="0" applyNumberFormat="1" applyFont="1" applyFill="1" applyBorder="1" applyAlignment="1">
      <alignment vertical="center" wrapText="1"/>
    </xf>
    <xf numFmtId="0" fontId="32" fillId="0" borderId="0" xfId="0" applyNumberFormat="1" applyFont="1" applyAlignment="1">
      <alignment vertical="center" wrapText="1"/>
    </xf>
    <xf numFmtId="0" fontId="14" fillId="0" borderId="0" xfId="0" applyNumberFormat="1" applyFont="1" applyAlignment="1">
      <alignment vertical="top" wrapText="1"/>
    </xf>
    <xf numFmtId="0" fontId="14" fillId="0" borderId="0" xfId="0" applyNumberFormat="1" applyFont="1" applyAlignment="1">
      <alignment vertical="top"/>
    </xf>
    <xf numFmtId="0" fontId="32" fillId="0" borderId="0" xfId="0" applyNumberFormat="1" applyFont="1" applyAlignment="1">
      <alignment horizontal="left" vertical="center" wrapText="1"/>
    </xf>
    <xf numFmtId="1" fontId="19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righ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0" fontId="14" fillId="2" borderId="1" xfId="0" applyFont="1" applyFill="1" applyBorder="1" applyAlignment="1" applyProtection="1">
      <alignment horizontal="left" vertical="center"/>
    </xf>
    <xf numFmtId="0" fontId="14" fillId="2" borderId="2" xfId="0" applyFont="1" applyFill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4" borderId="34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34" xfId="0" applyFont="1" applyFill="1" applyBorder="1" applyAlignment="1">
      <alignment horizontal="left" vertical="center"/>
    </xf>
    <xf numFmtId="49" fontId="14" fillId="0" borderId="34" xfId="0" applyNumberFormat="1" applyFont="1" applyBorder="1" applyAlignment="1">
      <alignment horizontal="left" vertical="center"/>
    </xf>
    <xf numFmtId="0" fontId="14" fillId="0" borderId="34" xfId="0" applyFont="1" applyFill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/>
    </xf>
    <xf numFmtId="0" fontId="14" fillId="0" borderId="35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19" fillId="4" borderId="34" xfId="0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9" fillId="0" borderId="34" xfId="0" applyFont="1" applyFill="1" applyBorder="1" applyAlignment="1">
      <alignment horizontal="left" vertical="center" wrapText="1"/>
    </xf>
    <xf numFmtId="49" fontId="14" fillId="0" borderId="34" xfId="0" applyNumberFormat="1" applyFont="1" applyFill="1" applyBorder="1" applyAlignment="1">
      <alignment horizontal="left" vertical="center" wrapText="1"/>
    </xf>
    <xf numFmtId="49" fontId="14" fillId="0" borderId="34" xfId="0" applyNumberFormat="1" applyFont="1" applyBorder="1" applyAlignment="1">
      <alignment horizontal="left" vertical="center" wrapText="1"/>
    </xf>
    <xf numFmtId="1" fontId="19" fillId="0" borderId="1" xfId="0" applyNumberFormat="1" applyFont="1" applyBorder="1" applyAlignment="1">
      <alignment horizontal="right" vertical="center"/>
    </xf>
    <xf numFmtId="1" fontId="19" fillId="0" borderId="34" xfId="0" applyNumberFormat="1" applyFont="1" applyBorder="1" applyAlignment="1">
      <alignment horizontal="right" vertical="center"/>
    </xf>
    <xf numFmtId="1" fontId="19" fillId="4" borderId="34" xfId="0" applyNumberFormat="1" applyFont="1" applyFill="1" applyBorder="1" applyAlignment="1">
      <alignment horizontal="right" vertical="center"/>
    </xf>
    <xf numFmtId="1" fontId="19" fillId="0" borderId="1" xfId="0" applyNumberFormat="1" applyFont="1" applyFill="1" applyBorder="1" applyAlignment="1">
      <alignment horizontal="right" vertical="center"/>
    </xf>
    <xf numFmtId="1" fontId="19" fillId="0" borderId="1" xfId="0" applyNumberFormat="1" applyFont="1" applyFill="1" applyBorder="1" applyAlignment="1">
      <alignment horizontal="right" vertical="center" wrapText="1"/>
    </xf>
    <xf numFmtId="1" fontId="19" fillId="4" borderId="1" xfId="0" applyNumberFormat="1" applyFont="1" applyFill="1" applyBorder="1" applyAlignment="1">
      <alignment horizontal="right" vertical="center"/>
    </xf>
    <xf numFmtId="1" fontId="19" fillId="0" borderId="34" xfId="0" applyNumberFormat="1" applyFont="1" applyFill="1" applyBorder="1" applyAlignment="1">
      <alignment horizontal="right" vertical="center"/>
    </xf>
    <xf numFmtId="1" fontId="19" fillId="4" borderId="34" xfId="0" applyNumberFormat="1" applyFont="1" applyFill="1" applyBorder="1" applyAlignment="1">
      <alignment horizontal="right" vertical="center" wrapText="1"/>
    </xf>
    <xf numFmtId="1" fontId="19" fillId="0" borderId="36" xfId="0" applyNumberFormat="1" applyFont="1" applyBorder="1" applyAlignment="1">
      <alignment horizontal="right" vertical="center"/>
    </xf>
    <xf numFmtId="1" fontId="19" fillId="4" borderId="5" xfId="0" applyNumberFormat="1" applyFont="1" applyFill="1" applyBorder="1" applyAlignment="1">
      <alignment horizontal="right" vertical="center"/>
    </xf>
    <xf numFmtId="49" fontId="32" fillId="0" borderId="0" xfId="0" applyNumberFormat="1" applyFont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left" vertical="center" wrapText="1"/>
    </xf>
    <xf numFmtId="49" fontId="14" fillId="2" borderId="6" xfId="0" applyNumberFormat="1" applyFont="1" applyFill="1" applyBorder="1" applyAlignment="1">
      <alignment horizontal="left" vertical="center" wrapText="1"/>
    </xf>
    <xf numFmtId="1" fontId="14" fillId="0" borderId="34" xfId="0" applyNumberFormat="1" applyFont="1" applyFill="1" applyBorder="1" applyAlignment="1">
      <alignment horizontal="right" vertical="center" wrapText="1"/>
    </xf>
    <xf numFmtId="49" fontId="14" fillId="3" borderId="3" xfId="0" applyNumberFormat="1" applyFont="1" applyFill="1" applyBorder="1" applyAlignment="1">
      <alignment vertical="center" wrapText="1"/>
    </xf>
    <xf numFmtId="49" fontId="14" fillId="3" borderId="8" xfId="0" applyNumberFormat="1" applyFont="1" applyFill="1" applyBorder="1" applyAlignment="1">
      <alignment horizontal="left" vertical="center" wrapText="1"/>
    </xf>
    <xf numFmtId="49" fontId="14" fillId="3" borderId="3" xfId="0" applyNumberFormat="1" applyFont="1" applyFill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left" vertical="center" wrapText="1"/>
    </xf>
    <xf numFmtId="1" fontId="14" fillId="0" borderId="3" xfId="0" applyNumberFormat="1" applyFont="1" applyBorder="1" applyAlignment="1">
      <alignment horizontal="right" vertical="center" wrapText="1"/>
    </xf>
    <xf numFmtId="2" fontId="14" fillId="0" borderId="3" xfId="0" applyNumberFormat="1" applyFont="1" applyBorder="1" applyAlignment="1">
      <alignment horizontal="right" vertical="center" wrapText="1"/>
    </xf>
    <xf numFmtId="49" fontId="18" fillId="0" borderId="41" xfId="0" applyNumberFormat="1" applyFont="1" applyBorder="1" applyAlignment="1">
      <alignment vertical="center" wrapText="1"/>
    </xf>
    <xf numFmtId="49" fontId="36" fillId="0" borderId="41" xfId="0" applyNumberFormat="1" applyFont="1" applyBorder="1" applyAlignment="1">
      <alignment vertical="center"/>
    </xf>
    <xf numFmtId="0" fontId="14" fillId="0" borderId="30" xfId="0" applyNumberFormat="1" applyFont="1" applyFill="1" applyBorder="1" applyAlignment="1">
      <alignment vertical="center" wrapText="1"/>
    </xf>
    <xf numFmtId="49" fontId="14" fillId="0" borderId="0" xfId="0" applyNumberFormat="1" applyFont="1" applyAlignment="1">
      <alignment horizontal="left"/>
    </xf>
    <xf numFmtId="49" fontId="14" fillId="0" borderId="0" xfId="0" applyNumberFormat="1" applyFont="1" applyAlignment="1">
      <alignment vertical="top"/>
    </xf>
    <xf numFmtId="49" fontId="14" fillId="4" borderId="1" xfId="0" applyNumberFormat="1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right" vertical="center"/>
    </xf>
    <xf numFmtId="0" fontId="14" fillId="0" borderId="2" xfId="5" applyFont="1" applyFill="1" applyBorder="1" applyAlignment="1">
      <alignment horizontal="left" vertical="center" wrapText="1"/>
    </xf>
    <xf numFmtId="49" fontId="14" fillId="0" borderId="1" xfId="13" applyNumberFormat="1" applyFont="1" applyFill="1" applyBorder="1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left" vertical="center" wrapText="1"/>
    </xf>
    <xf numFmtId="1" fontId="14" fillId="0" borderId="30" xfId="0" applyNumberFormat="1" applyFont="1" applyFill="1" applyBorder="1" applyAlignment="1">
      <alignment horizontal="right" vertical="center" wrapText="1"/>
    </xf>
    <xf numFmtId="49" fontId="36" fillId="0" borderId="40" xfId="0" applyNumberFormat="1" applyFont="1" applyBorder="1" applyAlignment="1">
      <alignment horizontal="left" vertical="center"/>
    </xf>
    <xf numFmtId="49" fontId="14" fillId="0" borderId="30" xfId="0" applyNumberFormat="1" applyFont="1" applyFill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2" fontId="14" fillId="0" borderId="30" xfId="0" applyNumberFormat="1" applyFont="1" applyFill="1" applyBorder="1" applyAlignment="1">
      <alignment horizontal="right" vertical="center" wrapText="1"/>
    </xf>
    <xf numFmtId="49" fontId="14" fillId="2" borderId="1" xfId="0" applyNumberFormat="1" applyFont="1" applyFill="1" applyBorder="1" applyAlignment="1">
      <alignment horizontal="left" vertical="center" textRotation="90" wrapText="1"/>
    </xf>
    <xf numFmtId="1" fontId="14" fillId="0" borderId="1" xfId="0" applyNumberFormat="1" applyFont="1" applyFill="1" applyBorder="1" applyAlignment="1">
      <alignment horizontal="right" vertical="center"/>
    </xf>
    <xf numFmtId="2" fontId="14" fillId="0" borderId="1" xfId="0" applyNumberFormat="1" applyFont="1" applyFill="1" applyBorder="1" applyAlignment="1">
      <alignment horizontal="right" vertical="center" wrapText="1"/>
    </xf>
    <xf numFmtId="2" fontId="14" fillId="0" borderId="2" xfId="0" applyNumberFormat="1" applyFont="1" applyFill="1" applyBorder="1" applyAlignment="1">
      <alignment horizontal="right" vertical="center" wrapText="1"/>
    </xf>
    <xf numFmtId="0" fontId="14" fillId="0" borderId="1" xfId="0" applyNumberFormat="1" applyFont="1" applyFill="1" applyBorder="1" applyAlignment="1">
      <alignment horizontal="right" vertical="center"/>
    </xf>
    <xf numFmtId="0" fontId="14" fillId="0" borderId="1" xfId="0" applyNumberFormat="1" applyFont="1" applyFill="1" applyBorder="1" applyAlignment="1">
      <alignment horizontal="right" vertical="center" wrapText="1"/>
    </xf>
    <xf numFmtId="0" fontId="14" fillId="0" borderId="1" xfId="13" applyNumberFormat="1" applyFont="1" applyFill="1" applyBorder="1" applyAlignment="1">
      <alignment horizontal="right" vertical="center" wrapText="1"/>
    </xf>
    <xf numFmtId="0" fontId="14" fillId="0" borderId="1" xfId="4" applyNumberFormat="1" applyFont="1" applyBorder="1" applyAlignment="1">
      <alignment horizontal="right" vertical="center"/>
    </xf>
    <xf numFmtId="0" fontId="14" fillId="0" borderId="1" xfId="0" applyNumberFormat="1" applyFont="1" applyBorder="1" applyAlignment="1">
      <alignment horizontal="right" vertical="center"/>
    </xf>
    <xf numFmtId="0" fontId="14" fillId="0" borderId="34" xfId="0" applyNumberFormat="1" applyFont="1" applyBorder="1" applyAlignment="1">
      <alignment horizontal="right" vertical="center"/>
    </xf>
    <xf numFmtId="0" fontId="14" fillId="4" borderId="34" xfId="0" applyNumberFormat="1" applyFont="1" applyFill="1" applyBorder="1" applyAlignment="1">
      <alignment horizontal="right" vertical="center"/>
    </xf>
    <xf numFmtId="0" fontId="14" fillId="4" borderId="1" xfId="0" applyNumberFormat="1" applyFont="1" applyFill="1" applyBorder="1" applyAlignment="1">
      <alignment horizontal="right" vertical="center"/>
    </xf>
    <xf numFmtId="0" fontId="14" fillId="0" borderId="34" xfId="0" applyNumberFormat="1" applyFont="1" applyFill="1" applyBorder="1" applyAlignment="1">
      <alignment horizontal="right" vertical="center"/>
    </xf>
    <xf numFmtId="0" fontId="14" fillId="4" borderId="34" xfId="0" applyNumberFormat="1" applyFont="1" applyFill="1" applyBorder="1" applyAlignment="1">
      <alignment horizontal="right" vertical="center" wrapText="1"/>
    </xf>
    <xf numFmtId="0" fontId="14" fillId="0" borderId="36" xfId="0" applyNumberFormat="1" applyFont="1" applyBorder="1" applyAlignment="1">
      <alignment horizontal="right" vertical="center"/>
    </xf>
    <xf numFmtId="0" fontId="14" fillId="4" borderId="5" xfId="0" applyNumberFormat="1" applyFont="1" applyFill="1" applyBorder="1" applyAlignment="1">
      <alignment horizontal="right" vertical="center"/>
    </xf>
    <xf numFmtId="0" fontId="14" fillId="0" borderId="2" xfId="0" applyNumberFormat="1" applyFont="1" applyFill="1" applyBorder="1" applyAlignment="1">
      <alignment horizontal="righ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right" vertical="center" wrapText="1"/>
    </xf>
    <xf numFmtId="2" fontId="14" fillId="2" borderId="1" xfId="0" applyNumberFormat="1" applyFont="1" applyFill="1" applyBorder="1" applyAlignment="1">
      <alignment horizontal="right" vertical="center" wrapText="1"/>
    </xf>
    <xf numFmtId="1" fontId="14" fillId="2" borderId="1" xfId="0" applyNumberFormat="1" applyFont="1" applyFill="1" applyBorder="1" applyAlignment="1">
      <alignment horizontal="right" vertical="center" wrapText="1"/>
    </xf>
    <xf numFmtId="1" fontId="14" fillId="2" borderId="6" xfId="0" applyNumberFormat="1" applyFont="1" applyFill="1" applyBorder="1" applyAlignment="1">
      <alignment horizontal="right" vertical="center" wrapText="1"/>
    </xf>
    <xf numFmtId="1" fontId="14" fillId="2" borderId="1" xfId="0" applyNumberFormat="1" applyFont="1" applyFill="1" applyBorder="1" applyAlignment="1">
      <alignment horizontal="right" vertical="center" wrapText="1"/>
    </xf>
    <xf numFmtId="1" fontId="14" fillId="3" borderId="23" xfId="0" applyNumberFormat="1" applyFont="1" applyFill="1" applyBorder="1" applyAlignment="1">
      <alignment horizontal="right" vertical="center" wrapText="1"/>
    </xf>
    <xf numFmtId="2" fontId="14" fillId="3" borderId="3" xfId="0" applyNumberFormat="1" applyFont="1" applyFill="1" applyBorder="1" applyAlignment="1">
      <alignment horizontal="right" vertical="center" wrapText="1"/>
    </xf>
    <xf numFmtId="1" fontId="14" fillId="3" borderId="8" xfId="0" applyNumberFormat="1" applyFont="1" applyFill="1" applyBorder="1" applyAlignment="1">
      <alignment horizontal="right" vertical="center" wrapText="1"/>
    </xf>
    <xf numFmtId="2" fontId="14" fillId="3" borderId="1" xfId="0" applyNumberFormat="1" applyFont="1" applyFill="1" applyBorder="1" applyAlignment="1">
      <alignment horizontal="right" vertical="center" wrapText="1"/>
    </xf>
    <xf numFmtId="1" fontId="14" fillId="3" borderId="1" xfId="0" applyNumberFormat="1" applyFont="1" applyFill="1" applyBorder="1" applyAlignment="1">
      <alignment horizontal="right" vertical="center" wrapText="1"/>
    </xf>
    <xf numFmtId="14" fontId="14" fillId="0" borderId="1" xfId="0" applyNumberFormat="1" applyFont="1" applyBorder="1" applyAlignment="1">
      <alignment horizontal="right" vertical="center" wrapText="1"/>
    </xf>
    <xf numFmtId="1" fontId="14" fillId="3" borderId="3" xfId="0" applyNumberFormat="1" applyFont="1" applyFill="1" applyBorder="1" applyAlignment="1">
      <alignment horizontal="right" vertical="center" wrapText="1"/>
    </xf>
    <xf numFmtId="1" fontId="14" fillId="2" borderId="1" xfId="0" applyNumberFormat="1" applyFont="1" applyFill="1" applyBorder="1" applyAlignment="1" applyProtection="1">
      <alignment horizontal="right" vertical="center" wrapText="1"/>
    </xf>
    <xf numFmtId="1" fontId="14" fillId="0" borderId="1" xfId="0" applyNumberFormat="1" applyFont="1" applyBorder="1" applyAlignment="1" applyProtection="1">
      <alignment horizontal="right" vertical="center" wrapText="1"/>
    </xf>
    <xf numFmtId="2" fontId="14" fillId="0" borderId="1" xfId="0" applyNumberFormat="1" applyFont="1" applyFill="1" applyBorder="1" applyAlignment="1">
      <alignment horizontal="right" vertical="center"/>
    </xf>
    <xf numFmtId="49" fontId="14" fillId="0" borderId="0" xfId="0" applyNumberFormat="1" applyFont="1" applyFill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right" vertical="center" wrapText="1"/>
    </xf>
    <xf numFmtId="170" fontId="14" fillId="2" borderId="1" xfId="0" applyNumberFormat="1" applyFont="1" applyFill="1" applyBorder="1" applyAlignment="1">
      <alignment horizontal="right" vertical="center" wrapText="1"/>
    </xf>
    <xf numFmtId="1" fontId="14" fillId="0" borderId="6" xfId="0" applyNumberFormat="1" applyFont="1" applyBorder="1" applyAlignment="1">
      <alignment horizontal="right" vertical="center"/>
    </xf>
    <xf numFmtId="1" fontId="14" fillId="0" borderId="6" xfId="0" applyNumberFormat="1" applyFont="1" applyFill="1" applyBorder="1" applyAlignment="1">
      <alignment horizontal="right" vertical="center" wrapText="1"/>
    </xf>
    <xf numFmtId="1" fontId="14" fillId="0" borderId="37" xfId="0" applyNumberFormat="1" applyFont="1" applyBorder="1" applyAlignment="1">
      <alignment horizontal="right" vertical="center"/>
    </xf>
    <xf numFmtId="1" fontId="14" fillId="0" borderId="34" xfId="0" applyNumberFormat="1" applyFont="1" applyBorder="1" applyAlignment="1">
      <alignment horizontal="right" vertical="center" wrapText="1"/>
    </xf>
    <xf numFmtId="2" fontId="19" fillId="2" borderId="1" xfId="0" applyNumberFormat="1" applyFont="1" applyFill="1" applyBorder="1" applyAlignment="1">
      <alignment horizontal="right" vertical="center" wrapText="1"/>
    </xf>
    <xf numFmtId="21" fontId="0" fillId="0" borderId="0" xfId="0" applyNumberFormat="1"/>
    <xf numFmtId="169" fontId="0" fillId="0" borderId="0" xfId="0" applyNumberFormat="1"/>
    <xf numFmtId="0" fontId="14" fillId="0" borderId="1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right" vertical="center"/>
    </xf>
    <xf numFmtId="0" fontId="14" fillId="0" borderId="34" xfId="13" applyNumberFormat="1" applyFont="1" applyFill="1" applyBorder="1" applyAlignment="1">
      <alignment horizontal="left" vertical="center" wrapText="1"/>
    </xf>
    <xf numFmtId="171" fontId="14" fillId="0" borderId="34" xfId="0" applyNumberFormat="1" applyFont="1" applyFill="1" applyBorder="1" applyAlignment="1">
      <alignment horizontal="right" vertical="center" wrapText="1"/>
    </xf>
    <xf numFmtId="0" fontId="14" fillId="0" borderId="34" xfId="0" applyNumberFormat="1" applyFont="1" applyFill="1" applyBorder="1" applyAlignment="1">
      <alignment vertical="center" wrapText="1"/>
    </xf>
    <xf numFmtId="0" fontId="14" fillId="0" borderId="34" xfId="13" applyNumberFormat="1" applyFont="1" applyFill="1" applyBorder="1" applyAlignment="1">
      <alignment vertical="center" wrapText="1"/>
    </xf>
    <xf numFmtId="0" fontId="14" fillId="0" borderId="34" xfId="0" applyNumberFormat="1" applyFont="1" applyFill="1" applyBorder="1" applyAlignment="1">
      <alignment horizontal="right" vertical="center" wrapText="1"/>
    </xf>
    <xf numFmtId="49" fontId="6" fillId="4" borderId="0" xfId="0" applyNumberFormat="1" applyFont="1" applyFill="1" applyAlignment="1">
      <alignment horizontal="center" vertical="center" wrapText="1"/>
    </xf>
    <xf numFmtId="0" fontId="14" fillId="0" borderId="35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14" fillId="0" borderId="35" xfId="0" applyFont="1" applyFill="1" applyBorder="1" applyAlignment="1">
      <alignment vertical="center" wrapText="1"/>
    </xf>
    <xf numFmtId="1" fontId="19" fillId="0" borderId="51" xfId="0" applyNumberFormat="1" applyFont="1" applyBorder="1" applyAlignment="1">
      <alignment vertical="center"/>
    </xf>
    <xf numFmtId="49" fontId="14" fillId="0" borderId="57" xfId="0" applyNumberFormat="1" applyFont="1" applyBorder="1" applyAlignment="1">
      <alignment horizontal="right" vertical="center" wrapText="1"/>
    </xf>
    <xf numFmtId="49" fontId="14" fillId="0" borderId="34" xfId="0" applyNumberFormat="1" applyFont="1" applyFill="1" applyBorder="1" applyAlignment="1">
      <alignment horizontal="righ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left" vertical="center" wrapText="1"/>
    </xf>
    <xf numFmtId="0" fontId="14" fillId="4" borderId="34" xfId="0" applyFont="1" applyFill="1" applyBorder="1" applyAlignment="1">
      <alignment horizontal="left" vertical="center" wrapText="1"/>
    </xf>
    <xf numFmtId="1" fontId="19" fillId="0" borderId="1" xfId="0" applyNumberFormat="1" applyFont="1" applyBorder="1" applyAlignment="1">
      <alignment horizontal="right" vertical="center"/>
    </xf>
    <xf numFmtId="0" fontId="14" fillId="0" borderId="1" xfId="0" applyFont="1" applyFill="1" applyBorder="1" applyAlignment="1">
      <alignment horizontal="left" vertical="center" wrapText="1"/>
    </xf>
    <xf numFmtId="1" fontId="14" fillId="0" borderId="9" xfId="0" applyNumberFormat="1" applyFont="1" applyFill="1" applyBorder="1" applyAlignment="1">
      <alignment horizontal="right" vertical="center"/>
    </xf>
    <xf numFmtId="0" fontId="14" fillId="4" borderId="35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left" vertical="center"/>
    </xf>
    <xf numFmtId="0" fontId="27" fillId="0" borderId="58" xfId="0" applyNumberFormat="1" applyFont="1" applyBorder="1" applyAlignment="1">
      <alignment horizontal="right" vertical="center" wrapText="1"/>
    </xf>
    <xf numFmtId="1" fontId="19" fillId="0" borderId="34" xfId="0" applyNumberFormat="1" applyFont="1" applyBorder="1" applyAlignment="1">
      <alignment horizontal="right" vertical="center" wrapText="1"/>
    </xf>
    <xf numFmtId="49" fontId="14" fillId="2" borderId="34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 wrapText="1"/>
    </xf>
    <xf numFmtId="1" fontId="14" fillId="4" borderId="1" xfId="0" applyNumberFormat="1" applyFont="1" applyFill="1" applyBorder="1" applyAlignment="1">
      <alignment vertical="center" wrapText="1"/>
    </xf>
    <xf numFmtId="1" fontId="14" fillId="4" borderId="57" xfId="0" applyNumberFormat="1" applyFont="1" applyFill="1" applyBorder="1" applyAlignment="1">
      <alignment vertical="center" wrapText="1"/>
    </xf>
    <xf numFmtId="1" fontId="14" fillId="4" borderId="34" xfId="0" applyNumberFormat="1" applyFont="1" applyFill="1" applyBorder="1" applyAlignment="1">
      <alignment vertical="center" wrapText="1"/>
    </xf>
    <xf numFmtId="1" fontId="14" fillId="4" borderId="3" xfId="0" applyNumberFormat="1" applyFont="1" applyFill="1" applyBorder="1" applyAlignment="1">
      <alignment vertical="center" wrapText="1"/>
    </xf>
    <xf numFmtId="1" fontId="14" fillId="4" borderId="2" xfId="0" applyNumberFormat="1" applyFont="1" applyFill="1" applyBorder="1" applyAlignment="1">
      <alignment vertical="center" wrapText="1"/>
    </xf>
    <xf numFmtId="1" fontId="14" fillId="4" borderId="35" xfId="0" applyNumberFormat="1" applyFont="1" applyFill="1" applyBorder="1" applyAlignment="1">
      <alignment vertical="center" wrapText="1"/>
    </xf>
    <xf numFmtId="1" fontId="14" fillId="0" borderId="1" xfId="0" applyNumberFormat="1" applyFont="1" applyBorder="1" applyAlignment="1">
      <alignment vertical="center" wrapText="1"/>
    </xf>
    <xf numFmtId="1" fontId="27" fillId="0" borderId="33" xfId="13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left" vertical="center" wrapText="1"/>
    </xf>
    <xf numFmtId="3" fontId="27" fillId="0" borderId="34" xfId="0" applyNumberFormat="1" applyFont="1" applyFill="1" applyBorder="1" applyAlignment="1">
      <alignment horizontal="right" vertical="center"/>
    </xf>
    <xf numFmtId="0" fontId="27" fillId="0" borderId="34" xfId="0" applyFont="1" applyFill="1" applyBorder="1" applyAlignment="1">
      <alignment horizontal="right" vertical="center"/>
    </xf>
    <xf numFmtId="0" fontId="14" fillId="0" borderId="56" xfId="0" applyFont="1" applyFill="1" applyBorder="1" applyAlignment="1">
      <alignment horizontal="right" vertical="center"/>
    </xf>
    <xf numFmtId="3" fontId="14" fillId="0" borderId="56" xfId="0" applyNumberFormat="1" applyFont="1" applyFill="1" applyBorder="1" applyAlignment="1">
      <alignment horizontal="right" vertical="center"/>
    </xf>
    <xf numFmtId="1" fontId="19" fillId="0" borderId="33" xfId="13" applyNumberFormat="1" applyFont="1" applyFill="1" applyBorder="1" applyAlignment="1">
      <alignment horizontal="right" vertical="center"/>
    </xf>
    <xf numFmtId="49" fontId="9" fillId="0" borderId="0" xfId="0" applyNumberFormat="1" applyFont="1" applyFill="1" applyAlignment="1">
      <alignment horizontal="center" vertical="center" wrapText="1"/>
    </xf>
    <xf numFmtId="1" fontId="14" fillId="0" borderId="34" xfId="0" applyNumberFormat="1" applyFont="1" applyFill="1" applyBorder="1" applyAlignment="1">
      <alignment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14" fillId="4" borderId="34" xfId="0" applyNumberFormat="1" applyFont="1" applyFill="1" applyBorder="1" applyAlignment="1">
      <alignment horizontal="right" vertical="center"/>
    </xf>
    <xf numFmtId="49" fontId="14" fillId="4" borderId="34" xfId="0" applyNumberFormat="1" applyFont="1" applyFill="1" applyBorder="1" applyAlignment="1">
      <alignment horizontal="right" vertical="center" wrapText="1"/>
    </xf>
    <xf numFmtId="0" fontId="14" fillId="4" borderId="34" xfId="0" applyFont="1" applyFill="1" applyBorder="1" applyAlignment="1">
      <alignment horizontal="left" vertical="center"/>
    </xf>
    <xf numFmtId="0" fontId="14" fillId="0" borderId="56" xfId="0" applyFont="1" applyBorder="1" applyAlignment="1">
      <alignment vertical="center" wrapText="1"/>
    </xf>
    <xf numFmtId="49" fontId="14" fillId="4" borderId="34" xfId="0" applyNumberFormat="1" applyFont="1" applyFill="1" applyBorder="1" applyAlignment="1">
      <alignment horizontal="left" vertical="center"/>
    </xf>
    <xf numFmtId="49" fontId="14" fillId="4" borderId="0" xfId="0" applyNumberFormat="1" applyFont="1" applyFill="1" applyAlignment="1">
      <alignment horizontal="left" vertical="center" wrapText="1"/>
    </xf>
    <xf numFmtId="49" fontId="14" fillId="4" borderId="34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9" fillId="4" borderId="57" xfId="0" applyFont="1" applyFill="1" applyBorder="1" applyAlignment="1">
      <alignment horizontal="left" vertical="center" wrapText="1"/>
    </xf>
    <xf numFmtId="49" fontId="14" fillId="4" borderId="57" xfId="0" applyNumberFormat="1" applyFont="1" applyFill="1" applyBorder="1" applyAlignment="1">
      <alignment horizontal="right" vertical="center"/>
    </xf>
    <xf numFmtId="0" fontId="14" fillId="4" borderId="57" xfId="0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right" vertical="center" wrapText="1"/>
    </xf>
    <xf numFmtId="49" fontId="14" fillId="0" borderId="57" xfId="0" applyNumberFormat="1" applyFont="1" applyBorder="1" applyAlignment="1">
      <alignment horizontal="right" vertical="center"/>
    </xf>
    <xf numFmtId="49" fontId="14" fillId="4" borderId="57" xfId="0" applyNumberFormat="1" applyFont="1" applyFill="1" applyBorder="1" applyAlignment="1">
      <alignment horizontal="left" vertical="center" wrapText="1"/>
    </xf>
    <xf numFmtId="0" fontId="19" fillId="4" borderId="35" xfId="0" applyFont="1" applyFill="1" applyBorder="1" applyAlignment="1">
      <alignment vertical="center" wrapText="1"/>
    </xf>
    <xf numFmtId="0" fontId="14" fillId="4" borderId="35" xfId="0" applyFont="1" applyFill="1" applyBorder="1" applyAlignment="1">
      <alignment vertical="center" wrapText="1"/>
    </xf>
    <xf numFmtId="0" fontId="14" fillId="4" borderId="35" xfId="0" applyNumberFormat="1" applyFont="1" applyFill="1" applyBorder="1" applyAlignment="1">
      <alignment vertical="center" wrapText="1"/>
    </xf>
    <xf numFmtId="2" fontId="6" fillId="0" borderId="0" xfId="0" applyNumberFormat="1" applyFont="1" applyAlignment="1">
      <alignment horizontal="center" vertical="center" wrapText="1"/>
    </xf>
    <xf numFmtId="0" fontId="14" fillId="4" borderId="53" xfId="0" applyFont="1" applyFill="1" applyBorder="1" applyAlignment="1">
      <alignment horizontal="left" vertical="center" wrapText="1"/>
    </xf>
    <xf numFmtId="1" fontId="14" fillId="0" borderId="57" xfId="0" applyNumberFormat="1" applyFont="1" applyFill="1" applyBorder="1" applyAlignment="1">
      <alignment horizontal="right" vertical="center" wrapText="1"/>
    </xf>
    <xf numFmtId="1" fontId="14" fillId="2" borderId="1" xfId="0" applyNumberFormat="1" applyFont="1" applyFill="1" applyBorder="1" applyAlignment="1">
      <alignment horizontal="right" vertical="center" wrapText="1"/>
    </xf>
    <xf numFmtId="49" fontId="33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left" vertical="center" wrapText="1"/>
    </xf>
    <xf numFmtId="49" fontId="14" fillId="0" borderId="34" xfId="0" applyNumberFormat="1" applyFont="1" applyBorder="1" applyAlignment="1">
      <alignment horizontal="right" vertical="center" wrapText="1"/>
    </xf>
    <xf numFmtId="49" fontId="27" fillId="0" borderId="33" xfId="28" applyNumberFormat="1" applyFill="1" applyBorder="1" applyAlignment="1">
      <alignment horizontal="right" vertical="center" wrapText="1"/>
    </xf>
    <xf numFmtId="2" fontId="14" fillId="0" borderId="0" xfId="0" applyNumberFormat="1" applyFont="1" applyAlignment="1">
      <alignment horizontal="center" vertical="center" wrapText="1"/>
    </xf>
    <xf numFmtId="1" fontId="14" fillId="0" borderId="35" xfId="0" applyNumberFormat="1" applyFont="1" applyFill="1" applyBorder="1" applyAlignment="1">
      <alignment horizontal="right" vertical="center" wrapText="1"/>
    </xf>
    <xf numFmtId="49" fontId="14" fillId="0" borderId="1" xfId="0" applyNumberFormat="1" applyFont="1" applyBorder="1" applyAlignment="1">
      <alignment horizontal="right" vertical="center"/>
    </xf>
    <xf numFmtId="1" fontId="14" fillId="0" borderId="57" xfId="0" applyNumberFormat="1" applyFont="1" applyFill="1" applyBorder="1" applyAlignment="1">
      <alignment horizontal="right" vertical="center"/>
    </xf>
    <xf numFmtId="1" fontId="14" fillId="0" borderId="51" xfId="0" applyNumberFormat="1" applyFont="1" applyFill="1" applyBorder="1" applyAlignment="1">
      <alignment horizontal="right" vertical="center" wrapText="1"/>
    </xf>
    <xf numFmtId="0" fontId="14" fillId="0" borderId="57" xfId="0" applyNumberFormat="1" applyFont="1" applyFill="1" applyBorder="1" applyAlignment="1">
      <alignment horizontal="left" vertical="center" wrapText="1"/>
    </xf>
    <xf numFmtId="0" fontId="14" fillId="0" borderId="57" xfId="0" applyNumberFormat="1" applyFont="1" applyFill="1" applyBorder="1" applyAlignment="1">
      <alignment horizontal="right" vertical="center" wrapText="1"/>
    </xf>
    <xf numFmtId="0" fontId="19" fillId="0" borderId="57" xfId="0" applyNumberFormat="1" applyFont="1" applyBorder="1" applyAlignment="1">
      <alignment horizontal="left" vertical="center" wrapText="1"/>
    </xf>
    <xf numFmtId="14" fontId="14" fillId="0" borderId="57" xfId="0" applyNumberFormat="1" applyFont="1" applyFill="1" applyBorder="1" applyAlignment="1">
      <alignment horizontal="right" vertical="center"/>
    </xf>
    <xf numFmtId="0" fontId="14" fillId="0" borderId="57" xfId="0" applyNumberFormat="1" applyFont="1" applyFill="1" applyBorder="1" applyAlignment="1">
      <alignment horizontal="right" vertical="center"/>
    </xf>
    <xf numFmtId="0" fontId="19" fillId="0" borderId="57" xfId="0" applyNumberFormat="1" applyFont="1" applyFill="1" applyBorder="1" applyAlignment="1">
      <alignment horizontal="left" vertical="center" wrapText="1"/>
    </xf>
    <xf numFmtId="0" fontId="19" fillId="0" borderId="57" xfId="0" applyFont="1" applyBorder="1" applyAlignment="1">
      <alignment horizontal="left" vertical="center" wrapText="1"/>
    </xf>
    <xf numFmtId="0" fontId="14" fillId="0" borderId="57" xfId="0" applyNumberFormat="1" applyFont="1" applyBorder="1" applyAlignment="1">
      <alignment horizontal="right" vertical="center"/>
    </xf>
    <xf numFmtId="1" fontId="19" fillId="0" borderId="57" xfId="0" applyNumberFormat="1" applyFont="1" applyBorder="1" applyAlignment="1">
      <alignment horizontal="right" vertical="center"/>
    </xf>
    <xf numFmtId="0" fontId="14" fillId="0" borderId="5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1" fontId="19" fillId="0" borderId="1" xfId="0" applyNumberFormat="1" applyFont="1" applyBorder="1" applyAlignment="1">
      <alignment horizontal="right" vertical="center"/>
    </xf>
    <xf numFmtId="1" fontId="14" fillId="0" borderId="57" xfId="0" applyNumberFormat="1" applyFont="1" applyFill="1" applyBorder="1" applyAlignment="1">
      <alignment horizontal="right" vertical="center"/>
    </xf>
    <xf numFmtId="0" fontId="53" fillId="0" borderId="58" xfId="0" applyNumberFormat="1" applyFont="1" applyBorder="1" applyAlignment="1">
      <alignment horizontal="center" wrapText="1"/>
    </xf>
    <xf numFmtId="1" fontId="14" fillId="0" borderId="2" xfId="0" applyNumberFormat="1" applyFont="1" applyFill="1" applyBorder="1" applyAlignment="1">
      <alignment horizontal="right" vertical="center" wrapText="1"/>
    </xf>
    <xf numFmtId="1" fontId="14" fillId="49" borderId="57" xfId="0" applyNumberFormat="1" applyFont="1" applyFill="1" applyBorder="1" applyAlignment="1">
      <alignment vertical="center" wrapText="1"/>
    </xf>
    <xf numFmtId="1" fontId="19" fillId="0" borderId="57" xfId="0" applyNumberFormat="1" applyFont="1" applyBorder="1" applyAlignment="1">
      <alignment horizontal="right" vertical="center"/>
    </xf>
    <xf numFmtId="1" fontId="27" fillId="0" borderId="57" xfId="0" applyNumberFormat="1" applyFont="1" applyBorder="1" applyAlignment="1">
      <alignment horizontal="right" vertical="center"/>
    </xf>
    <xf numFmtId="49" fontId="0" fillId="0" borderId="0" xfId="0" applyNumberFormat="1" applyFont="1" applyFill="1" applyAlignment="1">
      <alignment horizontal="center" vertical="center" wrapText="1"/>
    </xf>
    <xf numFmtId="49" fontId="14" fillId="0" borderId="57" xfId="0" applyNumberFormat="1" applyFont="1" applyBorder="1" applyAlignment="1">
      <alignment horizontal="right" vertical="center" wrapText="1"/>
    </xf>
    <xf numFmtId="0" fontId="27" fillId="0" borderId="57" xfId="7" applyFont="1" applyBorder="1" applyAlignment="1">
      <alignment horizontal="right" vertical="center" wrapText="1"/>
    </xf>
    <xf numFmtId="1" fontId="19" fillId="0" borderId="57" xfId="0" applyNumberFormat="1" applyFont="1" applyFill="1" applyBorder="1" applyAlignment="1">
      <alignment horizontal="right" vertical="center"/>
    </xf>
    <xf numFmtId="0" fontId="14" fillId="0" borderId="57" xfId="0" applyFont="1" applyBorder="1" applyAlignment="1">
      <alignment horizontal="right" vertical="center" wrapText="1"/>
    </xf>
    <xf numFmtId="176" fontId="27" fillId="0" borderId="33" xfId="13" applyNumberFormat="1" applyFont="1" applyBorder="1" applyAlignment="1">
      <alignment horizontal="right" vertical="center"/>
    </xf>
    <xf numFmtId="1" fontId="19" fillId="0" borderId="57" xfId="0" applyNumberFormat="1" applyFont="1" applyFill="1" applyBorder="1" applyAlignment="1">
      <alignment horizontal="right" vertical="center"/>
    </xf>
    <xf numFmtId="0" fontId="19" fillId="0" borderId="34" xfId="0" applyNumberFormat="1" applyFont="1" applyFill="1" applyBorder="1" applyAlignment="1">
      <alignment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0" fontId="27" fillId="0" borderId="60" xfId="0" applyNumberFormat="1" applyFont="1" applyFill="1" applyBorder="1" applyAlignment="1">
      <alignment horizontal="right" vertical="center" wrapText="1"/>
    </xf>
    <xf numFmtId="1" fontId="14" fillId="0" borderId="57" xfId="0" applyNumberFormat="1" applyFont="1" applyFill="1" applyBorder="1" applyAlignment="1">
      <alignment horizontal="right" vertical="center"/>
    </xf>
    <xf numFmtId="49" fontId="14" fillId="0" borderId="1" xfId="0" applyNumberFormat="1" applyFont="1" applyFill="1" applyBorder="1" applyAlignment="1">
      <alignment horizontal="right" vertical="center" wrapText="1"/>
    </xf>
    <xf numFmtId="49" fontId="20" fillId="0" borderId="0" xfId="0" applyNumberFormat="1" applyFont="1" applyAlignment="1">
      <alignment horizontal="center" vertical="center" wrapText="1"/>
    </xf>
    <xf numFmtId="1" fontId="19" fillId="3" borderId="65" xfId="0" applyNumberFormat="1" applyFont="1" applyFill="1" applyBorder="1" applyAlignment="1">
      <alignment horizontal="right" vertical="center" wrapText="1"/>
    </xf>
    <xf numFmtId="1" fontId="19" fillId="3" borderId="66" xfId="0" applyNumberFormat="1" applyFont="1" applyFill="1" applyBorder="1" applyAlignment="1">
      <alignment horizontal="right" vertical="center" wrapText="1"/>
    </xf>
    <xf numFmtId="1" fontId="19" fillId="3" borderId="67" xfId="0" applyNumberFormat="1" applyFont="1" applyFill="1" applyBorder="1" applyAlignment="1">
      <alignment horizontal="right" vertical="center" wrapText="1"/>
    </xf>
    <xf numFmtId="2" fontId="19" fillId="3" borderId="8" xfId="0" applyNumberFormat="1" applyFont="1" applyFill="1" applyBorder="1" applyAlignment="1">
      <alignment horizontal="right" vertical="center" wrapText="1"/>
    </xf>
    <xf numFmtId="0" fontId="19" fillId="3" borderId="57" xfId="0" applyNumberFormat="1" applyFont="1" applyFill="1" applyBorder="1" applyAlignment="1">
      <alignment horizontal="left" vertical="center" wrapText="1"/>
    </xf>
    <xf numFmtId="1" fontId="19" fillId="0" borderId="57" xfId="0" applyNumberFormat="1" applyFont="1" applyFill="1" applyBorder="1" applyAlignment="1">
      <alignment horizontal="right" vertical="center" wrapText="1"/>
    </xf>
    <xf numFmtId="0" fontId="19" fillId="0" borderId="57" xfId="0" applyNumberFormat="1" applyFont="1" applyFill="1" applyBorder="1" applyAlignment="1">
      <alignment horizontal="right" vertical="center" wrapText="1"/>
    </xf>
    <xf numFmtId="0" fontId="19" fillId="0" borderId="57" xfId="13" applyNumberFormat="1" applyFont="1" applyFill="1" applyBorder="1" applyAlignment="1">
      <alignment horizontal="left" vertical="center" wrapText="1"/>
    </xf>
    <xf numFmtId="0" fontId="19" fillId="0" borderId="68" xfId="13" applyNumberFormat="1" applyFont="1" applyFill="1" applyBorder="1" applyAlignment="1">
      <alignment horizontal="left" vertical="center" wrapText="1"/>
    </xf>
    <xf numFmtId="0" fontId="19" fillId="0" borderId="57" xfId="13" applyNumberFormat="1" applyFont="1" applyFill="1" applyBorder="1" applyAlignment="1">
      <alignment horizontal="right" vertical="center" wrapText="1"/>
    </xf>
    <xf numFmtId="49" fontId="19" fillId="0" borderId="68" xfId="13" applyNumberFormat="1" applyFont="1" applyFill="1" applyBorder="1" applyAlignment="1">
      <alignment horizontal="right" vertical="center" wrapText="1"/>
    </xf>
    <xf numFmtId="49" fontId="20" fillId="0" borderId="0" xfId="0" applyNumberFormat="1" applyFont="1" applyFill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right" vertical="center" wrapText="1"/>
    </xf>
    <xf numFmtId="49" fontId="19" fillId="0" borderId="57" xfId="13" applyNumberFormat="1" applyFont="1" applyFill="1" applyBorder="1" applyAlignment="1">
      <alignment horizontal="right" vertical="center" wrapText="1"/>
    </xf>
    <xf numFmtId="0" fontId="19" fillId="0" borderId="57" xfId="0" applyNumberFormat="1" applyFont="1" applyFill="1" applyBorder="1" applyAlignment="1">
      <alignment horizontal="right" vertical="center"/>
    </xf>
    <xf numFmtId="0" fontId="19" fillId="0" borderId="0" xfId="0" applyNumberFormat="1" applyFont="1" applyFill="1" applyAlignment="1">
      <alignment horizontal="left" vertical="center" wrapText="1"/>
    </xf>
    <xf numFmtId="0" fontId="19" fillId="2" borderId="53" xfId="0" applyNumberFormat="1" applyFont="1" applyFill="1" applyBorder="1" applyAlignment="1">
      <alignment horizontal="left" vertical="center" wrapText="1"/>
    </xf>
    <xf numFmtId="1" fontId="20" fillId="0" borderId="0" xfId="0" applyNumberFormat="1" applyFont="1" applyFill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left" vertical="center" wrapText="1"/>
    </xf>
    <xf numFmtId="0" fontId="14" fillId="2" borderId="5" xfId="0" applyNumberFormat="1" applyFont="1" applyFill="1" applyBorder="1" applyAlignment="1">
      <alignment horizontal="left" vertical="center" wrapText="1"/>
    </xf>
    <xf numFmtId="0" fontId="14" fillId="0" borderId="0" xfId="0" applyNumberFormat="1" applyFont="1" applyAlignment="1">
      <alignment horizontal="left" vertical="center" wrapText="1"/>
    </xf>
    <xf numFmtId="0" fontId="14" fillId="2" borderId="15" xfId="0" applyNumberFormat="1" applyFont="1" applyFill="1" applyBorder="1" applyAlignment="1">
      <alignment horizontal="left" vertical="center" wrapText="1"/>
    </xf>
    <xf numFmtId="0" fontId="14" fillId="2" borderId="10" xfId="0" applyNumberFormat="1" applyFont="1" applyFill="1" applyBorder="1" applyAlignment="1">
      <alignment horizontal="left" vertical="center" wrapText="1"/>
    </xf>
    <xf numFmtId="0" fontId="14" fillId="0" borderId="9" xfId="0" applyNumberFormat="1" applyFont="1" applyFill="1" applyBorder="1" applyAlignment="1">
      <alignment horizontal="left" vertical="center" wrapText="1"/>
    </xf>
    <xf numFmtId="0" fontId="14" fillId="0" borderId="5" xfId="0" applyNumberFormat="1" applyFont="1" applyFill="1" applyBorder="1" applyAlignment="1">
      <alignment horizontal="left" vertical="center" wrapText="1"/>
    </xf>
    <xf numFmtId="0" fontId="33" fillId="2" borderId="37" xfId="0" applyNumberFormat="1" applyFont="1" applyFill="1" applyBorder="1" applyAlignment="1">
      <alignment horizontal="left" vertical="center" wrapText="1"/>
    </xf>
    <xf numFmtId="0" fontId="33" fillId="2" borderId="38" xfId="0" applyNumberFormat="1" applyFont="1" applyFill="1" applyBorder="1" applyAlignment="1">
      <alignment horizontal="left" vertical="center" wrapText="1"/>
    </xf>
    <xf numFmtId="0" fontId="33" fillId="2" borderId="39" xfId="0" applyNumberFormat="1" applyFont="1" applyFill="1" applyBorder="1" applyAlignment="1">
      <alignment horizontal="left" vertical="center" wrapText="1"/>
    </xf>
    <xf numFmtId="1" fontId="14" fillId="2" borderId="6" xfId="0" applyNumberFormat="1" applyFont="1" applyFill="1" applyBorder="1" applyAlignment="1">
      <alignment horizontal="right" vertical="center" wrapText="1"/>
    </xf>
    <xf numFmtId="1" fontId="14" fillId="2" borderId="13" xfId="0" applyNumberFormat="1" applyFont="1" applyFill="1" applyBorder="1" applyAlignment="1">
      <alignment horizontal="right" vertical="center" wrapText="1"/>
    </xf>
    <xf numFmtId="1" fontId="14" fillId="2" borderId="1" xfId="0" applyNumberFormat="1" applyFont="1" applyFill="1" applyBorder="1" applyAlignment="1">
      <alignment horizontal="right" vertical="center" wrapText="1"/>
    </xf>
    <xf numFmtId="0" fontId="14" fillId="2" borderId="6" xfId="0" applyNumberFormat="1" applyFont="1" applyFill="1" applyBorder="1" applyAlignment="1">
      <alignment horizontal="left" vertical="center" wrapText="1"/>
    </xf>
    <xf numFmtId="0" fontId="14" fillId="2" borderId="14" xfId="0" applyNumberFormat="1" applyFont="1" applyFill="1" applyBorder="1" applyAlignment="1">
      <alignment horizontal="left" vertical="center" wrapText="1"/>
    </xf>
    <xf numFmtId="0" fontId="14" fillId="2" borderId="9" xfId="0" applyNumberFormat="1" applyFont="1" applyFill="1" applyBorder="1" applyAlignment="1">
      <alignment horizontal="left" vertical="center" wrapText="1"/>
    </xf>
    <xf numFmtId="0" fontId="14" fillId="2" borderId="11" xfId="0" applyNumberFormat="1" applyFont="1" applyFill="1" applyBorder="1" applyAlignment="1">
      <alignment horizontal="left" vertical="center" wrapText="1"/>
    </xf>
    <xf numFmtId="0" fontId="14" fillId="2" borderId="12" xfId="0" applyNumberFormat="1" applyFont="1" applyFill="1" applyBorder="1" applyAlignment="1">
      <alignment horizontal="left" vertical="center" wrapText="1"/>
    </xf>
    <xf numFmtId="0" fontId="14" fillId="3" borderId="1" xfId="0" applyNumberFormat="1" applyFont="1" applyFill="1" applyBorder="1" applyAlignment="1">
      <alignment horizontal="left" vertical="center" wrapText="1"/>
    </xf>
    <xf numFmtId="0" fontId="19" fillId="3" borderId="8" xfId="0" applyNumberFormat="1" applyFont="1" applyFill="1" applyBorder="1" applyAlignment="1">
      <alignment horizontal="left" vertical="center" wrapText="1"/>
    </xf>
    <xf numFmtId="0" fontId="19" fillId="3" borderId="16" xfId="0" applyNumberFormat="1" applyFont="1" applyFill="1" applyBorder="1" applyAlignment="1">
      <alignment horizontal="left" vertical="center" wrapText="1"/>
    </xf>
    <xf numFmtId="0" fontId="19" fillId="3" borderId="70" xfId="0" applyNumberFormat="1" applyFont="1" applyFill="1" applyBorder="1" applyAlignment="1">
      <alignment horizontal="left" vertical="center" wrapText="1"/>
    </xf>
    <xf numFmtId="0" fontId="19" fillId="0" borderId="56" xfId="0" applyNumberFormat="1" applyFont="1" applyFill="1" applyBorder="1" applyAlignment="1">
      <alignment horizontal="left" vertical="center" wrapText="1"/>
    </xf>
    <xf numFmtId="0" fontId="19" fillId="0" borderId="9" xfId="0" applyNumberFormat="1" applyFont="1" applyFill="1" applyBorder="1" applyAlignment="1">
      <alignment horizontal="left" vertical="center" wrapText="1"/>
    </xf>
    <xf numFmtId="0" fontId="19" fillId="0" borderId="67" xfId="0" applyNumberFormat="1" applyFont="1" applyFill="1" applyBorder="1" applyAlignment="1">
      <alignment horizontal="left" vertical="center" wrapText="1"/>
    </xf>
    <xf numFmtId="0" fontId="19" fillId="0" borderId="0" xfId="0" applyNumberFormat="1" applyFont="1" applyFill="1" applyAlignment="1">
      <alignment horizontal="left" vertical="top" wrapText="1"/>
    </xf>
    <xf numFmtId="0" fontId="72" fillId="2" borderId="53" xfId="0" applyNumberFormat="1" applyFont="1" applyFill="1" applyBorder="1" applyAlignment="1">
      <alignment horizontal="left" vertical="center" wrapText="1"/>
    </xf>
    <xf numFmtId="0" fontId="72" fillId="2" borderId="54" xfId="0" applyNumberFormat="1" applyFont="1" applyFill="1" applyBorder="1" applyAlignment="1">
      <alignment horizontal="left" vertical="center" wrapText="1"/>
    </xf>
    <xf numFmtId="0" fontId="72" fillId="2" borderId="55" xfId="0" applyNumberFormat="1" applyFont="1" applyFill="1" applyBorder="1" applyAlignment="1">
      <alignment horizontal="left" vertical="center" wrapText="1"/>
    </xf>
    <xf numFmtId="1" fontId="19" fillId="3" borderId="68" xfId="0" applyNumberFormat="1" applyFont="1" applyFill="1" applyBorder="1" applyAlignment="1">
      <alignment horizontal="right" vertical="center" wrapText="1"/>
    </xf>
    <xf numFmtId="1" fontId="19" fillId="3" borderId="69" xfId="0" applyNumberFormat="1" applyFont="1" applyFill="1" applyBorder="1" applyAlignment="1">
      <alignment horizontal="right" vertical="center" wrapText="1"/>
    </xf>
    <xf numFmtId="0" fontId="19" fillId="2" borderId="57" xfId="0" applyNumberFormat="1" applyFont="1" applyFill="1" applyBorder="1" applyAlignment="1">
      <alignment horizontal="left" vertical="center" wrapText="1"/>
    </xf>
    <xf numFmtId="0" fontId="19" fillId="2" borderId="1" xfId="0" applyNumberFormat="1" applyFont="1" applyFill="1" applyBorder="1" applyAlignment="1">
      <alignment horizontal="left" vertical="center" wrapText="1"/>
    </xf>
    <xf numFmtId="0" fontId="19" fillId="2" borderId="56" xfId="0" applyNumberFormat="1" applyFont="1" applyFill="1" applyBorder="1" applyAlignment="1">
      <alignment horizontal="left" vertical="center" wrapText="1"/>
    </xf>
    <xf numFmtId="0" fontId="19" fillId="2" borderId="9" xfId="0" applyNumberFormat="1" applyFont="1" applyFill="1" applyBorder="1" applyAlignment="1">
      <alignment horizontal="left" vertical="center" wrapText="1"/>
    </xf>
    <xf numFmtId="0" fontId="19" fillId="2" borderId="67" xfId="0" applyNumberFormat="1" applyFont="1" applyFill="1" applyBorder="1" applyAlignment="1">
      <alignment horizontal="left" vertical="center" wrapText="1"/>
    </xf>
    <xf numFmtId="0" fontId="19" fillId="2" borderId="53" xfId="0" applyNumberFormat="1" applyFont="1" applyFill="1" applyBorder="1" applyAlignment="1">
      <alignment horizontal="left" vertical="center" wrapText="1"/>
    </xf>
    <xf numFmtId="0" fontId="19" fillId="2" borderId="55" xfId="0" applyNumberFormat="1" applyFont="1" applyFill="1" applyBorder="1" applyAlignment="1">
      <alignment horizontal="left" vertical="center" wrapText="1"/>
    </xf>
    <xf numFmtId="0" fontId="19" fillId="3" borderId="69" xfId="0" applyNumberFormat="1" applyFont="1" applyFill="1" applyBorder="1" applyAlignment="1">
      <alignment horizontal="left" vertical="center" wrapText="1"/>
    </xf>
    <xf numFmtId="1" fontId="14" fillId="3" borderId="17" xfId="0" applyNumberFormat="1" applyFont="1" applyFill="1" applyBorder="1" applyAlignment="1">
      <alignment horizontal="right" vertical="center" wrapText="1"/>
    </xf>
    <xf numFmtId="1" fontId="14" fillId="3" borderId="18" xfId="0" applyNumberFormat="1" applyFont="1" applyFill="1" applyBorder="1" applyAlignment="1">
      <alignment horizontal="right" vertical="center" wrapText="1"/>
    </xf>
    <xf numFmtId="1" fontId="14" fillId="3" borderId="19" xfId="0" applyNumberFormat="1" applyFont="1" applyFill="1" applyBorder="1" applyAlignment="1">
      <alignment horizontal="right" vertical="center" wrapText="1"/>
    </xf>
    <xf numFmtId="0" fontId="33" fillId="3" borderId="3" xfId="0" applyNumberFormat="1" applyFont="1" applyFill="1" applyBorder="1" applyAlignment="1">
      <alignment vertical="center" wrapText="1"/>
    </xf>
    <xf numFmtId="0" fontId="14" fillId="3" borderId="1" xfId="0" applyNumberFormat="1" applyFont="1" applyFill="1" applyBorder="1" applyAlignment="1">
      <alignment vertical="center" wrapText="1"/>
    </xf>
    <xf numFmtId="0" fontId="14" fillId="3" borderId="6" xfId="0" applyNumberFormat="1" applyFont="1" applyFill="1" applyBorder="1" applyAlignment="1">
      <alignment vertical="center" wrapText="1"/>
    </xf>
    <xf numFmtId="0" fontId="14" fillId="3" borderId="13" xfId="0" applyNumberFormat="1" applyFont="1" applyFill="1" applyBorder="1" applyAlignment="1">
      <alignment vertical="center" wrapText="1"/>
    </xf>
    <xf numFmtId="0" fontId="14" fillId="3" borderId="14" xfId="0" applyNumberFormat="1" applyFont="1" applyFill="1" applyBorder="1" applyAlignment="1">
      <alignment vertical="center" wrapText="1"/>
    </xf>
    <xf numFmtId="0" fontId="33" fillId="2" borderId="1" xfId="0" applyNumberFormat="1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32" fillId="2" borderId="1" xfId="0" applyNumberFormat="1" applyFont="1" applyFill="1" applyBorder="1" applyAlignment="1">
      <alignment horizontal="left" vertical="center" wrapText="1"/>
    </xf>
    <xf numFmtId="0" fontId="32" fillId="0" borderId="0" xfId="0" applyNumberFormat="1" applyFont="1" applyAlignment="1">
      <alignment horizontal="left" vertical="center" wrapText="1"/>
    </xf>
    <xf numFmtId="0" fontId="14" fillId="2" borderId="13" xfId="0" applyNumberFormat="1" applyFont="1" applyFill="1" applyBorder="1" applyAlignment="1">
      <alignment horizontal="left" vertical="center" wrapText="1"/>
    </xf>
    <xf numFmtId="1" fontId="14" fillId="2" borderId="2" xfId="0" applyNumberFormat="1" applyFont="1" applyFill="1" applyBorder="1" applyAlignment="1">
      <alignment horizontal="right" vertical="center" wrapText="1"/>
    </xf>
    <xf numFmtId="1" fontId="14" fillId="2" borderId="5" xfId="0" applyNumberFormat="1" applyFont="1" applyFill="1" applyBorder="1" applyAlignment="1">
      <alignment horizontal="right" vertical="center" wrapText="1"/>
    </xf>
    <xf numFmtId="0" fontId="14" fillId="2" borderId="20" xfId="0" applyNumberFormat="1" applyFont="1" applyFill="1" applyBorder="1" applyAlignment="1">
      <alignment horizontal="left" vertical="center" wrapText="1"/>
    </xf>
    <xf numFmtId="1" fontId="14" fillId="2" borderId="14" xfId="0" applyNumberFormat="1" applyFont="1" applyFill="1" applyBorder="1" applyAlignment="1">
      <alignment horizontal="right" vertical="center" wrapText="1"/>
    </xf>
    <xf numFmtId="0" fontId="14" fillId="3" borderId="2" xfId="0" applyNumberFormat="1" applyFont="1" applyFill="1" applyBorder="1" applyAlignment="1">
      <alignment horizontal="left" vertical="center" wrapText="1"/>
    </xf>
    <xf numFmtId="0" fontId="14" fillId="3" borderId="9" xfId="0" applyNumberFormat="1" applyFont="1" applyFill="1" applyBorder="1" applyAlignment="1">
      <alignment horizontal="left" vertical="center" wrapText="1"/>
    </xf>
    <xf numFmtId="0" fontId="14" fillId="3" borderId="5" xfId="0" applyNumberFormat="1" applyFont="1" applyFill="1" applyBorder="1" applyAlignment="1">
      <alignment horizontal="left" vertical="center" wrapText="1"/>
    </xf>
    <xf numFmtId="164" fontId="14" fillId="2" borderId="1" xfId="0" applyNumberFormat="1" applyFont="1" applyFill="1" applyBorder="1" applyAlignment="1">
      <alignment horizontal="left" vertical="center" wrapText="1"/>
    </xf>
    <xf numFmtId="49" fontId="33" fillId="2" borderId="6" xfId="0" applyNumberFormat="1" applyFont="1" applyFill="1" applyBorder="1" applyAlignment="1">
      <alignment horizontal="left" vertical="center" wrapText="1"/>
    </xf>
    <xf numFmtId="49" fontId="33" fillId="2" borderId="13" xfId="0" applyNumberFormat="1" applyFont="1" applyFill="1" applyBorder="1" applyAlignment="1">
      <alignment horizontal="left" vertical="center" wrapText="1"/>
    </xf>
    <xf numFmtId="49" fontId="33" fillId="2" borderId="14" xfId="0" applyNumberFormat="1" applyFont="1" applyFill="1" applyBorder="1" applyAlignment="1">
      <alignment horizontal="left" vertical="center" wrapText="1"/>
    </xf>
    <xf numFmtId="49" fontId="14" fillId="2" borderId="38" xfId="0" applyNumberFormat="1" applyFont="1" applyFill="1" applyBorder="1" applyAlignment="1">
      <alignment horizontal="left" vertical="center" wrapText="1"/>
    </xf>
    <xf numFmtId="49" fontId="14" fillId="2" borderId="39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1" fontId="14" fillId="0" borderId="2" xfId="0" applyNumberFormat="1" applyFont="1" applyFill="1" applyBorder="1" applyAlignment="1">
      <alignment horizontal="right" vertical="center" wrapText="1"/>
    </xf>
    <xf numFmtId="1" fontId="14" fillId="0" borderId="9" xfId="0" applyNumberFormat="1" applyFont="1" applyFill="1" applyBorder="1" applyAlignment="1">
      <alignment horizontal="right" vertical="center" wrapText="1"/>
    </xf>
    <xf numFmtId="1" fontId="14" fillId="0" borderId="5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left" vertical="top" wrapText="1"/>
    </xf>
    <xf numFmtId="49" fontId="33" fillId="2" borderId="1" xfId="0" applyNumberFormat="1" applyFont="1" applyFill="1" applyBorder="1" applyAlignment="1">
      <alignment horizontal="left" vertical="center" wrapText="1"/>
    </xf>
    <xf numFmtId="49" fontId="33" fillId="2" borderId="37" xfId="0" applyNumberFormat="1" applyFont="1" applyFill="1" applyBorder="1" applyAlignment="1">
      <alignment horizontal="left" vertical="center" wrapText="1"/>
    </xf>
    <xf numFmtId="49" fontId="33" fillId="2" borderId="38" xfId="0" applyNumberFormat="1" applyFont="1" applyFill="1" applyBorder="1" applyAlignment="1">
      <alignment horizontal="left" vertical="center" wrapText="1"/>
    </xf>
    <xf numFmtId="49" fontId="33" fillId="2" borderId="39" xfId="0" applyNumberFormat="1" applyFont="1" applyFill="1" applyBorder="1" applyAlignment="1">
      <alignment horizontal="left" vertical="center" wrapText="1"/>
    </xf>
    <xf numFmtId="1" fontId="14" fillId="0" borderId="35" xfId="0" applyNumberFormat="1" applyFont="1" applyBorder="1" applyAlignment="1">
      <alignment horizontal="right" vertical="center" wrapText="1"/>
    </xf>
    <xf numFmtId="1" fontId="14" fillId="0" borderId="9" xfId="0" applyNumberFormat="1" applyFont="1" applyBorder="1" applyAlignment="1">
      <alignment horizontal="right" vertical="center" wrapText="1"/>
    </xf>
    <xf numFmtId="1" fontId="14" fillId="0" borderId="36" xfId="0" applyNumberFormat="1" applyFont="1" applyBorder="1" applyAlignment="1">
      <alignment horizontal="right" vertical="center" wrapText="1"/>
    </xf>
    <xf numFmtId="49" fontId="33" fillId="2" borderId="1" xfId="0" applyNumberFormat="1" applyFont="1" applyFill="1" applyBorder="1" applyAlignment="1">
      <alignment horizontal="left" vertical="top" wrapText="1"/>
    </xf>
    <xf numFmtId="49" fontId="14" fillId="2" borderId="2" xfId="0" applyNumberFormat="1" applyFont="1" applyFill="1" applyBorder="1" applyAlignment="1">
      <alignment horizontal="left" vertical="center" wrapText="1"/>
    </xf>
    <xf numFmtId="49" fontId="14" fillId="2" borderId="9" xfId="0" applyNumberFormat="1" applyFont="1" applyFill="1" applyBorder="1" applyAlignment="1">
      <alignment horizontal="left" vertical="center" wrapText="1"/>
    </xf>
    <xf numFmtId="49" fontId="14" fillId="2" borderId="5" xfId="0" applyNumberFormat="1" applyFont="1" applyFill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left" vertical="center" textRotation="90" wrapText="1"/>
    </xf>
    <xf numFmtId="49" fontId="14" fillId="2" borderId="9" xfId="0" applyNumberFormat="1" applyFont="1" applyFill="1" applyBorder="1" applyAlignment="1">
      <alignment horizontal="left" vertical="center" textRotation="90" wrapText="1"/>
    </xf>
    <xf numFmtId="49" fontId="14" fillId="2" borderId="5" xfId="0" applyNumberFormat="1" applyFont="1" applyFill="1" applyBorder="1" applyAlignment="1">
      <alignment horizontal="left" vertical="center" textRotation="90" wrapText="1"/>
    </xf>
    <xf numFmtId="49" fontId="14" fillId="2" borderId="6" xfId="0" applyNumberFormat="1" applyFont="1" applyFill="1" applyBorder="1" applyAlignment="1">
      <alignment horizontal="left" vertical="center" wrapText="1"/>
    </xf>
    <xf numFmtId="49" fontId="14" fillId="2" borderId="13" xfId="0" applyNumberFormat="1" applyFont="1" applyFill="1" applyBorder="1" applyAlignment="1">
      <alignment horizontal="left" vertical="center" wrapText="1"/>
    </xf>
    <xf numFmtId="49" fontId="14" fillId="2" borderId="14" xfId="0" applyNumberFormat="1" applyFont="1" applyFill="1" applyBorder="1" applyAlignment="1">
      <alignment horizontal="left" vertical="center" wrapText="1"/>
    </xf>
    <xf numFmtId="49" fontId="14" fillId="2" borderId="35" xfId="0" applyNumberFormat="1" applyFont="1" applyFill="1" applyBorder="1" applyAlignment="1">
      <alignment horizontal="center" vertical="center" wrapText="1"/>
    </xf>
    <xf numFmtId="49" fontId="14" fillId="2" borderId="9" xfId="0" applyNumberFormat="1" applyFont="1" applyFill="1" applyBorder="1" applyAlignment="1">
      <alignment horizontal="center" vertical="center" wrapText="1"/>
    </xf>
    <xf numFmtId="49" fontId="14" fillId="2" borderId="36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Alignment="1">
      <alignment horizontal="left" vertical="center" wrapText="1"/>
    </xf>
    <xf numFmtId="0" fontId="19" fillId="0" borderId="56" xfId="0" applyFont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 wrapText="1"/>
    </xf>
    <xf numFmtId="0" fontId="14" fillId="0" borderId="56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56" xfId="0" applyNumberFormat="1" applyFont="1" applyBorder="1" applyAlignment="1">
      <alignment horizontal="right" vertical="center"/>
    </xf>
    <xf numFmtId="0" fontId="14" fillId="0" borderId="36" xfId="0" applyNumberFormat="1" applyFont="1" applyBorder="1" applyAlignment="1">
      <alignment horizontal="right" vertical="center"/>
    </xf>
    <xf numFmtId="0" fontId="14" fillId="0" borderId="59" xfId="0" applyNumberFormat="1" applyFont="1" applyBorder="1" applyAlignment="1">
      <alignment horizontal="center" vertical="center"/>
    </xf>
    <xf numFmtId="0" fontId="14" fillId="0" borderId="52" xfId="0" applyNumberFormat="1" applyFont="1" applyBorder="1" applyAlignment="1">
      <alignment horizontal="center" vertical="center"/>
    </xf>
    <xf numFmtId="0" fontId="19" fillId="4" borderId="34" xfId="0" applyFont="1" applyFill="1" applyBorder="1" applyAlignment="1">
      <alignment horizontal="left" vertical="center" wrapText="1"/>
    </xf>
    <xf numFmtId="0" fontId="14" fillId="4" borderId="34" xfId="0" applyNumberFormat="1" applyFont="1" applyFill="1" applyBorder="1" applyAlignment="1">
      <alignment horizontal="right" vertical="center"/>
    </xf>
    <xf numFmtId="0" fontId="14" fillId="4" borderId="34" xfId="0" applyFont="1" applyFill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14" fillId="0" borderId="9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right" vertical="center"/>
    </xf>
    <xf numFmtId="0" fontId="14" fillId="0" borderId="34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57" xfId="0" applyNumberFormat="1" applyFont="1" applyBorder="1" applyAlignment="1">
      <alignment horizontal="right" vertical="center"/>
    </xf>
    <xf numFmtId="1" fontId="14" fillId="0" borderId="1" xfId="0" applyNumberFormat="1" applyFont="1" applyFill="1" applyBorder="1" applyAlignment="1">
      <alignment horizontal="right" vertical="center"/>
    </xf>
    <xf numFmtId="1" fontId="14" fillId="0" borderId="34" xfId="0" applyNumberFormat="1" applyFont="1" applyFill="1" applyBorder="1" applyAlignment="1">
      <alignment horizontal="righ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left" vertical="center" wrapText="1"/>
    </xf>
    <xf numFmtId="49" fontId="14" fillId="0" borderId="35" xfId="0" applyNumberFormat="1" applyFont="1" applyBorder="1" applyAlignment="1">
      <alignment horizontal="right" vertical="center" wrapText="1"/>
    </xf>
    <xf numFmtId="49" fontId="14" fillId="0" borderId="51" xfId="0" applyNumberFormat="1" applyFont="1" applyBorder="1" applyAlignment="1">
      <alignment horizontal="right" vertical="center" wrapText="1"/>
    </xf>
    <xf numFmtId="1" fontId="19" fillId="0" borderId="35" xfId="0" applyNumberFormat="1" applyFont="1" applyBorder="1" applyAlignment="1">
      <alignment horizontal="right" vertical="center"/>
    </xf>
    <xf numFmtId="1" fontId="19" fillId="0" borderId="51" xfId="0" applyNumberFormat="1" applyFont="1" applyBorder="1" applyAlignment="1">
      <alignment horizontal="right" vertical="center"/>
    </xf>
    <xf numFmtId="0" fontId="14" fillId="4" borderId="1" xfId="0" applyNumberFormat="1" applyFont="1" applyFill="1" applyBorder="1" applyAlignment="1">
      <alignment horizontal="right" vertical="center"/>
    </xf>
    <xf numFmtId="1" fontId="14" fillId="0" borderId="2" xfId="0" applyNumberFormat="1" applyFont="1" applyBorder="1" applyAlignment="1">
      <alignment horizontal="right" vertical="center"/>
    </xf>
    <xf numFmtId="1" fontId="14" fillId="0" borderId="9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4" fillId="0" borderId="2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right" vertical="center"/>
    </xf>
    <xf numFmtId="0" fontId="14" fillId="0" borderId="5" xfId="0" applyNumberFormat="1" applyFont="1" applyFill="1" applyBorder="1" applyAlignment="1">
      <alignment horizontal="right" vertical="center"/>
    </xf>
    <xf numFmtId="1" fontId="14" fillId="0" borderId="2" xfId="0" applyNumberFormat="1" applyFont="1" applyFill="1" applyBorder="1" applyAlignment="1">
      <alignment horizontal="right" vertical="center"/>
    </xf>
    <xf numFmtId="1" fontId="14" fillId="0" borderId="5" xfId="0" applyNumberFormat="1" applyFont="1" applyFill="1" applyBorder="1" applyAlignment="1">
      <alignment horizontal="right" vertical="center"/>
    </xf>
    <xf numFmtId="1" fontId="14" fillId="0" borderId="1" xfId="0" applyNumberFormat="1" applyFont="1" applyBorder="1" applyAlignment="1">
      <alignment horizontal="right" vertical="center"/>
    </xf>
    <xf numFmtId="1" fontId="14" fillId="0" borderId="57" xfId="0" applyNumberFormat="1" applyFont="1" applyBorder="1" applyAlignment="1">
      <alignment horizontal="right" vertical="center"/>
    </xf>
    <xf numFmtId="1" fontId="14" fillId="0" borderId="34" xfId="0" applyNumberFormat="1" applyFont="1" applyBorder="1" applyAlignment="1">
      <alignment horizontal="right" vertical="center"/>
    </xf>
    <xf numFmtId="0" fontId="19" fillId="0" borderId="57" xfId="0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57" xfId="0" applyFont="1" applyFill="1" applyBorder="1" applyAlignment="1">
      <alignment horizontal="left" vertical="center" wrapText="1"/>
    </xf>
    <xf numFmtId="0" fontId="14" fillId="0" borderId="57" xfId="0" applyFont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14" fillId="4" borderId="35" xfId="0" applyFont="1" applyFill="1" applyBorder="1" applyAlignment="1">
      <alignment horizontal="left" vertical="center" wrapText="1"/>
    </xf>
    <xf numFmtId="0" fontId="14" fillId="4" borderId="36" xfId="0" applyFont="1" applyFill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right" vertical="center" wrapText="1"/>
    </xf>
    <xf numFmtId="1" fontId="14" fillId="0" borderId="56" xfId="0" applyNumberFormat="1" applyFont="1" applyFill="1" applyBorder="1" applyAlignment="1">
      <alignment horizontal="right" vertical="center"/>
    </xf>
    <xf numFmtId="1" fontId="14" fillId="0" borderId="51" xfId="0" applyNumberFormat="1" applyFont="1" applyFill="1" applyBorder="1" applyAlignment="1">
      <alignment horizontal="right" vertical="center"/>
    </xf>
    <xf numFmtId="1" fontId="19" fillId="0" borderId="9" xfId="0" applyNumberFormat="1" applyFont="1" applyBorder="1" applyAlignment="1">
      <alignment horizontal="right" vertical="center"/>
    </xf>
    <xf numFmtId="1" fontId="19" fillId="0" borderId="5" xfId="0" applyNumberFormat="1" applyFont="1" applyBorder="1" applyAlignment="1">
      <alignment horizontal="right" vertical="center"/>
    </xf>
    <xf numFmtId="0" fontId="19" fillId="0" borderId="35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36" xfId="0" applyFont="1" applyFill="1" applyBorder="1" applyAlignment="1">
      <alignment horizontal="left" vertical="center" wrapText="1"/>
    </xf>
    <xf numFmtId="0" fontId="14" fillId="0" borderId="35" xfId="0" applyNumberFormat="1" applyFont="1" applyBorder="1" applyAlignment="1">
      <alignment horizontal="right" vertical="center"/>
    </xf>
    <xf numFmtId="0" fontId="14" fillId="0" borderId="35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36" xfId="0" applyFont="1" applyFill="1" applyBorder="1" applyAlignment="1">
      <alignment horizontal="left" vertical="center" wrapText="1"/>
    </xf>
    <xf numFmtId="1" fontId="19" fillId="0" borderId="36" xfId="0" applyNumberFormat="1" applyFont="1" applyBorder="1" applyAlignment="1">
      <alignment horizontal="right" vertical="center"/>
    </xf>
    <xf numFmtId="1" fontId="19" fillId="0" borderId="56" xfId="0" applyNumberFormat="1" applyFont="1" applyBorder="1" applyAlignment="1">
      <alignment horizontal="right" vertical="center"/>
    </xf>
    <xf numFmtId="0" fontId="14" fillId="0" borderId="35" xfId="0" applyNumberFormat="1" applyFont="1" applyBorder="1" applyAlignment="1">
      <alignment horizontal="right" vertical="center" wrapText="1"/>
    </xf>
    <xf numFmtId="0" fontId="14" fillId="0" borderId="9" xfId="0" applyNumberFormat="1" applyFont="1" applyBorder="1" applyAlignment="1">
      <alignment horizontal="right" vertical="center" wrapText="1"/>
    </xf>
    <xf numFmtId="0" fontId="14" fillId="0" borderId="5" xfId="0" applyNumberFormat="1" applyFont="1" applyBorder="1" applyAlignment="1">
      <alignment horizontal="right" vertical="center" wrapText="1"/>
    </xf>
    <xf numFmtId="1" fontId="19" fillId="0" borderId="1" xfId="0" applyNumberFormat="1" applyFont="1" applyBorder="1" applyAlignment="1">
      <alignment horizontal="right" vertical="center"/>
    </xf>
    <xf numFmtId="0" fontId="14" fillId="0" borderId="34" xfId="0" applyNumberFormat="1" applyFont="1" applyBorder="1" applyAlignment="1">
      <alignment horizontal="right" vertical="center" wrapText="1"/>
    </xf>
    <xf numFmtId="0" fontId="14" fillId="0" borderId="51" xfId="0" applyNumberFormat="1" applyFont="1" applyBorder="1" applyAlignment="1">
      <alignment horizontal="right" vertical="center"/>
    </xf>
    <xf numFmtId="0" fontId="14" fillId="0" borderId="5" xfId="0" applyNumberFormat="1" applyFont="1" applyBorder="1" applyAlignment="1">
      <alignment horizontal="right" vertical="center"/>
    </xf>
    <xf numFmtId="0" fontId="19" fillId="0" borderId="3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" fontId="19" fillId="0" borderId="35" xfId="0" applyNumberFormat="1" applyFont="1" applyFill="1" applyBorder="1" applyAlignment="1">
      <alignment horizontal="right" vertical="center"/>
    </xf>
    <xf numFmtId="1" fontId="19" fillId="0" borderId="9" xfId="0" applyNumberFormat="1" applyFont="1" applyFill="1" applyBorder="1" applyAlignment="1">
      <alignment horizontal="right" vertical="center"/>
    </xf>
    <xf numFmtId="1" fontId="19" fillId="0" borderId="5" xfId="0" applyNumberFormat="1" applyFont="1" applyFill="1" applyBorder="1" applyAlignment="1">
      <alignment horizontal="right" vertical="center"/>
    </xf>
    <xf numFmtId="0" fontId="14" fillId="0" borderId="35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35" xfId="0" applyNumberFormat="1" applyFont="1" applyFill="1" applyBorder="1" applyAlignment="1">
      <alignment horizontal="right" vertical="center"/>
    </xf>
    <xf numFmtId="0" fontId="14" fillId="0" borderId="9" xfId="0" applyNumberFormat="1" applyFont="1" applyFill="1" applyBorder="1" applyAlignment="1">
      <alignment horizontal="right" vertical="center"/>
    </xf>
    <xf numFmtId="49" fontId="14" fillId="0" borderId="1" xfId="0" applyNumberFormat="1" applyFont="1" applyBorder="1" applyAlignment="1">
      <alignment horizontal="right" vertical="center"/>
    </xf>
    <xf numFmtId="49" fontId="14" fillId="0" borderId="34" xfId="0" applyNumberFormat="1" applyFont="1" applyBorder="1" applyAlignment="1">
      <alignment horizontal="right" vertical="center"/>
    </xf>
    <xf numFmtId="49" fontId="14" fillId="0" borderId="57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/>
    </xf>
    <xf numFmtId="49" fontId="14" fillId="0" borderId="1" xfId="0" quotePrefix="1" applyNumberFormat="1" applyFont="1" applyBorder="1" applyAlignment="1">
      <alignment horizontal="right" vertical="center"/>
    </xf>
    <xf numFmtId="0" fontId="14" fillId="0" borderId="1" xfId="0" quotePrefix="1" applyNumberFormat="1" applyFont="1" applyBorder="1" applyAlignment="1">
      <alignment horizontal="right" vertical="center"/>
    </xf>
    <xf numFmtId="1" fontId="14" fillId="0" borderId="57" xfId="0" applyNumberFormat="1" applyFont="1" applyFill="1" applyBorder="1" applyAlignment="1">
      <alignment horizontal="right" vertical="center"/>
    </xf>
    <xf numFmtId="1" fontId="14" fillId="0" borderId="35" xfId="0" applyNumberFormat="1" applyFont="1" applyFill="1" applyBorder="1" applyAlignment="1">
      <alignment horizontal="right" vertical="center"/>
    </xf>
    <xf numFmtId="1" fontId="14" fillId="0" borderId="9" xfId="0" applyNumberFormat="1" applyFont="1" applyFill="1" applyBorder="1" applyAlignment="1">
      <alignment horizontal="right" vertical="center"/>
    </xf>
    <xf numFmtId="49" fontId="14" fillId="0" borderId="35" xfId="0" applyNumberFormat="1" applyFont="1" applyBorder="1" applyAlignment="1">
      <alignment horizontal="right" vertical="center"/>
    </xf>
    <xf numFmtId="49" fontId="14" fillId="0" borderId="9" xfId="0" applyNumberFormat="1" applyFont="1" applyBorder="1" applyAlignment="1">
      <alignment horizontal="right" vertical="center"/>
    </xf>
    <xf numFmtId="0" fontId="14" fillId="0" borderId="1" xfId="5" applyFont="1" applyBorder="1" applyAlignment="1">
      <alignment horizontal="left" vertical="center" wrapText="1"/>
    </xf>
    <xf numFmtId="0" fontId="14" fillId="0" borderId="34" xfId="5" applyFont="1" applyBorder="1" applyAlignment="1">
      <alignment horizontal="left" vertical="center" wrapText="1"/>
    </xf>
    <xf numFmtId="49" fontId="14" fillId="2" borderId="15" xfId="0" applyNumberFormat="1" applyFont="1" applyFill="1" applyBorder="1" applyAlignment="1">
      <alignment horizontal="left" vertical="center" wrapText="1"/>
    </xf>
    <xf numFmtId="49" fontId="14" fillId="2" borderId="10" xfId="0" applyNumberFormat="1" applyFont="1" applyFill="1" applyBorder="1" applyAlignment="1">
      <alignment horizontal="left" vertical="center" wrapText="1"/>
    </xf>
    <xf numFmtId="49" fontId="14" fillId="2" borderId="20" xfId="0" applyNumberFormat="1" applyFont="1" applyFill="1" applyBorder="1" applyAlignment="1">
      <alignment horizontal="left" vertical="center" wrapText="1"/>
    </xf>
    <xf numFmtId="49" fontId="14" fillId="2" borderId="12" xfId="0" applyNumberFormat="1" applyFont="1" applyFill="1" applyBorder="1" applyAlignment="1">
      <alignment horizontal="left" vertical="center" wrapText="1"/>
    </xf>
    <xf numFmtId="0" fontId="14" fillId="4" borderId="56" xfId="0" applyFont="1" applyFill="1" applyBorder="1" applyAlignment="1">
      <alignment horizontal="left" vertical="center" wrapText="1"/>
    </xf>
    <xf numFmtId="0" fontId="14" fillId="4" borderId="51" xfId="0" applyFont="1" applyFill="1" applyBorder="1" applyAlignment="1">
      <alignment horizontal="left" vertical="center" wrapText="1"/>
    </xf>
    <xf numFmtId="49" fontId="14" fillId="3" borderId="21" xfId="0" applyNumberFormat="1" applyFont="1" applyFill="1" applyBorder="1" applyAlignment="1">
      <alignment horizontal="left" vertical="center" wrapText="1"/>
    </xf>
    <xf numFmtId="49" fontId="14" fillId="3" borderId="22" xfId="0" applyNumberFormat="1" applyFont="1" applyFill="1" applyBorder="1" applyAlignment="1">
      <alignment horizontal="left" vertical="center" wrapText="1"/>
    </xf>
    <xf numFmtId="49" fontId="33" fillId="3" borderId="1" xfId="0" applyNumberFormat="1" applyFont="1" applyFill="1" applyBorder="1" applyAlignment="1">
      <alignment horizontal="left" vertical="center" wrapText="1"/>
    </xf>
    <xf numFmtId="1" fontId="14" fillId="3" borderId="23" xfId="0" applyNumberFormat="1" applyFont="1" applyFill="1" applyBorder="1" applyAlignment="1">
      <alignment horizontal="right" vertical="center" wrapText="1"/>
    </xf>
    <xf numFmtId="49" fontId="14" fillId="3" borderId="8" xfId="0" applyNumberFormat="1" applyFont="1" applyFill="1" applyBorder="1" applyAlignment="1">
      <alignment horizontal="left" vertical="center" wrapText="1"/>
    </xf>
    <xf numFmtId="49" fontId="14" fillId="3" borderId="16" xfId="0" applyNumberFormat="1" applyFont="1" applyFill="1" applyBorder="1" applyAlignment="1">
      <alignment horizontal="left" vertical="center" wrapText="1"/>
    </xf>
    <xf numFmtId="49" fontId="14" fillId="3" borderId="23" xfId="0" applyNumberFormat="1" applyFont="1" applyFill="1" applyBorder="1" applyAlignment="1">
      <alignment horizontal="left" vertical="center" wrapText="1"/>
    </xf>
    <xf numFmtId="49" fontId="14" fillId="3" borderId="3" xfId="0" applyNumberFormat="1" applyFont="1" applyFill="1" applyBorder="1" applyAlignment="1">
      <alignment horizontal="left" vertical="center" wrapText="1"/>
    </xf>
    <xf numFmtId="1" fontId="14" fillId="3" borderId="31" xfId="0" applyNumberFormat="1" applyFont="1" applyFill="1" applyBorder="1" applyAlignment="1">
      <alignment horizontal="right" vertical="center" wrapText="1"/>
    </xf>
    <xf numFmtId="1" fontId="14" fillId="3" borderId="32" xfId="0" applyNumberFormat="1" applyFont="1" applyFill="1" applyBorder="1" applyAlignment="1">
      <alignment horizontal="right" vertical="center" wrapText="1"/>
    </xf>
    <xf numFmtId="49" fontId="14" fillId="3" borderId="21" xfId="0" applyNumberFormat="1" applyFont="1" applyFill="1" applyBorder="1" applyAlignment="1">
      <alignment vertical="center" wrapText="1"/>
    </xf>
    <xf numFmtId="49" fontId="14" fillId="3" borderId="22" xfId="0" applyNumberFormat="1" applyFont="1" applyFill="1" applyBorder="1" applyAlignment="1">
      <alignment vertical="center" wrapText="1"/>
    </xf>
    <xf numFmtId="49" fontId="14" fillId="3" borderId="8" xfId="0" applyNumberFormat="1" applyFont="1" applyFill="1" applyBorder="1" applyAlignment="1">
      <alignment vertical="center" wrapText="1"/>
    </xf>
    <xf numFmtId="49" fontId="14" fillId="3" borderId="16" xfId="0" applyNumberFormat="1" applyFont="1" applyFill="1" applyBorder="1" applyAlignment="1">
      <alignment vertical="center" wrapText="1"/>
    </xf>
    <xf numFmtId="49" fontId="14" fillId="3" borderId="23" xfId="0" applyNumberFormat="1" applyFont="1" applyFill="1" applyBorder="1" applyAlignment="1">
      <alignment vertical="center" wrapText="1"/>
    </xf>
    <xf numFmtId="49" fontId="33" fillId="3" borderId="3" xfId="0" applyNumberFormat="1" applyFont="1" applyFill="1" applyBorder="1" applyAlignment="1">
      <alignment vertical="center" wrapText="1"/>
    </xf>
    <xf numFmtId="1" fontId="14" fillId="3" borderId="3" xfId="0" applyNumberFormat="1" applyFont="1" applyFill="1" applyBorder="1" applyAlignment="1">
      <alignment horizontal="right" vertical="center" wrapText="1"/>
    </xf>
    <xf numFmtId="49" fontId="14" fillId="3" borderId="3" xfId="0" applyNumberFormat="1" applyFont="1" applyFill="1" applyBorder="1" applyAlignment="1">
      <alignment vertical="center" wrapText="1"/>
    </xf>
    <xf numFmtId="1" fontId="14" fillId="3" borderId="7" xfId="0" applyNumberFormat="1" applyFont="1" applyFill="1" applyBorder="1" applyAlignment="1">
      <alignment horizontal="right" vertical="center" wrapText="1"/>
    </xf>
    <xf numFmtId="1" fontId="14" fillId="3" borderId="24" xfId="0" applyNumberFormat="1" applyFont="1" applyFill="1" applyBorder="1" applyAlignment="1">
      <alignment horizontal="right" vertical="center" wrapText="1"/>
    </xf>
    <xf numFmtId="49" fontId="14" fillId="0" borderId="0" xfId="0" applyNumberFormat="1" applyFont="1" applyAlignment="1">
      <alignment horizontal="left" vertical="center"/>
    </xf>
    <xf numFmtId="1" fontId="14" fillId="3" borderId="1" xfId="0" applyNumberFormat="1" applyFont="1" applyFill="1" applyBorder="1" applyAlignment="1">
      <alignment horizontal="right" vertical="center" wrapText="1"/>
    </xf>
    <xf numFmtId="49" fontId="14" fillId="3" borderId="0" xfId="0" applyNumberFormat="1" applyFont="1" applyFill="1" applyBorder="1" applyAlignment="1">
      <alignment horizontal="left" vertical="center" wrapText="1"/>
    </xf>
    <xf numFmtId="49" fontId="14" fillId="3" borderId="25" xfId="0" applyNumberFormat="1" applyFont="1" applyFill="1" applyBorder="1" applyAlignment="1">
      <alignment horizontal="left" vertical="center" wrapText="1"/>
    </xf>
    <xf numFmtId="49" fontId="14" fillId="3" borderId="26" xfId="0" applyNumberFormat="1" applyFont="1" applyFill="1" applyBorder="1" applyAlignment="1">
      <alignment horizontal="left" vertical="center" wrapText="1"/>
    </xf>
    <xf numFmtId="49" fontId="14" fillId="2" borderId="27" xfId="0" applyNumberFormat="1" applyFont="1" applyFill="1" applyBorder="1" applyAlignment="1">
      <alignment horizontal="left"/>
    </xf>
    <xf numFmtId="49" fontId="14" fillId="2" borderId="28" xfId="0" applyNumberFormat="1" applyFont="1" applyFill="1" applyBorder="1" applyAlignment="1">
      <alignment horizontal="left"/>
    </xf>
    <xf numFmtId="49" fontId="14" fillId="2" borderId="29" xfId="0" applyNumberFormat="1" applyFont="1" applyFill="1" applyBorder="1" applyAlignment="1">
      <alignment horizontal="left"/>
    </xf>
    <xf numFmtId="49" fontId="0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49" fontId="14" fillId="0" borderId="0" xfId="0" applyNumberFormat="1" applyFont="1" applyAlignment="1">
      <alignment horizontal="left" vertical="center" wrapText="1"/>
    </xf>
  </cellXfs>
  <cellStyles count="855">
    <cellStyle name="20% — akcent 1" xfId="56" builtinId="30" customBuiltin="1"/>
    <cellStyle name="20% — akcent 1 10" xfId="719" xr:uid="{00000000-0005-0000-0000-000001000000}"/>
    <cellStyle name="20% - akcent 1 2" xfId="83" xr:uid="{00000000-0005-0000-0000-000002000000}"/>
    <cellStyle name="20% — akcent 1 2" xfId="98" xr:uid="{00000000-0005-0000-0000-000003000000}"/>
    <cellStyle name="20% - akcent 1 2 10" xfId="500" xr:uid="{00000000-0005-0000-0000-000004000000}"/>
    <cellStyle name="20% — akcent 1 2 10" xfId="630" xr:uid="{00000000-0005-0000-0000-000005000000}"/>
    <cellStyle name="20% - akcent 1 2 11" xfId="532" xr:uid="{00000000-0005-0000-0000-000006000000}"/>
    <cellStyle name="20% — akcent 1 2 11" xfId="679" xr:uid="{00000000-0005-0000-0000-000007000000}"/>
    <cellStyle name="20% - akcent 1 2 12" xfId="611" xr:uid="{00000000-0005-0000-0000-000008000000}"/>
    <cellStyle name="20% — akcent 1 2 12" xfId="302" xr:uid="{00000000-0005-0000-0000-000009000000}"/>
    <cellStyle name="20% - akcent 1 2 13" xfId="694" xr:uid="{00000000-0005-0000-0000-00000A000000}"/>
    <cellStyle name="20% — akcent 1 2 13" xfId="794" xr:uid="{00000000-0005-0000-0000-00000B000000}"/>
    <cellStyle name="20% - akcent 1 2 14" xfId="781" xr:uid="{00000000-0005-0000-0000-00000C000000}"/>
    <cellStyle name="20% — akcent 1 2 14" xfId="831" xr:uid="{00000000-0005-0000-0000-00000D000000}"/>
    <cellStyle name="20% - akcent 1 2 15" xfId="770" xr:uid="{00000000-0005-0000-0000-00000E000000}"/>
    <cellStyle name="20% - akcent 1 2 2" xfId="114" xr:uid="{00000000-0005-0000-0000-00000F000000}"/>
    <cellStyle name="20% — akcent 1 2 2" xfId="146" xr:uid="{00000000-0005-0000-0000-000010000000}"/>
    <cellStyle name="20% - akcent 1 2 2 10" xfId="646" xr:uid="{00000000-0005-0000-0000-000011000000}"/>
    <cellStyle name="20% - akcent 1 2 2 11" xfId="695" xr:uid="{00000000-0005-0000-0000-000012000000}"/>
    <cellStyle name="20% - akcent 1 2 2 12" xfId="579" xr:uid="{00000000-0005-0000-0000-000013000000}"/>
    <cellStyle name="20% - akcent 1 2 2 13" xfId="806" xr:uid="{00000000-0005-0000-0000-000014000000}"/>
    <cellStyle name="20% - akcent 1 2 2 14" xfId="843" xr:uid="{00000000-0005-0000-0000-000015000000}"/>
    <cellStyle name="20% - akcent 1 2 2 2" xfId="135" xr:uid="{00000000-0005-0000-0000-000016000000}"/>
    <cellStyle name="20% - akcent 1 2 2 3" xfId="208" xr:uid="{00000000-0005-0000-0000-000017000000}"/>
    <cellStyle name="20% - akcent 1 2 2 4" xfId="366" xr:uid="{00000000-0005-0000-0000-000018000000}"/>
    <cellStyle name="20% - akcent 1 2 2 5" xfId="430" xr:uid="{00000000-0005-0000-0000-000019000000}"/>
    <cellStyle name="20% - akcent 1 2 2 6" xfId="398" xr:uid="{00000000-0005-0000-0000-00001A000000}"/>
    <cellStyle name="20% - akcent 1 2 2 7" xfId="452" xr:uid="{00000000-0005-0000-0000-00001B000000}"/>
    <cellStyle name="20% - akcent 1 2 2 8" xfId="550" xr:uid="{00000000-0005-0000-0000-00001C000000}"/>
    <cellStyle name="20% - akcent 1 2 2 9" xfId="598" xr:uid="{00000000-0005-0000-0000-00001D000000}"/>
    <cellStyle name="20% - akcent 1 2 3" xfId="134" xr:uid="{00000000-0005-0000-0000-00001E000000}"/>
    <cellStyle name="20% — akcent 1 2 3" xfId="196" xr:uid="{00000000-0005-0000-0000-00001F000000}"/>
    <cellStyle name="20% - akcent 1 2 4" xfId="209" xr:uid="{00000000-0005-0000-0000-000020000000}"/>
    <cellStyle name="20% — akcent 1 2 4" xfId="350" xr:uid="{00000000-0005-0000-0000-000021000000}"/>
    <cellStyle name="20% - akcent 1 2 5" xfId="335" xr:uid="{00000000-0005-0000-0000-000022000000}"/>
    <cellStyle name="20% — akcent 1 2 5" xfId="414" xr:uid="{00000000-0005-0000-0000-000023000000}"/>
    <cellStyle name="20% - akcent 1 2 6" xfId="399" xr:uid="{00000000-0005-0000-0000-000024000000}"/>
    <cellStyle name="20% — akcent 1 2 6" xfId="347" xr:uid="{00000000-0005-0000-0000-000025000000}"/>
    <cellStyle name="20% - akcent 1 2 7" xfId="429" xr:uid="{00000000-0005-0000-0000-000026000000}"/>
    <cellStyle name="20% — akcent 1 2 7" xfId="330" xr:uid="{00000000-0005-0000-0000-000027000000}"/>
    <cellStyle name="20% - akcent 1 2 8" xfId="453" xr:uid="{00000000-0005-0000-0000-000028000000}"/>
    <cellStyle name="20% — akcent 1 2 8" xfId="535" xr:uid="{00000000-0005-0000-0000-000029000000}"/>
    <cellStyle name="20% - akcent 1 2 9" xfId="520" xr:uid="{00000000-0005-0000-0000-00002A000000}"/>
    <cellStyle name="20% — akcent 1 2 9" xfId="582" xr:uid="{00000000-0005-0000-0000-00002B000000}"/>
    <cellStyle name="20% — akcent 1 3" xfId="308" xr:uid="{00000000-0005-0000-0000-00002C000000}"/>
    <cellStyle name="20% — akcent 1 4" xfId="299" xr:uid="{00000000-0005-0000-0000-00002D000000}"/>
    <cellStyle name="20% — akcent 1 5" xfId="494" xr:uid="{00000000-0005-0000-0000-00002E000000}"/>
    <cellStyle name="20% — akcent 1 6" xfId="485" xr:uid="{00000000-0005-0000-0000-00002F000000}"/>
    <cellStyle name="20% — akcent 1 7" xfId="382" xr:uid="{00000000-0005-0000-0000-000030000000}"/>
    <cellStyle name="20% — akcent 1 8" xfId="487" xr:uid="{00000000-0005-0000-0000-000031000000}"/>
    <cellStyle name="20% — akcent 1 9" xfId="764" xr:uid="{00000000-0005-0000-0000-000032000000}"/>
    <cellStyle name="20% — akcent 2" xfId="60" builtinId="34" customBuiltin="1"/>
    <cellStyle name="20% — akcent 2 10" xfId="818" xr:uid="{00000000-0005-0000-0000-000034000000}"/>
    <cellStyle name="20% - akcent 2 2" xfId="85" xr:uid="{00000000-0005-0000-0000-000035000000}"/>
    <cellStyle name="20% — akcent 2 2" xfId="100" xr:uid="{00000000-0005-0000-0000-000036000000}"/>
    <cellStyle name="20% - akcent 2 2 10" xfId="569" xr:uid="{00000000-0005-0000-0000-000037000000}"/>
    <cellStyle name="20% — akcent 2 2 10" xfId="632" xr:uid="{00000000-0005-0000-0000-000038000000}"/>
    <cellStyle name="20% - akcent 2 2 11" xfId="617" xr:uid="{00000000-0005-0000-0000-000039000000}"/>
    <cellStyle name="20% — akcent 2 2 11" xfId="681" xr:uid="{00000000-0005-0000-0000-00003A000000}"/>
    <cellStyle name="20% - akcent 2 2 12" xfId="666" xr:uid="{00000000-0005-0000-0000-00003B000000}"/>
    <cellStyle name="20% — akcent 2 2 12" xfId="713" xr:uid="{00000000-0005-0000-0000-00003C000000}"/>
    <cellStyle name="20% - akcent 2 2 13" xfId="692" xr:uid="{00000000-0005-0000-0000-00003D000000}"/>
    <cellStyle name="20% — akcent 2 2 13" xfId="796" xr:uid="{00000000-0005-0000-0000-00003E000000}"/>
    <cellStyle name="20% - akcent 2 2 14" xfId="783" xr:uid="{00000000-0005-0000-0000-00003F000000}"/>
    <cellStyle name="20% — akcent 2 2 14" xfId="833" xr:uid="{00000000-0005-0000-0000-000040000000}"/>
    <cellStyle name="20% - akcent 2 2 15" xfId="821" xr:uid="{00000000-0005-0000-0000-000041000000}"/>
    <cellStyle name="20% - akcent 2 2 2" xfId="116" xr:uid="{00000000-0005-0000-0000-000042000000}"/>
    <cellStyle name="20% — akcent 2 2 2" xfId="147" xr:uid="{00000000-0005-0000-0000-000043000000}"/>
    <cellStyle name="20% - akcent 2 2 2 10" xfId="648" xr:uid="{00000000-0005-0000-0000-000044000000}"/>
    <cellStyle name="20% - akcent 2 2 2 11" xfId="697" xr:uid="{00000000-0005-0000-0000-000045000000}"/>
    <cellStyle name="20% - akcent 2 2 2 12" xfId="292" xr:uid="{00000000-0005-0000-0000-000046000000}"/>
    <cellStyle name="20% - akcent 2 2 2 13" xfId="808" xr:uid="{00000000-0005-0000-0000-000047000000}"/>
    <cellStyle name="20% - akcent 2 2 2 14" xfId="845" xr:uid="{00000000-0005-0000-0000-000048000000}"/>
    <cellStyle name="20% - akcent 2 2 2 2" xfId="137" xr:uid="{00000000-0005-0000-0000-000049000000}"/>
    <cellStyle name="20% - akcent 2 2 2 3" xfId="205" xr:uid="{00000000-0005-0000-0000-00004A000000}"/>
    <cellStyle name="20% - akcent 2 2 2 4" xfId="368" xr:uid="{00000000-0005-0000-0000-00004B000000}"/>
    <cellStyle name="20% - akcent 2 2 2 5" xfId="432" xr:uid="{00000000-0005-0000-0000-00004C000000}"/>
    <cellStyle name="20% - akcent 2 2 2 6" xfId="396" xr:uid="{00000000-0005-0000-0000-00004D000000}"/>
    <cellStyle name="20% - akcent 2 2 2 7" xfId="450" xr:uid="{00000000-0005-0000-0000-00004E000000}"/>
    <cellStyle name="20% - akcent 2 2 2 8" xfId="552" xr:uid="{00000000-0005-0000-0000-00004F000000}"/>
    <cellStyle name="20% - akcent 2 2 2 9" xfId="600" xr:uid="{00000000-0005-0000-0000-000050000000}"/>
    <cellStyle name="20% - akcent 2 2 3" xfId="136" xr:uid="{00000000-0005-0000-0000-000051000000}"/>
    <cellStyle name="20% — akcent 2 2 3" xfId="195" xr:uid="{00000000-0005-0000-0000-000052000000}"/>
    <cellStyle name="20% - akcent 2 2 4" xfId="206" xr:uid="{00000000-0005-0000-0000-000053000000}"/>
    <cellStyle name="20% — akcent 2 2 4" xfId="352" xr:uid="{00000000-0005-0000-0000-000054000000}"/>
    <cellStyle name="20% - akcent 2 2 5" xfId="337" xr:uid="{00000000-0005-0000-0000-000055000000}"/>
    <cellStyle name="20% — akcent 2 2 5" xfId="416" xr:uid="{00000000-0005-0000-0000-000056000000}"/>
    <cellStyle name="20% - akcent 2 2 6" xfId="401" xr:uid="{00000000-0005-0000-0000-000057000000}"/>
    <cellStyle name="20% — akcent 2 2 6" xfId="448" xr:uid="{00000000-0005-0000-0000-000058000000}"/>
    <cellStyle name="20% - akcent 2 2 7" xfId="427" xr:uid="{00000000-0005-0000-0000-000059000000}"/>
    <cellStyle name="20% — akcent 2 2 7" xfId="314" xr:uid="{00000000-0005-0000-0000-00005A000000}"/>
    <cellStyle name="20% - akcent 2 2 8" xfId="451" xr:uid="{00000000-0005-0000-0000-00005B000000}"/>
    <cellStyle name="20% — akcent 2 2 8" xfId="537" xr:uid="{00000000-0005-0000-0000-00005C000000}"/>
    <cellStyle name="20% - akcent 2 2 9" xfId="522" xr:uid="{00000000-0005-0000-0000-00005D000000}"/>
    <cellStyle name="20% — akcent 2 2 9" xfId="584" xr:uid="{00000000-0005-0000-0000-00005E000000}"/>
    <cellStyle name="20% — akcent 2 3" xfId="312" xr:uid="{00000000-0005-0000-0000-00005F000000}"/>
    <cellStyle name="20% — akcent 2 4" xfId="315" xr:uid="{00000000-0005-0000-0000-000060000000}"/>
    <cellStyle name="20% — akcent 2 5" xfId="498" xr:uid="{00000000-0005-0000-0000-000061000000}"/>
    <cellStyle name="20% — akcent 2 6" xfId="562" xr:uid="{00000000-0005-0000-0000-000062000000}"/>
    <cellStyle name="20% — akcent 2 7" xfId="610" xr:uid="{00000000-0005-0000-0000-000063000000}"/>
    <cellStyle name="20% — akcent 2 8" xfId="628" xr:uid="{00000000-0005-0000-0000-000064000000}"/>
    <cellStyle name="20% — akcent 2 9" xfId="768" xr:uid="{00000000-0005-0000-0000-000065000000}"/>
    <cellStyle name="20% — akcent 3" xfId="64" builtinId="38" customBuiltin="1"/>
    <cellStyle name="20% — akcent 3 10" xfId="761" xr:uid="{00000000-0005-0000-0000-000067000000}"/>
    <cellStyle name="20% - akcent 3 2" xfId="87" xr:uid="{00000000-0005-0000-0000-000068000000}"/>
    <cellStyle name="20% — akcent 3 2" xfId="102" xr:uid="{00000000-0005-0000-0000-000069000000}"/>
    <cellStyle name="20% - akcent 3 2 10" xfId="571" xr:uid="{00000000-0005-0000-0000-00006A000000}"/>
    <cellStyle name="20% — akcent 3 2 10" xfId="634" xr:uid="{00000000-0005-0000-0000-00006B000000}"/>
    <cellStyle name="20% - akcent 3 2 11" xfId="619" xr:uid="{00000000-0005-0000-0000-00006C000000}"/>
    <cellStyle name="20% — akcent 3 2 11" xfId="683" xr:uid="{00000000-0005-0000-0000-00006D000000}"/>
    <cellStyle name="20% - akcent 3 2 12" xfId="668" xr:uid="{00000000-0005-0000-0000-00006E000000}"/>
    <cellStyle name="20% — akcent 3 2 12" xfId="693" xr:uid="{00000000-0005-0000-0000-00006F000000}"/>
    <cellStyle name="20% - akcent 3 2 13" xfId="504" xr:uid="{00000000-0005-0000-0000-000070000000}"/>
    <cellStyle name="20% — akcent 3 2 13" xfId="798" xr:uid="{00000000-0005-0000-0000-000071000000}"/>
    <cellStyle name="20% - akcent 3 2 14" xfId="785" xr:uid="{00000000-0005-0000-0000-000072000000}"/>
    <cellStyle name="20% — akcent 3 2 14" xfId="835" xr:uid="{00000000-0005-0000-0000-000073000000}"/>
    <cellStyle name="20% - akcent 3 2 15" xfId="823" xr:uid="{00000000-0005-0000-0000-000074000000}"/>
    <cellStyle name="20% - akcent 3 2 2" xfId="118" xr:uid="{00000000-0005-0000-0000-000075000000}"/>
    <cellStyle name="20% — akcent 3 2 2" xfId="148" xr:uid="{00000000-0005-0000-0000-000076000000}"/>
    <cellStyle name="20% - akcent 3 2 2 10" xfId="650" xr:uid="{00000000-0005-0000-0000-000077000000}"/>
    <cellStyle name="20% - akcent 3 2 2 11" xfId="699" xr:uid="{00000000-0005-0000-0000-000078000000}"/>
    <cellStyle name="20% - akcent 3 2 2 12" xfId="515" xr:uid="{00000000-0005-0000-0000-000079000000}"/>
    <cellStyle name="20% - akcent 3 2 2 13" xfId="810" xr:uid="{00000000-0005-0000-0000-00007A000000}"/>
    <cellStyle name="20% - akcent 3 2 2 14" xfId="847" xr:uid="{00000000-0005-0000-0000-00007B000000}"/>
    <cellStyle name="20% - akcent 3 2 2 2" xfId="139" xr:uid="{00000000-0005-0000-0000-00007C000000}"/>
    <cellStyle name="20% - akcent 3 2 2 3" xfId="203" xr:uid="{00000000-0005-0000-0000-00007D000000}"/>
    <cellStyle name="20% - akcent 3 2 2 4" xfId="370" xr:uid="{00000000-0005-0000-0000-00007E000000}"/>
    <cellStyle name="20% - akcent 3 2 2 5" xfId="434" xr:uid="{00000000-0005-0000-0000-00007F000000}"/>
    <cellStyle name="20% - akcent 3 2 2 6" xfId="241" xr:uid="{00000000-0005-0000-0000-000080000000}"/>
    <cellStyle name="20% - akcent 3 2 2 7" xfId="307" xr:uid="{00000000-0005-0000-0000-000081000000}"/>
    <cellStyle name="20% - akcent 3 2 2 8" xfId="554" xr:uid="{00000000-0005-0000-0000-000082000000}"/>
    <cellStyle name="20% - akcent 3 2 2 9" xfId="602" xr:uid="{00000000-0005-0000-0000-000083000000}"/>
    <cellStyle name="20% - akcent 3 2 3" xfId="138" xr:uid="{00000000-0005-0000-0000-000084000000}"/>
    <cellStyle name="20% — akcent 3 2 3" xfId="194" xr:uid="{00000000-0005-0000-0000-000085000000}"/>
    <cellStyle name="20% - akcent 3 2 4" xfId="204" xr:uid="{00000000-0005-0000-0000-000086000000}"/>
    <cellStyle name="20% — akcent 3 2 4" xfId="354" xr:uid="{00000000-0005-0000-0000-000087000000}"/>
    <cellStyle name="20% - akcent 3 2 5" xfId="339" xr:uid="{00000000-0005-0000-0000-000088000000}"/>
    <cellStyle name="20% — akcent 3 2 5" xfId="418" xr:uid="{00000000-0005-0000-0000-000089000000}"/>
    <cellStyle name="20% - akcent 3 2 6" xfId="403" xr:uid="{00000000-0005-0000-0000-00008A000000}"/>
    <cellStyle name="20% — akcent 3 2 6" xfId="428" xr:uid="{00000000-0005-0000-0000-00008B000000}"/>
    <cellStyle name="20% - akcent 3 2 7" xfId="293" xr:uid="{00000000-0005-0000-0000-00008C000000}"/>
    <cellStyle name="20% — akcent 3 2 7" xfId="387" xr:uid="{00000000-0005-0000-0000-00008D000000}"/>
    <cellStyle name="20% - akcent 3 2 8" xfId="323" xr:uid="{00000000-0005-0000-0000-00008E000000}"/>
    <cellStyle name="20% — akcent 3 2 8" xfId="539" xr:uid="{00000000-0005-0000-0000-00008F000000}"/>
    <cellStyle name="20% - akcent 3 2 9" xfId="524" xr:uid="{00000000-0005-0000-0000-000090000000}"/>
    <cellStyle name="20% — akcent 3 2 9" xfId="586" xr:uid="{00000000-0005-0000-0000-000091000000}"/>
    <cellStyle name="20% — akcent 3 3" xfId="316" xr:uid="{00000000-0005-0000-0000-000092000000}"/>
    <cellStyle name="20% — akcent 3 4" xfId="326" xr:uid="{00000000-0005-0000-0000-000093000000}"/>
    <cellStyle name="20% — akcent 3 5" xfId="502" xr:uid="{00000000-0005-0000-0000-000094000000}"/>
    <cellStyle name="20% — akcent 3 6" xfId="468" xr:uid="{00000000-0005-0000-0000-000095000000}"/>
    <cellStyle name="20% — akcent 3 7" xfId="469" xr:uid="{00000000-0005-0000-0000-000096000000}"/>
    <cellStyle name="20% — akcent 3 8" xfId="455" xr:uid="{00000000-0005-0000-0000-000097000000}"/>
    <cellStyle name="20% — akcent 3 9" xfId="772" xr:uid="{00000000-0005-0000-0000-000098000000}"/>
    <cellStyle name="20% — akcent 4" xfId="68" builtinId="42" customBuiltin="1"/>
    <cellStyle name="20% — akcent 4 10" xfId="819" xr:uid="{00000000-0005-0000-0000-00009A000000}"/>
    <cellStyle name="20% - akcent 4 2" xfId="89" xr:uid="{00000000-0005-0000-0000-00009B000000}"/>
    <cellStyle name="20% — akcent 4 2" xfId="104" xr:uid="{00000000-0005-0000-0000-00009C000000}"/>
    <cellStyle name="20% - akcent 4 2 10" xfId="573" xr:uid="{00000000-0005-0000-0000-00009D000000}"/>
    <cellStyle name="20% — akcent 4 2 10" xfId="636" xr:uid="{00000000-0005-0000-0000-00009E000000}"/>
    <cellStyle name="20% - akcent 4 2 11" xfId="621" xr:uid="{00000000-0005-0000-0000-00009F000000}"/>
    <cellStyle name="20% — akcent 4 2 11" xfId="685" xr:uid="{00000000-0005-0000-0000-0000A0000000}"/>
    <cellStyle name="20% - akcent 4 2 12" xfId="670" xr:uid="{00000000-0005-0000-0000-0000A1000000}"/>
    <cellStyle name="20% — akcent 4 2 12" xfId="460" xr:uid="{00000000-0005-0000-0000-0000A2000000}"/>
    <cellStyle name="20% - akcent 4 2 13" xfId="547" xr:uid="{00000000-0005-0000-0000-0000A3000000}"/>
    <cellStyle name="20% — akcent 4 2 13" xfId="800" xr:uid="{00000000-0005-0000-0000-0000A4000000}"/>
    <cellStyle name="20% - akcent 4 2 14" xfId="787" xr:uid="{00000000-0005-0000-0000-0000A5000000}"/>
    <cellStyle name="20% — akcent 4 2 14" xfId="837" xr:uid="{00000000-0005-0000-0000-0000A6000000}"/>
    <cellStyle name="20% - akcent 4 2 15" xfId="825" xr:uid="{00000000-0005-0000-0000-0000A7000000}"/>
    <cellStyle name="20% - akcent 4 2 2" xfId="120" xr:uid="{00000000-0005-0000-0000-0000A8000000}"/>
    <cellStyle name="20% — akcent 4 2 2" xfId="149" xr:uid="{00000000-0005-0000-0000-0000A9000000}"/>
    <cellStyle name="20% - akcent 4 2 2 10" xfId="652" xr:uid="{00000000-0005-0000-0000-0000AA000000}"/>
    <cellStyle name="20% - akcent 4 2 2 11" xfId="701" xr:uid="{00000000-0005-0000-0000-0000AB000000}"/>
    <cellStyle name="20% - akcent 4 2 2 12" xfId="463" xr:uid="{00000000-0005-0000-0000-0000AC000000}"/>
    <cellStyle name="20% - akcent 4 2 2 13" xfId="812" xr:uid="{00000000-0005-0000-0000-0000AD000000}"/>
    <cellStyle name="20% - akcent 4 2 2 14" xfId="849" xr:uid="{00000000-0005-0000-0000-0000AE000000}"/>
    <cellStyle name="20% - akcent 4 2 2 2" xfId="141" xr:uid="{00000000-0005-0000-0000-0000AF000000}"/>
    <cellStyle name="20% - akcent 4 2 2 3" xfId="201" xr:uid="{00000000-0005-0000-0000-0000B0000000}"/>
    <cellStyle name="20% - akcent 4 2 2 4" xfId="372" xr:uid="{00000000-0005-0000-0000-0000B1000000}"/>
    <cellStyle name="20% - akcent 4 2 2 5" xfId="436" xr:uid="{00000000-0005-0000-0000-0000B2000000}"/>
    <cellStyle name="20% - akcent 4 2 2 6" xfId="297" xr:uid="{00000000-0005-0000-0000-0000B3000000}"/>
    <cellStyle name="20% - akcent 4 2 2 7" xfId="386" xr:uid="{00000000-0005-0000-0000-0000B4000000}"/>
    <cellStyle name="20% - akcent 4 2 2 8" xfId="556" xr:uid="{00000000-0005-0000-0000-0000B5000000}"/>
    <cellStyle name="20% - akcent 4 2 2 9" xfId="604" xr:uid="{00000000-0005-0000-0000-0000B6000000}"/>
    <cellStyle name="20% - akcent 4 2 3" xfId="140" xr:uid="{00000000-0005-0000-0000-0000B7000000}"/>
    <cellStyle name="20% — akcent 4 2 3" xfId="193" xr:uid="{00000000-0005-0000-0000-0000B8000000}"/>
    <cellStyle name="20% - akcent 4 2 4" xfId="202" xr:uid="{00000000-0005-0000-0000-0000B9000000}"/>
    <cellStyle name="20% — akcent 4 2 4" xfId="356" xr:uid="{00000000-0005-0000-0000-0000BA000000}"/>
    <cellStyle name="20% - akcent 4 2 5" xfId="341" xr:uid="{00000000-0005-0000-0000-0000BB000000}"/>
    <cellStyle name="20% — akcent 4 2 5" xfId="420" xr:uid="{00000000-0005-0000-0000-0000BC000000}"/>
    <cellStyle name="20% - akcent 4 2 6" xfId="405" xr:uid="{00000000-0005-0000-0000-0000BD000000}"/>
    <cellStyle name="20% — akcent 4 2 6" xfId="397" xr:uid="{00000000-0005-0000-0000-0000BE000000}"/>
    <cellStyle name="20% - akcent 4 2 7" xfId="262" xr:uid="{00000000-0005-0000-0000-0000BF000000}"/>
    <cellStyle name="20% — akcent 4 2 7" xfId="391" xr:uid="{00000000-0005-0000-0000-0000C0000000}"/>
    <cellStyle name="20% - akcent 4 2 8" xfId="318" xr:uid="{00000000-0005-0000-0000-0000C1000000}"/>
    <cellStyle name="20% — akcent 4 2 8" xfId="541" xr:uid="{00000000-0005-0000-0000-0000C2000000}"/>
    <cellStyle name="20% - akcent 4 2 9" xfId="526" xr:uid="{00000000-0005-0000-0000-0000C3000000}"/>
    <cellStyle name="20% — akcent 4 2 9" xfId="588" xr:uid="{00000000-0005-0000-0000-0000C4000000}"/>
    <cellStyle name="20% — akcent 4 3" xfId="320" xr:uid="{00000000-0005-0000-0000-0000C5000000}"/>
    <cellStyle name="20% — akcent 4 4" xfId="310" xr:uid="{00000000-0005-0000-0000-0000C6000000}"/>
    <cellStyle name="20% — akcent 4 5" xfId="506" xr:uid="{00000000-0005-0000-0000-0000C7000000}"/>
    <cellStyle name="20% — akcent 4 6" xfId="564" xr:uid="{00000000-0005-0000-0000-0000C8000000}"/>
    <cellStyle name="20% — akcent 4 7" xfId="612" xr:uid="{00000000-0005-0000-0000-0000C9000000}"/>
    <cellStyle name="20% — akcent 4 8" xfId="511" xr:uid="{00000000-0005-0000-0000-0000CA000000}"/>
    <cellStyle name="20% — akcent 4 9" xfId="774" xr:uid="{00000000-0005-0000-0000-0000CB000000}"/>
    <cellStyle name="20% — akcent 5" xfId="72" builtinId="46" customBuiltin="1"/>
    <cellStyle name="20% — akcent 5 10" xfId="763" xr:uid="{00000000-0005-0000-0000-0000CD000000}"/>
    <cellStyle name="20% - akcent 5 2" xfId="91" xr:uid="{00000000-0005-0000-0000-0000CE000000}"/>
    <cellStyle name="20% — akcent 5 2" xfId="106" xr:uid="{00000000-0005-0000-0000-0000CF000000}"/>
    <cellStyle name="20% - akcent 5 2 10" xfId="575" xr:uid="{00000000-0005-0000-0000-0000D0000000}"/>
    <cellStyle name="20% — akcent 5 2 10" xfId="638" xr:uid="{00000000-0005-0000-0000-0000D1000000}"/>
    <cellStyle name="20% - akcent 5 2 11" xfId="623" xr:uid="{00000000-0005-0000-0000-0000D2000000}"/>
    <cellStyle name="20% — akcent 5 2 11" xfId="687" xr:uid="{00000000-0005-0000-0000-0000D3000000}"/>
    <cellStyle name="20% - akcent 5 2 12" xfId="672" xr:uid="{00000000-0005-0000-0000-0000D4000000}"/>
    <cellStyle name="20% — akcent 5 2 12" xfId="691" xr:uid="{00000000-0005-0000-0000-0000D5000000}"/>
    <cellStyle name="20% - akcent 5 2 13" xfId="518" xr:uid="{00000000-0005-0000-0000-0000D6000000}"/>
    <cellStyle name="20% — akcent 5 2 13" xfId="802" xr:uid="{00000000-0005-0000-0000-0000D7000000}"/>
    <cellStyle name="20% - akcent 5 2 14" xfId="789" xr:uid="{00000000-0005-0000-0000-0000D8000000}"/>
    <cellStyle name="20% — akcent 5 2 14" xfId="839" xr:uid="{00000000-0005-0000-0000-0000D9000000}"/>
    <cellStyle name="20% - akcent 5 2 15" xfId="827" xr:uid="{00000000-0005-0000-0000-0000DA000000}"/>
    <cellStyle name="20% - akcent 5 2 2" xfId="122" xr:uid="{00000000-0005-0000-0000-0000DB000000}"/>
    <cellStyle name="20% — akcent 5 2 2" xfId="150" xr:uid="{00000000-0005-0000-0000-0000DC000000}"/>
    <cellStyle name="20% - akcent 5 2 2 10" xfId="654" xr:uid="{00000000-0005-0000-0000-0000DD000000}"/>
    <cellStyle name="20% - akcent 5 2 2 11" xfId="703" xr:uid="{00000000-0005-0000-0000-0000DE000000}"/>
    <cellStyle name="20% - akcent 5 2 2 12" xfId="493" xr:uid="{00000000-0005-0000-0000-0000DF000000}"/>
    <cellStyle name="20% - akcent 5 2 2 13" xfId="814" xr:uid="{00000000-0005-0000-0000-0000E0000000}"/>
    <cellStyle name="20% - akcent 5 2 2 14" xfId="851" xr:uid="{00000000-0005-0000-0000-0000E1000000}"/>
    <cellStyle name="20% - akcent 5 2 2 2" xfId="143" xr:uid="{00000000-0005-0000-0000-0000E2000000}"/>
    <cellStyle name="20% - akcent 5 2 2 3" xfId="199" xr:uid="{00000000-0005-0000-0000-0000E3000000}"/>
    <cellStyle name="20% - akcent 5 2 2 4" xfId="374" xr:uid="{00000000-0005-0000-0000-0000E4000000}"/>
    <cellStyle name="20% - akcent 5 2 2 5" xfId="438" xr:uid="{00000000-0005-0000-0000-0000E5000000}"/>
    <cellStyle name="20% - akcent 5 2 2 6" xfId="268" xr:uid="{00000000-0005-0000-0000-0000E6000000}"/>
    <cellStyle name="20% - akcent 5 2 2 7" xfId="394" xr:uid="{00000000-0005-0000-0000-0000E7000000}"/>
    <cellStyle name="20% - akcent 5 2 2 8" xfId="558" xr:uid="{00000000-0005-0000-0000-0000E8000000}"/>
    <cellStyle name="20% - akcent 5 2 2 9" xfId="606" xr:uid="{00000000-0005-0000-0000-0000E9000000}"/>
    <cellStyle name="20% - akcent 5 2 3" xfId="142" xr:uid="{00000000-0005-0000-0000-0000EA000000}"/>
    <cellStyle name="20% — akcent 5 2 3" xfId="192" xr:uid="{00000000-0005-0000-0000-0000EB000000}"/>
    <cellStyle name="20% - akcent 5 2 4" xfId="200" xr:uid="{00000000-0005-0000-0000-0000EC000000}"/>
    <cellStyle name="20% — akcent 5 2 4" xfId="358" xr:uid="{00000000-0005-0000-0000-0000ED000000}"/>
    <cellStyle name="20% - akcent 5 2 5" xfId="343" xr:uid="{00000000-0005-0000-0000-0000EE000000}"/>
    <cellStyle name="20% — akcent 5 2 5" xfId="422" xr:uid="{00000000-0005-0000-0000-0000EF000000}"/>
    <cellStyle name="20% - akcent 5 2 6" xfId="407" xr:uid="{00000000-0005-0000-0000-0000F0000000}"/>
    <cellStyle name="20% — akcent 5 2 6" xfId="426" xr:uid="{00000000-0005-0000-0000-0000F1000000}"/>
    <cellStyle name="20% - akcent 5 2 7" xfId="275" xr:uid="{00000000-0005-0000-0000-0000F2000000}"/>
    <cellStyle name="20% — akcent 5 2 7" xfId="263" xr:uid="{00000000-0005-0000-0000-0000F3000000}"/>
    <cellStyle name="20% - akcent 5 2 8" xfId="390" xr:uid="{00000000-0005-0000-0000-0000F4000000}"/>
    <cellStyle name="20% — akcent 5 2 8" xfId="543" xr:uid="{00000000-0005-0000-0000-0000F5000000}"/>
    <cellStyle name="20% - akcent 5 2 9" xfId="528" xr:uid="{00000000-0005-0000-0000-0000F6000000}"/>
    <cellStyle name="20% — akcent 5 2 9" xfId="590" xr:uid="{00000000-0005-0000-0000-0000F7000000}"/>
    <cellStyle name="20% — akcent 5 3" xfId="324" xr:uid="{00000000-0005-0000-0000-0000F8000000}"/>
    <cellStyle name="20% — akcent 5 4" xfId="388" xr:uid="{00000000-0005-0000-0000-0000F9000000}"/>
    <cellStyle name="20% — akcent 5 5" xfId="509" xr:uid="{00000000-0005-0000-0000-0000FA000000}"/>
    <cellStyle name="20% — akcent 5 6" xfId="248" xr:uid="{00000000-0005-0000-0000-0000FB000000}"/>
    <cellStyle name="20% — akcent 5 7" xfId="285" xr:uid="{00000000-0005-0000-0000-0000FC000000}"/>
    <cellStyle name="20% — akcent 5 8" xfId="567" xr:uid="{00000000-0005-0000-0000-0000FD000000}"/>
    <cellStyle name="20% — akcent 5 9" xfId="776" xr:uid="{00000000-0005-0000-0000-0000FE000000}"/>
    <cellStyle name="20% — akcent 6" xfId="76" builtinId="50" customBuiltin="1"/>
    <cellStyle name="20% — akcent 6 10" xfId="771" xr:uid="{00000000-0005-0000-0000-000000010000}"/>
    <cellStyle name="20% - akcent 6 2" xfId="93" xr:uid="{00000000-0005-0000-0000-000001010000}"/>
    <cellStyle name="20% — akcent 6 2" xfId="108" xr:uid="{00000000-0005-0000-0000-000002010000}"/>
    <cellStyle name="20% - akcent 6 2 10" xfId="577" xr:uid="{00000000-0005-0000-0000-000003010000}"/>
    <cellStyle name="20% — akcent 6 2 10" xfId="640" xr:uid="{00000000-0005-0000-0000-000004010000}"/>
    <cellStyle name="20% - akcent 6 2 11" xfId="625" xr:uid="{00000000-0005-0000-0000-000005010000}"/>
    <cellStyle name="20% — akcent 6 2 11" xfId="689" xr:uid="{00000000-0005-0000-0000-000006010000}"/>
    <cellStyle name="20% - akcent 6 2 12" xfId="674" xr:uid="{00000000-0005-0000-0000-000007010000}"/>
    <cellStyle name="20% — akcent 6 2 12" xfId="288" xr:uid="{00000000-0005-0000-0000-000008010000}"/>
    <cellStyle name="20% - akcent 6 2 13" xfId="289" xr:uid="{00000000-0005-0000-0000-000009010000}"/>
    <cellStyle name="20% — akcent 6 2 13" xfId="804" xr:uid="{00000000-0005-0000-0000-00000A010000}"/>
    <cellStyle name="20% - akcent 6 2 14" xfId="791" xr:uid="{00000000-0005-0000-0000-00000B010000}"/>
    <cellStyle name="20% — akcent 6 2 14" xfId="841" xr:uid="{00000000-0005-0000-0000-00000C010000}"/>
    <cellStyle name="20% - akcent 6 2 15" xfId="829" xr:uid="{00000000-0005-0000-0000-00000D010000}"/>
    <cellStyle name="20% - akcent 6 2 2" xfId="124" xr:uid="{00000000-0005-0000-0000-00000E010000}"/>
    <cellStyle name="20% — akcent 6 2 2" xfId="151" xr:uid="{00000000-0005-0000-0000-00000F010000}"/>
    <cellStyle name="20% - akcent 6 2 2 10" xfId="656" xr:uid="{00000000-0005-0000-0000-000010010000}"/>
    <cellStyle name="20% - akcent 6 2 2 11" xfId="705" xr:uid="{00000000-0005-0000-0000-000011010000}"/>
    <cellStyle name="20% - akcent 6 2 2 12" xfId="642" xr:uid="{00000000-0005-0000-0000-000012010000}"/>
    <cellStyle name="20% - akcent 6 2 2 13" xfId="816" xr:uid="{00000000-0005-0000-0000-000013010000}"/>
    <cellStyle name="20% - akcent 6 2 2 14" xfId="853" xr:uid="{00000000-0005-0000-0000-000014010000}"/>
    <cellStyle name="20% - akcent 6 2 2 2" xfId="145" xr:uid="{00000000-0005-0000-0000-000015010000}"/>
    <cellStyle name="20% - akcent 6 2 2 3" xfId="197" xr:uid="{00000000-0005-0000-0000-000016010000}"/>
    <cellStyle name="20% - akcent 6 2 2 4" xfId="376" xr:uid="{00000000-0005-0000-0000-000017010000}"/>
    <cellStyle name="20% - akcent 6 2 2 5" xfId="440" xr:uid="{00000000-0005-0000-0000-000018010000}"/>
    <cellStyle name="20% - akcent 6 2 2 6" xfId="243" xr:uid="{00000000-0005-0000-0000-000019010000}"/>
    <cellStyle name="20% - akcent 6 2 2 7" xfId="319" xr:uid="{00000000-0005-0000-0000-00001A010000}"/>
    <cellStyle name="20% - akcent 6 2 2 8" xfId="560" xr:uid="{00000000-0005-0000-0000-00001B010000}"/>
    <cellStyle name="20% - akcent 6 2 2 9" xfId="608" xr:uid="{00000000-0005-0000-0000-00001C010000}"/>
    <cellStyle name="20% - akcent 6 2 3" xfId="144" xr:uid="{00000000-0005-0000-0000-00001D010000}"/>
    <cellStyle name="20% — akcent 6 2 3" xfId="191" xr:uid="{00000000-0005-0000-0000-00001E010000}"/>
    <cellStyle name="20% - akcent 6 2 4" xfId="198" xr:uid="{00000000-0005-0000-0000-00001F010000}"/>
    <cellStyle name="20% — akcent 6 2 4" xfId="360" xr:uid="{00000000-0005-0000-0000-000020010000}"/>
    <cellStyle name="20% - akcent 6 2 5" xfId="345" xr:uid="{00000000-0005-0000-0000-000021010000}"/>
    <cellStyle name="20% — akcent 6 2 5" xfId="424" xr:uid="{00000000-0005-0000-0000-000022010000}"/>
    <cellStyle name="20% - akcent 6 2 6" xfId="409" xr:uid="{00000000-0005-0000-0000-000023010000}"/>
    <cellStyle name="20% — akcent 6 2 6" xfId="395" xr:uid="{00000000-0005-0000-0000-000024010000}"/>
    <cellStyle name="20% - akcent 6 2 7" xfId="245" xr:uid="{00000000-0005-0000-0000-000025010000}"/>
    <cellStyle name="20% — akcent 6 2 7" xfId="247" xr:uid="{00000000-0005-0000-0000-000026010000}"/>
    <cellStyle name="20% - akcent 6 2 8" xfId="300" xr:uid="{00000000-0005-0000-0000-000027010000}"/>
    <cellStyle name="20% — akcent 6 2 8" xfId="545" xr:uid="{00000000-0005-0000-0000-000028010000}"/>
    <cellStyle name="20% - akcent 6 2 9" xfId="530" xr:uid="{00000000-0005-0000-0000-000029010000}"/>
    <cellStyle name="20% — akcent 6 2 9" xfId="592" xr:uid="{00000000-0005-0000-0000-00002A010000}"/>
    <cellStyle name="20% — akcent 6 3" xfId="328" xr:uid="{00000000-0005-0000-0000-00002B010000}"/>
    <cellStyle name="20% — akcent 6 4" xfId="392" xr:uid="{00000000-0005-0000-0000-00002C010000}"/>
    <cellStyle name="20% — akcent 6 5" xfId="513" xr:uid="{00000000-0005-0000-0000-00002D010000}"/>
    <cellStyle name="20% — akcent 6 6" xfId="501" xr:uid="{00000000-0005-0000-0000-00002E010000}"/>
    <cellStyle name="20% — akcent 6 7" xfId="459" xr:uid="{00000000-0005-0000-0000-00002F010000}"/>
    <cellStyle name="20% — akcent 6 8" xfId="581" xr:uid="{00000000-0005-0000-0000-000030010000}"/>
    <cellStyle name="20% — akcent 6 9" xfId="779" xr:uid="{00000000-0005-0000-0000-000031010000}"/>
    <cellStyle name="40% — akcent 1" xfId="57" builtinId="31" customBuiltin="1"/>
    <cellStyle name="40% — akcent 1 10" xfId="760" xr:uid="{00000000-0005-0000-0000-000033010000}"/>
    <cellStyle name="40% - akcent 1 2" xfId="84" xr:uid="{00000000-0005-0000-0000-000034010000}"/>
    <cellStyle name="40% — akcent 1 2" xfId="99" xr:uid="{00000000-0005-0000-0000-000035010000}"/>
    <cellStyle name="40% - akcent 1 2 10" xfId="496" xr:uid="{00000000-0005-0000-0000-000036010000}"/>
    <cellStyle name="40% — akcent 1 2 10" xfId="631" xr:uid="{00000000-0005-0000-0000-000037010000}"/>
    <cellStyle name="40% - akcent 1 2 11" xfId="563" xr:uid="{00000000-0005-0000-0000-000038010000}"/>
    <cellStyle name="40% — akcent 1 2 11" xfId="680" xr:uid="{00000000-0005-0000-0000-000039010000}"/>
    <cellStyle name="40% - akcent 1 2 12" xfId="665" xr:uid="{00000000-0005-0000-0000-00003A010000}"/>
    <cellStyle name="40% — akcent 1 2 12" xfId="298" xr:uid="{00000000-0005-0000-0000-00003B010000}"/>
    <cellStyle name="40% - akcent 1 2 13" xfId="616" xr:uid="{00000000-0005-0000-0000-00003C010000}"/>
    <cellStyle name="40% — akcent 1 2 13" xfId="795" xr:uid="{00000000-0005-0000-0000-00003D010000}"/>
    <cellStyle name="40% - akcent 1 2 14" xfId="782" xr:uid="{00000000-0005-0000-0000-00003E010000}"/>
    <cellStyle name="40% — akcent 1 2 14" xfId="832" xr:uid="{00000000-0005-0000-0000-00003F010000}"/>
    <cellStyle name="40% - akcent 1 2 15" xfId="766" xr:uid="{00000000-0005-0000-0000-000040010000}"/>
    <cellStyle name="40% - akcent 1 2 2" xfId="115" xr:uid="{00000000-0005-0000-0000-000041010000}"/>
    <cellStyle name="40% — akcent 1 2 2" xfId="164" xr:uid="{00000000-0005-0000-0000-000042010000}"/>
    <cellStyle name="40% - akcent 1 2 2 10" xfId="647" xr:uid="{00000000-0005-0000-0000-000043010000}"/>
    <cellStyle name="40% - akcent 1 2 2 11" xfId="696" xr:uid="{00000000-0005-0000-0000-000044010000}"/>
    <cellStyle name="40% - akcent 1 2 2 12" xfId="482" xr:uid="{00000000-0005-0000-0000-000045010000}"/>
    <cellStyle name="40% - akcent 1 2 2 13" xfId="807" xr:uid="{00000000-0005-0000-0000-000046010000}"/>
    <cellStyle name="40% - akcent 1 2 2 14" xfId="844" xr:uid="{00000000-0005-0000-0000-000047010000}"/>
    <cellStyle name="40% - akcent 1 2 2 2" xfId="153" xr:uid="{00000000-0005-0000-0000-000048010000}"/>
    <cellStyle name="40% - akcent 1 2 2 3" xfId="189" xr:uid="{00000000-0005-0000-0000-000049010000}"/>
    <cellStyle name="40% - akcent 1 2 2 4" xfId="367" xr:uid="{00000000-0005-0000-0000-00004A010000}"/>
    <cellStyle name="40% - akcent 1 2 2 5" xfId="431" xr:uid="{00000000-0005-0000-0000-00004B010000}"/>
    <cellStyle name="40% - akcent 1 2 2 6" xfId="294" xr:uid="{00000000-0005-0000-0000-00004C010000}"/>
    <cellStyle name="40% - akcent 1 2 2 7" xfId="286" xr:uid="{00000000-0005-0000-0000-00004D010000}"/>
    <cellStyle name="40% - akcent 1 2 2 8" xfId="551" xr:uid="{00000000-0005-0000-0000-00004E010000}"/>
    <cellStyle name="40% - akcent 1 2 2 9" xfId="599" xr:uid="{00000000-0005-0000-0000-00004F010000}"/>
    <cellStyle name="40% - akcent 1 2 3" xfId="152" xr:uid="{00000000-0005-0000-0000-000050010000}"/>
    <cellStyle name="40% — akcent 1 2 3" xfId="230" xr:uid="{00000000-0005-0000-0000-000051010000}"/>
    <cellStyle name="40% - akcent 1 2 4" xfId="190" xr:uid="{00000000-0005-0000-0000-000052010000}"/>
    <cellStyle name="40% — akcent 1 2 4" xfId="351" xr:uid="{00000000-0005-0000-0000-000053010000}"/>
    <cellStyle name="40% - akcent 1 2 5" xfId="336" xr:uid="{00000000-0005-0000-0000-000054010000}"/>
    <cellStyle name="40% — akcent 1 2 5" xfId="415" xr:uid="{00000000-0005-0000-0000-000055010000}"/>
    <cellStyle name="40% - akcent 1 2 6" xfId="400" xr:uid="{00000000-0005-0000-0000-000056010000}"/>
    <cellStyle name="40% — akcent 1 2 6" xfId="236" xr:uid="{00000000-0005-0000-0000-000057010000}"/>
    <cellStyle name="40% - akcent 1 2 7" xfId="259" xr:uid="{00000000-0005-0000-0000-000058010000}"/>
    <cellStyle name="40% — akcent 1 2 7" xfId="443" xr:uid="{00000000-0005-0000-0000-000059010000}"/>
    <cellStyle name="40% - akcent 1 2 8" xfId="250" xr:uid="{00000000-0005-0000-0000-00005A010000}"/>
    <cellStyle name="40% — akcent 1 2 8" xfId="536" xr:uid="{00000000-0005-0000-0000-00005B010000}"/>
    <cellStyle name="40% - akcent 1 2 9" xfId="521" xr:uid="{00000000-0005-0000-0000-00005C010000}"/>
    <cellStyle name="40% — akcent 1 2 9" xfId="583" xr:uid="{00000000-0005-0000-0000-00005D010000}"/>
    <cellStyle name="40% — akcent 1 3" xfId="309" xr:uid="{00000000-0005-0000-0000-00005E010000}"/>
    <cellStyle name="40% — akcent 1 4" xfId="327" xr:uid="{00000000-0005-0000-0000-00005F010000}"/>
    <cellStyle name="40% — akcent 1 5" xfId="495" xr:uid="{00000000-0005-0000-0000-000060010000}"/>
    <cellStyle name="40% — akcent 1 6" xfId="473" xr:uid="{00000000-0005-0000-0000-000061010000}"/>
    <cellStyle name="40% — akcent 1 7" xfId="456" xr:uid="{00000000-0005-0000-0000-000062010000}"/>
    <cellStyle name="40% — akcent 1 8" xfId="659" xr:uid="{00000000-0005-0000-0000-000063010000}"/>
    <cellStyle name="40% — akcent 1 9" xfId="765" xr:uid="{00000000-0005-0000-0000-000064010000}"/>
    <cellStyle name="40% — akcent 2" xfId="61" builtinId="35" customBuiltin="1"/>
    <cellStyle name="40% — akcent 2 10" xfId="793" xr:uid="{00000000-0005-0000-0000-000066010000}"/>
    <cellStyle name="40% - akcent 2 2" xfId="86" xr:uid="{00000000-0005-0000-0000-000067010000}"/>
    <cellStyle name="40% — akcent 2 2" xfId="101" xr:uid="{00000000-0005-0000-0000-000068010000}"/>
    <cellStyle name="40% - akcent 2 2 10" xfId="570" xr:uid="{00000000-0005-0000-0000-000069010000}"/>
    <cellStyle name="40% — akcent 2 2 10" xfId="633" xr:uid="{00000000-0005-0000-0000-00006A010000}"/>
    <cellStyle name="40% - akcent 2 2 11" xfId="618" xr:uid="{00000000-0005-0000-0000-00006B010000}"/>
    <cellStyle name="40% — akcent 2 2 11" xfId="682" xr:uid="{00000000-0005-0000-0000-00006C010000}"/>
    <cellStyle name="40% - akcent 2 2 12" xfId="667" xr:uid="{00000000-0005-0000-0000-00006D010000}"/>
    <cellStyle name="40% — akcent 2 2 12" xfId="508" xr:uid="{00000000-0005-0000-0000-00006E010000}"/>
    <cellStyle name="40% - akcent 2 2 13" xfId="664" xr:uid="{00000000-0005-0000-0000-00006F010000}"/>
    <cellStyle name="40% — akcent 2 2 13" xfId="797" xr:uid="{00000000-0005-0000-0000-000070010000}"/>
    <cellStyle name="40% - akcent 2 2 14" xfId="784" xr:uid="{00000000-0005-0000-0000-000071010000}"/>
    <cellStyle name="40% — akcent 2 2 14" xfId="834" xr:uid="{00000000-0005-0000-0000-000072010000}"/>
    <cellStyle name="40% - akcent 2 2 15" xfId="822" xr:uid="{00000000-0005-0000-0000-000073010000}"/>
    <cellStyle name="40% - akcent 2 2 2" xfId="117" xr:uid="{00000000-0005-0000-0000-000074010000}"/>
    <cellStyle name="40% — akcent 2 2 2" xfId="165" xr:uid="{00000000-0005-0000-0000-000075010000}"/>
    <cellStyle name="40% - akcent 2 2 2 10" xfId="649" xr:uid="{00000000-0005-0000-0000-000076010000}"/>
    <cellStyle name="40% - akcent 2 2 2 11" xfId="698" xr:uid="{00000000-0005-0000-0000-000077010000}"/>
    <cellStyle name="40% - akcent 2 2 2 12" xfId="595" xr:uid="{00000000-0005-0000-0000-000078010000}"/>
    <cellStyle name="40% - akcent 2 2 2 13" xfId="809" xr:uid="{00000000-0005-0000-0000-000079010000}"/>
    <cellStyle name="40% - akcent 2 2 2 14" xfId="846" xr:uid="{00000000-0005-0000-0000-00007A010000}"/>
    <cellStyle name="40% - akcent 2 2 2 2" xfId="155" xr:uid="{00000000-0005-0000-0000-00007B010000}"/>
    <cellStyle name="40% - akcent 2 2 2 3" xfId="133" xr:uid="{00000000-0005-0000-0000-00007C010000}"/>
    <cellStyle name="40% - akcent 2 2 2 4" xfId="369" xr:uid="{00000000-0005-0000-0000-00007D010000}"/>
    <cellStyle name="40% - akcent 2 2 2 5" xfId="433" xr:uid="{00000000-0005-0000-0000-00007E010000}"/>
    <cellStyle name="40% - akcent 2 2 2 6" xfId="273" xr:uid="{00000000-0005-0000-0000-00007F010000}"/>
    <cellStyle name="40% - akcent 2 2 2 7" xfId="447" xr:uid="{00000000-0005-0000-0000-000080010000}"/>
    <cellStyle name="40% - akcent 2 2 2 8" xfId="553" xr:uid="{00000000-0005-0000-0000-000081010000}"/>
    <cellStyle name="40% - akcent 2 2 2 9" xfId="601" xr:uid="{00000000-0005-0000-0000-000082010000}"/>
    <cellStyle name="40% - akcent 2 2 3" xfId="154" xr:uid="{00000000-0005-0000-0000-000083010000}"/>
    <cellStyle name="40% — akcent 2 2 3" xfId="231" xr:uid="{00000000-0005-0000-0000-000084010000}"/>
    <cellStyle name="40% - akcent 2 2 4" xfId="188" xr:uid="{00000000-0005-0000-0000-000085010000}"/>
    <cellStyle name="40% — akcent 2 2 4" xfId="353" xr:uid="{00000000-0005-0000-0000-000086010000}"/>
    <cellStyle name="40% - akcent 2 2 5" xfId="338" xr:uid="{00000000-0005-0000-0000-000087010000}"/>
    <cellStyle name="40% — akcent 2 2 5" xfId="417" xr:uid="{00000000-0005-0000-0000-000088010000}"/>
    <cellStyle name="40% - akcent 2 2 6" xfId="402" xr:uid="{00000000-0005-0000-0000-000089010000}"/>
    <cellStyle name="40% — akcent 2 2 6" xfId="306" xr:uid="{00000000-0005-0000-0000-00008A010000}"/>
    <cellStyle name="40% - akcent 2 2 7" xfId="284" xr:uid="{00000000-0005-0000-0000-00008B010000}"/>
    <cellStyle name="40% — akcent 2 2 7" xfId="253" xr:uid="{00000000-0005-0000-0000-00008C010000}"/>
    <cellStyle name="40% - akcent 2 2 8" xfId="444" xr:uid="{00000000-0005-0000-0000-00008D010000}"/>
    <cellStyle name="40% — akcent 2 2 8" xfId="538" xr:uid="{00000000-0005-0000-0000-00008E010000}"/>
    <cellStyle name="40% - akcent 2 2 9" xfId="523" xr:uid="{00000000-0005-0000-0000-00008F010000}"/>
    <cellStyle name="40% — akcent 2 2 9" xfId="585" xr:uid="{00000000-0005-0000-0000-000090010000}"/>
    <cellStyle name="40% — akcent 2 3" xfId="313" xr:uid="{00000000-0005-0000-0000-000091010000}"/>
    <cellStyle name="40% — akcent 2 4" xfId="311" xr:uid="{00000000-0005-0000-0000-000092010000}"/>
    <cellStyle name="40% — akcent 2 5" xfId="499" xr:uid="{00000000-0005-0000-0000-000093010000}"/>
    <cellStyle name="40% — akcent 2 6" xfId="533" xr:uid="{00000000-0005-0000-0000-000094010000}"/>
    <cellStyle name="40% — akcent 2 7" xfId="580" xr:uid="{00000000-0005-0000-0000-000095010000}"/>
    <cellStyle name="40% — akcent 2 8" xfId="627" xr:uid="{00000000-0005-0000-0000-000096010000}"/>
    <cellStyle name="40% — akcent 2 9" xfId="769" xr:uid="{00000000-0005-0000-0000-000097010000}"/>
    <cellStyle name="40% — akcent 3" xfId="65" builtinId="39" customBuiltin="1"/>
    <cellStyle name="40% — akcent 3 10" xfId="762" xr:uid="{00000000-0005-0000-0000-000099010000}"/>
    <cellStyle name="40% - akcent 3 2" xfId="88" xr:uid="{00000000-0005-0000-0000-00009A010000}"/>
    <cellStyle name="40% — akcent 3 2" xfId="103" xr:uid="{00000000-0005-0000-0000-00009B010000}"/>
    <cellStyle name="40% - akcent 3 2 10" xfId="572" xr:uid="{00000000-0005-0000-0000-00009C010000}"/>
    <cellStyle name="40% — akcent 3 2 10" xfId="635" xr:uid="{00000000-0005-0000-0000-00009D010000}"/>
    <cellStyle name="40% - akcent 3 2 11" xfId="620" xr:uid="{00000000-0005-0000-0000-00009E010000}"/>
    <cellStyle name="40% — akcent 3 2 11" xfId="684" xr:uid="{00000000-0005-0000-0000-00009F010000}"/>
    <cellStyle name="40% - akcent 3 2 12" xfId="669" xr:uid="{00000000-0005-0000-0000-0000A0010000}"/>
    <cellStyle name="40% — akcent 3 2 12" xfId="566" xr:uid="{00000000-0005-0000-0000-0000A1010000}"/>
    <cellStyle name="40% - akcent 3 2 13" xfId="458" xr:uid="{00000000-0005-0000-0000-0000A2010000}"/>
    <cellStyle name="40% — akcent 3 2 13" xfId="799" xr:uid="{00000000-0005-0000-0000-0000A3010000}"/>
    <cellStyle name="40% - akcent 3 2 14" xfId="786" xr:uid="{00000000-0005-0000-0000-0000A4010000}"/>
    <cellStyle name="40% — akcent 3 2 14" xfId="836" xr:uid="{00000000-0005-0000-0000-0000A5010000}"/>
    <cellStyle name="40% - akcent 3 2 15" xfId="824" xr:uid="{00000000-0005-0000-0000-0000A6010000}"/>
    <cellStyle name="40% - akcent 3 2 2" xfId="119" xr:uid="{00000000-0005-0000-0000-0000A7010000}"/>
    <cellStyle name="40% — akcent 3 2 2" xfId="166" xr:uid="{00000000-0005-0000-0000-0000A8010000}"/>
    <cellStyle name="40% - akcent 3 2 2 10" xfId="651" xr:uid="{00000000-0005-0000-0000-0000A9010000}"/>
    <cellStyle name="40% - akcent 3 2 2 11" xfId="700" xr:uid="{00000000-0005-0000-0000-0000AA010000}"/>
    <cellStyle name="40% - akcent 3 2 2 12" xfId="238" xr:uid="{00000000-0005-0000-0000-0000AB010000}"/>
    <cellStyle name="40% - akcent 3 2 2 13" xfId="811" xr:uid="{00000000-0005-0000-0000-0000AC010000}"/>
    <cellStyle name="40% - akcent 3 2 2 14" xfId="848" xr:uid="{00000000-0005-0000-0000-0000AD010000}"/>
    <cellStyle name="40% - akcent 3 2 2 2" xfId="157" xr:uid="{00000000-0005-0000-0000-0000AE010000}"/>
    <cellStyle name="40% - akcent 3 2 2 3" xfId="170" xr:uid="{00000000-0005-0000-0000-0000AF010000}"/>
    <cellStyle name="40% - akcent 3 2 2 4" xfId="371" xr:uid="{00000000-0005-0000-0000-0000B0010000}"/>
    <cellStyle name="40% - akcent 3 2 2 5" xfId="435" xr:uid="{00000000-0005-0000-0000-0000B1010000}"/>
    <cellStyle name="40% - akcent 3 2 2 6" xfId="211" xr:uid="{00000000-0005-0000-0000-0000B2010000}"/>
    <cellStyle name="40% - akcent 3 2 2 7" xfId="381" xr:uid="{00000000-0005-0000-0000-0000B3010000}"/>
    <cellStyle name="40% - akcent 3 2 2 8" xfId="555" xr:uid="{00000000-0005-0000-0000-0000B4010000}"/>
    <cellStyle name="40% - akcent 3 2 2 9" xfId="603" xr:uid="{00000000-0005-0000-0000-0000B5010000}"/>
    <cellStyle name="40% - akcent 3 2 3" xfId="156" xr:uid="{00000000-0005-0000-0000-0000B6010000}"/>
    <cellStyle name="40% — akcent 3 2 3" xfId="232" xr:uid="{00000000-0005-0000-0000-0000B7010000}"/>
    <cellStyle name="40% - akcent 3 2 4" xfId="177" xr:uid="{00000000-0005-0000-0000-0000B8010000}"/>
    <cellStyle name="40% — akcent 3 2 4" xfId="355" xr:uid="{00000000-0005-0000-0000-0000B9010000}"/>
    <cellStyle name="40% - akcent 3 2 5" xfId="340" xr:uid="{00000000-0005-0000-0000-0000BA010000}"/>
    <cellStyle name="40% — akcent 3 2 5" xfId="419" xr:uid="{00000000-0005-0000-0000-0000BB010000}"/>
    <cellStyle name="40% - akcent 3 2 6" xfId="404" xr:uid="{00000000-0005-0000-0000-0000BC010000}"/>
    <cellStyle name="40% — akcent 3 2 6" xfId="265" xr:uid="{00000000-0005-0000-0000-0000BD010000}"/>
    <cellStyle name="40% - akcent 3 2 7" xfId="295" xr:uid="{00000000-0005-0000-0000-0000BE010000}"/>
    <cellStyle name="40% — akcent 3 2 7" xfId="301" xr:uid="{00000000-0005-0000-0000-0000BF010000}"/>
    <cellStyle name="40% - akcent 3 2 8" xfId="384" xr:uid="{00000000-0005-0000-0000-0000C0010000}"/>
    <cellStyle name="40% — akcent 3 2 8" xfId="540" xr:uid="{00000000-0005-0000-0000-0000C1010000}"/>
    <cellStyle name="40% - akcent 3 2 9" xfId="525" xr:uid="{00000000-0005-0000-0000-0000C2010000}"/>
    <cellStyle name="40% — akcent 3 2 9" xfId="587" xr:uid="{00000000-0005-0000-0000-0000C3010000}"/>
    <cellStyle name="40% — akcent 3 3" xfId="317" xr:uid="{00000000-0005-0000-0000-0000C4010000}"/>
    <cellStyle name="40% — akcent 3 4" xfId="322" xr:uid="{00000000-0005-0000-0000-0000C5010000}"/>
    <cellStyle name="40% — akcent 3 5" xfId="503" xr:uid="{00000000-0005-0000-0000-0000C6010000}"/>
    <cellStyle name="40% — akcent 3 6" xfId="467" xr:uid="{00000000-0005-0000-0000-0000C7010000}"/>
    <cellStyle name="40% — akcent 3 7" xfId="488" xr:uid="{00000000-0005-0000-0000-0000C8010000}"/>
    <cellStyle name="40% — akcent 3 8" xfId="472" xr:uid="{00000000-0005-0000-0000-0000C9010000}"/>
    <cellStyle name="40% — akcent 3 9" xfId="773" xr:uid="{00000000-0005-0000-0000-0000CA010000}"/>
    <cellStyle name="40% — akcent 4" xfId="69" builtinId="43" customBuiltin="1"/>
    <cellStyle name="40% — akcent 4 10" xfId="727" xr:uid="{00000000-0005-0000-0000-0000CC010000}"/>
    <cellStyle name="40% - akcent 4 2" xfId="90" xr:uid="{00000000-0005-0000-0000-0000CD010000}"/>
    <cellStyle name="40% — akcent 4 2" xfId="105" xr:uid="{00000000-0005-0000-0000-0000CE010000}"/>
    <cellStyle name="40% - akcent 4 2 10" xfId="574" xr:uid="{00000000-0005-0000-0000-0000CF010000}"/>
    <cellStyle name="40% — akcent 4 2 10" xfId="637" xr:uid="{00000000-0005-0000-0000-0000D0010000}"/>
    <cellStyle name="40% - akcent 4 2 11" xfId="622" xr:uid="{00000000-0005-0000-0000-0000D1010000}"/>
    <cellStyle name="40% — akcent 4 2 11" xfId="686" xr:uid="{00000000-0005-0000-0000-0000D2010000}"/>
    <cellStyle name="40% - akcent 4 2 12" xfId="671" xr:uid="{00000000-0005-0000-0000-0000D3010000}"/>
    <cellStyle name="40% — akcent 4 2 12" xfId="457" xr:uid="{00000000-0005-0000-0000-0000D4010000}"/>
    <cellStyle name="40% - akcent 4 2 13" xfId="549" xr:uid="{00000000-0005-0000-0000-0000D5010000}"/>
    <cellStyle name="40% — akcent 4 2 13" xfId="801" xr:uid="{00000000-0005-0000-0000-0000D6010000}"/>
    <cellStyle name="40% - akcent 4 2 14" xfId="788" xr:uid="{00000000-0005-0000-0000-0000D7010000}"/>
    <cellStyle name="40% — akcent 4 2 14" xfId="838" xr:uid="{00000000-0005-0000-0000-0000D8010000}"/>
    <cellStyle name="40% - akcent 4 2 15" xfId="826" xr:uid="{00000000-0005-0000-0000-0000D9010000}"/>
    <cellStyle name="40% - akcent 4 2 2" xfId="121" xr:uid="{00000000-0005-0000-0000-0000DA010000}"/>
    <cellStyle name="40% — akcent 4 2 2" xfId="167" xr:uid="{00000000-0005-0000-0000-0000DB010000}"/>
    <cellStyle name="40% - akcent 4 2 2 10" xfId="653" xr:uid="{00000000-0005-0000-0000-0000DC010000}"/>
    <cellStyle name="40% - akcent 4 2 2 11" xfId="702" xr:uid="{00000000-0005-0000-0000-0000DD010000}"/>
    <cellStyle name="40% - akcent 4 2 2 12" xfId="565" xr:uid="{00000000-0005-0000-0000-0000DE010000}"/>
    <cellStyle name="40% - akcent 4 2 2 13" xfId="813" xr:uid="{00000000-0005-0000-0000-0000DF010000}"/>
    <cellStyle name="40% - akcent 4 2 2 14" xfId="850" xr:uid="{00000000-0005-0000-0000-0000E0010000}"/>
    <cellStyle name="40% - akcent 4 2 2 2" xfId="159" xr:uid="{00000000-0005-0000-0000-0000E1010000}"/>
    <cellStyle name="40% - akcent 4 2 2 3" xfId="225" xr:uid="{00000000-0005-0000-0000-0000E2010000}"/>
    <cellStyle name="40% - akcent 4 2 2 4" xfId="373" xr:uid="{00000000-0005-0000-0000-0000E3010000}"/>
    <cellStyle name="40% - akcent 4 2 2 5" xfId="437" xr:uid="{00000000-0005-0000-0000-0000E4010000}"/>
    <cellStyle name="40% - akcent 4 2 2 6" xfId="251" xr:uid="{00000000-0005-0000-0000-0000E5010000}"/>
    <cellStyle name="40% - akcent 4 2 2 7" xfId="276" xr:uid="{00000000-0005-0000-0000-0000E6010000}"/>
    <cellStyle name="40% - akcent 4 2 2 8" xfId="557" xr:uid="{00000000-0005-0000-0000-0000E7010000}"/>
    <cellStyle name="40% - akcent 4 2 2 9" xfId="605" xr:uid="{00000000-0005-0000-0000-0000E8010000}"/>
    <cellStyle name="40% - akcent 4 2 3" xfId="158" xr:uid="{00000000-0005-0000-0000-0000E9010000}"/>
    <cellStyle name="40% — akcent 4 2 3" xfId="233" xr:uid="{00000000-0005-0000-0000-0000EA010000}"/>
    <cellStyle name="40% - akcent 4 2 4" xfId="224" xr:uid="{00000000-0005-0000-0000-0000EB010000}"/>
    <cellStyle name="40% — akcent 4 2 4" xfId="357" xr:uid="{00000000-0005-0000-0000-0000EC010000}"/>
    <cellStyle name="40% - akcent 4 2 5" xfId="342" xr:uid="{00000000-0005-0000-0000-0000ED010000}"/>
    <cellStyle name="40% — akcent 4 2 5" xfId="421" xr:uid="{00000000-0005-0000-0000-0000EE010000}"/>
    <cellStyle name="40% - akcent 4 2 6" xfId="406" xr:uid="{00000000-0005-0000-0000-0000EF010000}"/>
    <cellStyle name="40% — akcent 4 2 6" xfId="255" xr:uid="{00000000-0005-0000-0000-0000F0010000}"/>
    <cellStyle name="40% - akcent 4 2 7" xfId="246" xr:uid="{00000000-0005-0000-0000-0000F1010000}"/>
    <cellStyle name="40% — akcent 4 2 7" xfId="283" xr:uid="{00000000-0005-0000-0000-0000F2010000}"/>
    <cellStyle name="40% - akcent 4 2 8" xfId="257" xr:uid="{00000000-0005-0000-0000-0000F3010000}"/>
    <cellStyle name="40% — akcent 4 2 8" xfId="542" xr:uid="{00000000-0005-0000-0000-0000F4010000}"/>
    <cellStyle name="40% - akcent 4 2 9" xfId="527" xr:uid="{00000000-0005-0000-0000-0000F5010000}"/>
    <cellStyle name="40% — akcent 4 2 9" xfId="589" xr:uid="{00000000-0005-0000-0000-0000F6010000}"/>
    <cellStyle name="40% — akcent 4 3" xfId="321" xr:uid="{00000000-0005-0000-0000-0000F7010000}"/>
    <cellStyle name="40% — akcent 4 4" xfId="385" xr:uid="{00000000-0005-0000-0000-0000F8010000}"/>
    <cellStyle name="40% — akcent 4 5" xfId="507" xr:uid="{00000000-0005-0000-0000-0000F9010000}"/>
    <cellStyle name="40% — akcent 4 6" xfId="489" xr:uid="{00000000-0005-0000-0000-0000FA010000}"/>
    <cellStyle name="40% — akcent 4 7" xfId="517" xr:uid="{00000000-0005-0000-0000-0000FB010000}"/>
    <cellStyle name="40% — akcent 4 8" xfId="272" xr:uid="{00000000-0005-0000-0000-0000FC010000}"/>
    <cellStyle name="40% — akcent 4 9" xfId="775" xr:uid="{00000000-0005-0000-0000-0000FD010000}"/>
    <cellStyle name="40% — akcent 5" xfId="73" builtinId="47" customBuiltin="1"/>
    <cellStyle name="40% — akcent 5 10" xfId="778" xr:uid="{00000000-0005-0000-0000-0000FF010000}"/>
    <cellStyle name="40% - akcent 5 2" xfId="92" xr:uid="{00000000-0005-0000-0000-000000020000}"/>
    <cellStyle name="40% — akcent 5 2" xfId="107" xr:uid="{00000000-0005-0000-0000-000001020000}"/>
    <cellStyle name="40% - akcent 5 2 10" xfId="576" xr:uid="{00000000-0005-0000-0000-000002020000}"/>
    <cellStyle name="40% — akcent 5 2 10" xfId="639" xr:uid="{00000000-0005-0000-0000-000003020000}"/>
    <cellStyle name="40% - akcent 5 2 11" xfId="624" xr:uid="{00000000-0005-0000-0000-000004020000}"/>
    <cellStyle name="40% — akcent 5 2 11" xfId="688" xr:uid="{00000000-0005-0000-0000-000005020000}"/>
    <cellStyle name="40% - akcent 5 2 12" xfId="673" xr:uid="{00000000-0005-0000-0000-000006020000}"/>
    <cellStyle name="40% — akcent 5 2 12" xfId="710" xr:uid="{00000000-0005-0000-0000-000007020000}"/>
    <cellStyle name="40% - akcent 5 2 13" xfId="711" xr:uid="{00000000-0005-0000-0000-000008020000}"/>
    <cellStyle name="40% — akcent 5 2 13" xfId="803" xr:uid="{00000000-0005-0000-0000-000009020000}"/>
    <cellStyle name="40% - akcent 5 2 14" xfId="790" xr:uid="{00000000-0005-0000-0000-00000A020000}"/>
    <cellStyle name="40% — akcent 5 2 14" xfId="840" xr:uid="{00000000-0005-0000-0000-00000B020000}"/>
    <cellStyle name="40% - akcent 5 2 15" xfId="828" xr:uid="{00000000-0005-0000-0000-00000C020000}"/>
    <cellStyle name="40% - akcent 5 2 2" xfId="123" xr:uid="{00000000-0005-0000-0000-00000D020000}"/>
    <cellStyle name="40% — akcent 5 2 2" xfId="168" xr:uid="{00000000-0005-0000-0000-00000E020000}"/>
    <cellStyle name="40% - akcent 5 2 2 10" xfId="655" xr:uid="{00000000-0005-0000-0000-00000F020000}"/>
    <cellStyle name="40% - akcent 5 2 2 11" xfId="704" xr:uid="{00000000-0005-0000-0000-000010020000}"/>
    <cellStyle name="40% - akcent 5 2 2 12" xfId="614" xr:uid="{00000000-0005-0000-0000-000011020000}"/>
    <cellStyle name="40% - akcent 5 2 2 13" xfId="815" xr:uid="{00000000-0005-0000-0000-000012020000}"/>
    <cellStyle name="40% - akcent 5 2 2 14" xfId="852" xr:uid="{00000000-0005-0000-0000-000013020000}"/>
    <cellStyle name="40% - akcent 5 2 2 2" xfId="161" xr:uid="{00000000-0005-0000-0000-000014020000}"/>
    <cellStyle name="40% - akcent 5 2 2 3" xfId="227" xr:uid="{00000000-0005-0000-0000-000015020000}"/>
    <cellStyle name="40% - akcent 5 2 2 4" xfId="375" xr:uid="{00000000-0005-0000-0000-000016020000}"/>
    <cellStyle name="40% - akcent 5 2 2 5" xfId="439" xr:uid="{00000000-0005-0000-0000-000017020000}"/>
    <cellStyle name="40% - akcent 5 2 2 6" xfId="244" xr:uid="{00000000-0005-0000-0000-000018020000}"/>
    <cellStyle name="40% - akcent 5 2 2 7" xfId="412" xr:uid="{00000000-0005-0000-0000-000019020000}"/>
    <cellStyle name="40% - akcent 5 2 2 8" xfId="559" xr:uid="{00000000-0005-0000-0000-00001A020000}"/>
    <cellStyle name="40% - akcent 5 2 2 9" xfId="607" xr:uid="{00000000-0005-0000-0000-00001B020000}"/>
    <cellStyle name="40% - akcent 5 2 3" xfId="160" xr:uid="{00000000-0005-0000-0000-00001C020000}"/>
    <cellStyle name="40% — akcent 5 2 3" xfId="234" xr:uid="{00000000-0005-0000-0000-00001D020000}"/>
    <cellStyle name="40% - akcent 5 2 4" xfId="226" xr:uid="{00000000-0005-0000-0000-00001E020000}"/>
    <cellStyle name="40% — akcent 5 2 4" xfId="359" xr:uid="{00000000-0005-0000-0000-00001F020000}"/>
    <cellStyle name="40% - akcent 5 2 5" xfId="344" xr:uid="{00000000-0005-0000-0000-000020020000}"/>
    <cellStyle name="40% — akcent 5 2 5" xfId="423" xr:uid="{00000000-0005-0000-0000-000021020000}"/>
    <cellStyle name="40% - akcent 5 2 6" xfId="408" xr:uid="{00000000-0005-0000-0000-000022020000}"/>
    <cellStyle name="40% — akcent 5 2 6" xfId="445" xr:uid="{00000000-0005-0000-0000-000023020000}"/>
    <cellStyle name="40% - akcent 5 2 7" xfId="446" xr:uid="{00000000-0005-0000-0000-000024020000}"/>
    <cellStyle name="40% — akcent 5 2 7" xfId="237" xr:uid="{00000000-0005-0000-0000-000025020000}"/>
    <cellStyle name="40% - akcent 5 2 8" xfId="411" xr:uid="{00000000-0005-0000-0000-000026020000}"/>
    <cellStyle name="40% — akcent 5 2 8" xfId="544" xr:uid="{00000000-0005-0000-0000-000027020000}"/>
    <cellStyle name="40% - akcent 5 2 9" xfId="529" xr:uid="{00000000-0005-0000-0000-000028020000}"/>
    <cellStyle name="40% — akcent 5 2 9" xfId="591" xr:uid="{00000000-0005-0000-0000-000029020000}"/>
    <cellStyle name="40% — akcent 5 3" xfId="325" xr:uid="{00000000-0005-0000-0000-00002A020000}"/>
    <cellStyle name="40% — akcent 5 4" xfId="389" xr:uid="{00000000-0005-0000-0000-00002B020000}"/>
    <cellStyle name="40% — akcent 5 5" xfId="510" xr:uid="{00000000-0005-0000-0000-00002C020000}"/>
    <cellStyle name="40% — akcent 5 6" xfId="512" xr:uid="{00000000-0005-0000-0000-00002D020000}"/>
    <cellStyle name="40% — akcent 5 7" xfId="505" xr:uid="{00000000-0005-0000-0000-00002E020000}"/>
    <cellStyle name="40% — akcent 5 8" xfId="291" xr:uid="{00000000-0005-0000-0000-00002F020000}"/>
    <cellStyle name="40% — akcent 5 9" xfId="777" xr:uid="{00000000-0005-0000-0000-000030020000}"/>
    <cellStyle name="40% — akcent 6" xfId="77" builtinId="51" customBuiltin="1"/>
    <cellStyle name="40% — akcent 6 10" xfId="767" xr:uid="{00000000-0005-0000-0000-000032020000}"/>
    <cellStyle name="40% - akcent 6 2" xfId="94" xr:uid="{00000000-0005-0000-0000-000033020000}"/>
    <cellStyle name="40% — akcent 6 2" xfId="109" xr:uid="{00000000-0005-0000-0000-000034020000}"/>
    <cellStyle name="40% - akcent 6 2 10" xfId="578" xr:uid="{00000000-0005-0000-0000-000035020000}"/>
    <cellStyle name="40% — akcent 6 2 10" xfId="641" xr:uid="{00000000-0005-0000-0000-000036020000}"/>
    <cellStyle name="40% - akcent 6 2 11" xfId="626" xr:uid="{00000000-0005-0000-0000-000037020000}"/>
    <cellStyle name="40% — akcent 6 2 11" xfId="690" xr:uid="{00000000-0005-0000-0000-000038020000}"/>
    <cellStyle name="40% - akcent 6 2 12" xfId="675" xr:uid="{00000000-0005-0000-0000-000039020000}"/>
    <cellStyle name="40% — akcent 6 2 12" xfId="475" xr:uid="{00000000-0005-0000-0000-00003A020000}"/>
    <cellStyle name="40% - akcent 6 2 13" xfId="644" xr:uid="{00000000-0005-0000-0000-00003B020000}"/>
    <cellStyle name="40% — akcent 6 2 13" xfId="805" xr:uid="{00000000-0005-0000-0000-00003C020000}"/>
    <cellStyle name="40% - akcent 6 2 14" xfId="792" xr:uid="{00000000-0005-0000-0000-00003D020000}"/>
    <cellStyle name="40% — akcent 6 2 14" xfId="842" xr:uid="{00000000-0005-0000-0000-00003E020000}"/>
    <cellStyle name="40% - akcent 6 2 15" xfId="830" xr:uid="{00000000-0005-0000-0000-00003F020000}"/>
    <cellStyle name="40% - akcent 6 2 2" xfId="125" xr:uid="{00000000-0005-0000-0000-000040020000}"/>
    <cellStyle name="40% — akcent 6 2 2" xfId="169" xr:uid="{00000000-0005-0000-0000-000041020000}"/>
    <cellStyle name="40% - akcent 6 2 2 10" xfId="657" xr:uid="{00000000-0005-0000-0000-000042020000}"/>
    <cellStyle name="40% - akcent 6 2 2 11" xfId="706" xr:uid="{00000000-0005-0000-0000-000043020000}"/>
    <cellStyle name="40% - akcent 6 2 2 12" xfId="476" xr:uid="{00000000-0005-0000-0000-000044020000}"/>
    <cellStyle name="40% - akcent 6 2 2 13" xfId="817" xr:uid="{00000000-0005-0000-0000-000045020000}"/>
    <cellStyle name="40% - akcent 6 2 2 14" xfId="854" xr:uid="{00000000-0005-0000-0000-000046020000}"/>
    <cellStyle name="40% - akcent 6 2 2 2" xfId="163" xr:uid="{00000000-0005-0000-0000-000047020000}"/>
    <cellStyle name="40% - akcent 6 2 2 3" xfId="229" xr:uid="{00000000-0005-0000-0000-000048020000}"/>
    <cellStyle name="40% - akcent 6 2 2 4" xfId="377" xr:uid="{00000000-0005-0000-0000-000049020000}"/>
    <cellStyle name="40% - akcent 6 2 2 5" xfId="441" xr:uid="{00000000-0005-0000-0000-00004A020000}"/>
    <cellStyle name="40% - akcent 6 2 2 6" xfId="252" xr:uid="{00000000-0005-0000-0000-00004B020000}"/>
    <cellStyle name="40% - akcent 6 2 2 7" xfId="413" xr:uid="{00000000-0005-0000-0000-00004C020000}"/>
    <cellStyle name="40% - akcent 6 2 2 8" xfId="561" xr:uid="{00000000-0005-0000-0000-00004D020000}"/>
    <cellStyle name="40% - akcent 6 2 2 9" xfId="609" xr:uid="{00000000-0005-0000-0000-00004E020000}"/>
    <cellStyle name="40% - akcent 6 2 3" xfId="162" xr:uid="{00000000-0005-0000-0000-00004F020000}"/>
    <cellStyle name="40% — akcent 6 2 3" xfId="235" xr:uid="{00000000-0005-0000-0000-000050020000}"/>
    <cellStyle name="40% - akcent 6 2 4" xfId="228" xr:uid="{00000000-0005-0000-0000-000051020000}"/>
    <cellStyle name="40% — akcent 6 2 4" xfId="361" xr:uid="{00000000-0005-0000-0000-000052020000}"/>
    <cellStyle name="40% - akcent 6 2 5" xfId="346" xr:uid="{00000000-0005-0000-0000-000053020000}"/>
    <cellStyle name="40% — akcent 6 2 5" xfId="425" xr:uid="{00000000-0005-0000-0000-000054020000}"/>
    <cellStyle name="40% - akcent 6 2 6" xfId="410" xr:uid="{00000000-0005-0000-0000-000055020000}"/>
    <cellStyle name="40% — akcent 6 2 6" xfId="267" xr:uid="{00000000-0005-0000-0000-000056020000}"/>
    <cellStyle name="40% - akcent 6 2 7" xfId="290" xr:uid="{00000000-0005-0000-0000-000057020000}"/>
    <cellStyle name="40% — akcent 6 2 7" xfId="260" xr:uid="{00000000-0005-0000-0000-000058020000}"/>
    <cellStyle name="40% - akcent 6 2 8" xfId="442" xr:uid="{00000000-0005-0000-0000-000059020000}"/>
    <cellStyle name="40% — akcent 6 2 8" xfId="546" xr:uid="{00000000-0005-0000-0000-00005A020000}"/>
    <cellStyle name="40% - akcent 6 2 9" xfId="531" xr:uid="{00000000-0005-0000-0000-00005B020000}"/>
    <cellStyle name="40% — akcent 6 2 9" xfId="593" xr:uid="{00000000-0005-0000-0000-00005C020000}"/>
    <cellStyle name="40% — akcent 6 3" xfId="329" xr:uid="{00000000-0005-0000-0000-00005D020000}"/>
    <cellStyle name="40% — akcent 6 4" xfId="393" xr:uid="{00000000-0005-0000-0000-00005E020000}"/>
    <cellStyle name="40% — akcent 6 5" xfId="514" xr:uid="{00000000-0005-0000-0000-00005F020000}"/>
    <cellStyle name="40% — akcent 6 6" xfId="497" xr:uid="{00000000-0005-0000-0000-000060020000}"/>
    <cellStyle name="40% — akcent 6 7" xfId="534" xr:uid="{00000000-0005-0000-0000-000061020000}"/>
    <cellStyle name="40% — akcent 6 8" xfId="465" xr:uid="{00000000-0005-0000-0000-000062020000}"/>
    <cellStyle name="40% — akcent 6 9" xfId="780" xr:uid="{00000000-0005-0000-0000-000063020000}"/>
    <cellStyle name="60% — akcent 1" xfId="58" builtinId="32" customBuiltin="1"/>
    <cellStyle name="60% — akcent 2" xfId="62" builtinId="36" customBuiltin="1"/>
    <cellStyle name="60% — akcent 3" xfId="66" builtinId="40" customBuiltin="1"/>
    <cellStyle name="60% — akcent 4" xfId="70" builtinId="44" customBuiltin="1"/>
    <cellStyle name="60% — akcent 5" xfId="74" builtinId="48" customBuiltin="1"/>
    <cellStyle name="60% — akcent 6" xfId="78" builtinId="52" customBuiltin="1"/>
    <cellStyle name="Akcent 1" xfId="55" builtinId="29" customBuiltin="1"/>
    <cellStyle name="Akcent 2" xfId="59" builtinId="33" customBuiltin="1"/>
    <cellStyle name="Akcent 3" xfId="63" builtinId="37" customBuiltin="1"/>
    <cellStyle name="Akcent 4" xfId="67" builtinId="41" customBuiltin="1"/>
    <cellStyle name="Akcent 5" xfId="71" builtinId="45" customBuiltin="1"/>
    <cellStyle name="Akcent 6" xfId="75" builtinId="49" customBuiltin="1"/>
    <cellStyle name="Dane wejściowe" xfId="47" builtinId="20" customBuiltin="1"/>
    <cellStyle name="Dane wyjściowe" xfId="48" builtinId="21" customBuiltin="1"/>
    <cellStyle name="Dobry" xfId="44" builtinId="26" customBuiltin="1"/>
    <cellStyle name="Dziesiętny 2" xfId="4" xr:uid="{00000000-0005-0000-0000-000073020000}"/>
    <cellStyle name="Dziesiętny 2 10" xfId="128" xr:uid="{00000000-0005-0000-0000-000074020000}"/>
    <cellStyle name="Dziesiętny 2 10 2" xfId="171" xr:uid="{00000000-0005-0000-0000-000075020000}"/>
    <cellStyle name="Dziesiętny 2 10 3" xfId="380" xr:uid="{00000000-0005-0000-0000-000076020000}"/>
    <cellStyle name="Dziesiętny 2 10 4" xfId="516" xr:uid="{00000000-0005-0000-0000-000077020000}"/>
    <cellStyle name="Dziesiętny 2 11" xfId="131" xr:uid="{00000000-0005-0000-0000-000078020000}"/>
    <cellStyle name="Dziesiętny 2 11 2" xfId="172" xr:uid="{00000000-0005-0000-0000-000079020000}"/>
    <cellStyle name="Dziesiętny 2 11 3" xfId="383" xr:uid="{00000000-0005-0000-0000-00007A020000}"/>
    <cellStyle name="Dziesiętny 2 11 4" xfId="596" xr:uid="{00000000-0005-0000-0000-00007B020000}"/>
    <cellStyle name="Dziesiętny 2 12" xfId="269" xr:uid="{00000000-0005-0000-0000-00007C020000}"/>
    <cellStyle name="Dziesiętny 2 2" xfId="9" xr:uid="{00000000-0005-0000-0000-00007D020000}"/>
    <cellStyle name="Dziesiętny 2 2 2" xfId="173" xr:uid="{00000000-0005-0000-0000-00007E020000}"/>
    <cellStyle name="Dziesiętny 2 2 3" xfId="239" xr:uid="{00000000-0005-0000-0000-00007F020000}"/>
    <cellStyle name="Dziesiętny 2 2 4" xfId="643" xr:uid="{00000000-0005-0000-0000-000080020000}"/>
    <cellStyle name="Dziesiętny 2 3" xfId="26" xr:uid="{00000000-0005-0000-0000-000081020000}"/>
    <cellStyle name="Dziesiętny 2 3 2" xfId="174" xr:uid="{00000000-0005-0000-0000-000082020000}"/>
    <cellStyle name="Dziesiętny 2 3 3" xfId="240" xr:uid="{00000000-0005-0000-0000-000083020000}"/>
    <cellStyle name="Dziesiętny 2 3 4" xfId="461" xr:uid="{00000000-0005-0000-0000-000084020000}"/>
    <cellStyle name="Dziesiętny 2 4" xfId="25" xr:uid="{00000000-0005-0000-0000-000085020000}"/>
    <cellStyle name="Dziesiętny 2 4 2" xfId="175" xr:uid="{00000000-0005-0000-0000-000086020000}"/>
    <cellStyle name="Dziesiętny 2 4 3" xfId="484" xr:uid="{00000000-0005-0000-0000-000087020000}"/>
    <cellStyle name="Dziesiętny 2 5" xfId="34" xr:uid="{00000000-0005-0000-0000-000088020000}"/>
    <cellStyle name="Dziesiętny 2 5 2" xfId="176" xr:uid="{00000000-0005-0000-0000-000089020000}"/>
    <cellStyle name="Dziesiętny 2 5 3" xfId="645" xr:uid="{00000000-0005-0000-0000-00008A020000}"/>
    <cellStyle name="Dziesiętny 2 6" xfId="95" xr:uid="{00000000-0005-0000-0000-00008B020000}"/>
    <cellStyle name="Dziesiętny 2 6 2" xfId="462" xr:uid="{00000000-0005-0000-0000-00008C020000}"/>
    <cellStyle name="Dziesiętny 2 7" xfId="96" xr:uid="{00000000-0005-0000-0000-00008D020000}"/>
    <cellStyle name="Dziesiętny 2 7 2" xfId="126" xr:uid="{00000000-0005-0000-0000-00008E020000}"/>
    <cellStyle name="Dziesiętny 2 7 2 2" xfId="179" xr:uid="{00000000-0005-0000-0000-00008F020000}"/>
    <cellStyle name="Dziesiętny 2 7 2 3" xfId="378" xr:uid="{00000000-0005-0000-0000-000090020000}"/>
    <cellStyle name="Dziesiętny 2 7 2 4" xfId="305" xr:uid="{00000000-0005-0000-0000-000091020000}"/>
    <cellStyle name="Dziesiętny 2 7 3" xfId="178" xr:uid="{00000000-0005-0000-0000-000092020000}"/>
    <cellStyle name="Dziesiętny 2 7 4" xfId="348" xr:uid="{00000000-0005-0000-0000-000093020000}"/>
    <cellStyle name="Dziesiętny 2 7 5" xfId="492" xr:uid="{00000000-0005-0000-0000-000094020000}"/>
    <cellStyle name="Dziesiętny 2 8" xfId="97" xr:uid="{00000000-0005-0000-0000-000095020000}"/>
    <cellStyle name="Dziesiętny 2 8 2" xfId="180" xr:uid="{00000000-0005-0000-0000-000096020000}"/>
    <cellStyle name="Dziesiętny 2 8 3" xfId="349" xr:uid="{00000000-0005-0000-0000-000097020000}"/>
    <cellStyle name="Dziesiętny 2 8 4" xfId="597" xr:uid="{00000000-0005-0000-0000-000098020000}"/>
    <cellStyle name="Dziesiętny 2 9" xfId="127" xr:uid="{00000000-0005-0000-0000-000099020000}"/>
    <cellStyle name="Dziesiętny 2 9 2" xfId="181" xr:uid="{00000000-0005-0000-0000-00009A020000}"/>
    <cellStyle name="Dziesiętny 2 9 3" xfId="379" xr:uid="{00000000-0005-0000-0000-00009B020000}"/>
    <cellStyle name="Dziesiętny 2 9 4" xfId="466" xr:uid="{00000000-0005-0000-0000-00009C020000}"/>
    <cellStyle name="Excel Built-in 20% - Accent1" xfId="613" xr:uid="{00000000-0005-0000-0000-00009D020000}"/>
    <cellStyle name="Excel Built-in 20% - Accent2" xfId="479" xr:uid="{00000000-0005-0000-0000-00009E020000}"/>
    <cellStyle name="Excel Built-in 20% - Accent3" xfId="490" xr:uid="{00000000-0005-0000-0000-00009F020000}"/>
    <cellStyle name="Excel Built-in 20% - Accent4" xfId="568" xr:uid="{00000000-0005-0000-0000-0000A0020000}"/>
    <cellStyle name="Excel Built-in 20% - Accent5" xfId="486" xr:uid="{00000000-0005-0000-0000-0000A1020000}"/>
    <cellStyle name="Excel Built-in 20% - Accent6" xfId="548" xr:uid="{00000000-0005-0000-0000-0000A2020000}"/>
    <cellStyle name="Excel Built-in 40% - Accent1" xfId="296" xr:uid="{00000000-0005-0000-0000-0000A3020000}"/>
    <cellStyle name="Excel Built-in 40% - Accent2" xfId="480" xr:uid="{00000000-0005-0000-0000-0000A4020000}"/>
    <cellStyle name="Excel Built-in 40% - Accent3" xfId="303" xr:uid="{00000000-0005-0000-0000-0000A5020000}"/>
    <cellStyle name="Excel Built-in 40% - Accent4" xfId="708" xr:uid="{00000000-0005-0000-0000-0000A6020000}"/>
    <cellStyle name="Excel Built-in 40% - Accent5" xfId="678" xr:uid="{00000000-0005-0000-0000-0000A7020000}"/>
    <cellStyle name="Excel Built-in 40% - Accent6" xfId="707" xr:uid="{00000000-0005-0000-0000-0000A8020000}"/>
    <cellStyle name="Excel Built-in 60% - Accent1" xfId="677" xr:uid="{00000000-0005-0000-0000-0000A9020000}"/>
    <cellStyle name="Excel Built-in 60% - Accent2" xfId="676" xr:uid="{00000000-0005-0000-0000-0000AA020000}"/>
    <cellStyle name="Excel Built-in 60% - Accent3" xfId="661" xr:uid="{00000000-0005-0000-0000-0000AB020000}"/>
    <cellStyle name="Excel Built-in 60% - Accent4" xfId="470" xr:uid="{00000000-0005-0000-0000-0000AC020000}"/>
    <cellStyle name="Excel Built-in 60% - Accent5" xfId="662" xr:uid="{00000000-0005-0000-0000-0000AD020000}"/>
    <cellStyle name="Excel Built-in 60% - Accent6" xfId="594" xr:uid="{00000000-0005-0000-0000-0000AE020000}"/>
    <cellStyle name="Excel Built-in Accent1" xfId="712" xr:uid="{00000000-0005-0000-0000-0000AF020000}"/>
    <cellStyle name="Excel Built-in Accent2" xfId="709" xr:uid="{00000000-0005-0000-0000-0000B0020000}"/>
    <cellStyle name="Excel Built-in Accent3" xfId="454" xr:uid="{00000000-0005-0000-0000-0000B1020000}"/>
    <cellStyle name="Excel Built-in Accent4" xfId="304" xr:uid="{00000000-0005-0000-0000-0000B2020000}"/>
    <cellStyle name="Excel Built-in Accent5" xfId="464" xr:uid="{00000000-0005-0000-0000-0000B3020000}"/>
    <cellStyle name="Excel Built-in Accent6" xfId="519" xr:uid="{00000000-0005-0000-0000-0000B4020000}"/>
    <cellStyle name="Excel Built-in Bad" xfId="481" xr:uid="{00000000-0005-0000-0000-0000B5020000}"/>
    <cellStyle name="Excel Built-in Calculation" xfId="471" xr:uid="{00000000-0005-0000-0000-0000B6020000}"/>
    <cellStyle name="Excel Built-in Check Cell" xfId="660" xr:uid="{00000000-0005-0000-0000-0000B7020000}"/>
    <cellStyle name="Excel Built-in Explanatory Text" xfId="20" xr:uid="{00000000-0005-0000-0000-0000B8020000}"/>
    <cellStyle name="Excel Built-in Explanatory Text 1" xfId="658" xr:uid="{00000000-0005-0000-0000-0000B9020000}"/>
    <cellStyle name="Excel Built-in Explanatory Text 2" xfId="478" xr:uid="{00000000-0005-0000-0000-0000BA020000}"/>
    <cellStyle name="Excel Built-in Good" xfId="483" xr:uid="{00000000-0005-0000-0000-0000BB020000}"/>
    <cellStyle name="Excel Built-in Heading 1" xfId="474" xr:uid="{00000000-0005-0000-0000-0000BC020000}"/>
    <cellStyle name="Excel Built-in Heading 2" xfId="615" xr:uid="{00000000-0005-0000-0000-0000BD020000}"/>
    <cellStyle name="Excel Built-in Heading 3" xfId="491" xr:uid="{00000000-0005-0000-0000-0000BE020000}"/>
    <cellStyle name="Excel Built-in Heading 4" xfId="663" xr:uid="{00000000-0005-0000-0000-0000BF020000}"/>
    <cellStyle name="Excel Built-in Input" xfId="477" xr:uid="{00000000-0005-0000-0000-0000C0020000}"/>
    <cellStyle name="Excel Built-in Linked Cell" xfId="629" xr:uid="{00000000-0005-0000-0000-0000C1020000}"/>
    <cellStyle name="Excel Built-in Neutral" xfId="714" xr:uid="{00000000-0005-0000-0000-0000C2020000}"/>
    <cellStyle name="Excel Built-in Output" xfId="715" xr:uid="{00000000-0005-0000-0000-0000C3020000}"/>
    <cellStyle name="Excel Built-in Title" xfId="716" xr:uid="{00000000-0005-0000-0000-0000C4020000}"/>
    <cellStyle name="Excel Built-in Total" xfId="717" xr:uid="{00000000-0005-0000-0000-0000C5020000}"/>
    <cellStyle name="Excel Built-in Warning Text" xfId="718" xr:uid="{00000000-0005-0000-0000-0000C6020000}"/>
    <cellStyle name="Heading" xfId="8" xr:uid="{00000000-0005-0000-0000-0000C7020000}"/>
    <cellStyle name="Heading 1" xfId="720" xr:uid="{00000000-0005-0000-0000-0000C8020000}"/>
    <cellStyle name="Heading 2" xfId="19" xr:uid="{00000000-0005-0000-0000-0000C9020000}"/>
    <cellStyle name="Heading 2 2" xfId="242" xr:uid="{00000000-0005-0000-0000-0000CA020000}"/>
    <cellStyle name="Heading 2 3" xfId="721" xr:uid="{00000000-0005-0000-0000-0000CB020000}"/>
    <cellStyle name="Heading 2 4" xfId="182" xr:uid="{00000000-0005-0000-0000-0000CC020000}"/>
    <cellStyle name="Heading 3" xfId="183" xr:uid="{00000000-0005-0000-0000-0000CD020000}"/>
    <cellStyle name="Heading 3 2" xfId="249" xr:uid="{00000000-0005-0000-0000-0000CE020000}"/>
    <cellStyle name="Heading1" xfId="10" xr:uid="{00000000-0005-0000-0000-0000CF020000}"/>
    <cellStyle name="Heading1 1" xfId="722" xr:uid="{00000000-0005-0000-0000-0000D0020000}"/>
    <cellStyle name="Heading1 2" xfId="18" xr:uid="{00000000-0005-0000-0000-0000D1020000}"/>
    <cellStyle name="Heading1 2 2" xfId="185" xr:uid="{00000000-0005-0000-0000-0000D2020000}"/>
    <cellStyle name="Heading1 2 3" xfId="723" xr:uid="{00000000-0005-0000-0000-0000D3020000}"/>
    <cellStyle name="Heading1 3" xfId="287" xr:uid="{00000000-0005-0000-0000-0000D4020000}"/>
    <cellStyle name="Hiperłącze 2" xfId="35" xr:uid="{00000000-0005-0000-0000-0000D5020000}"/>
    <cellStyle name="Hiperłącze 2 2" xfId="186" xr:uid="{00000000-0005-0000-0000-0000D6020000}"/>
    <cellStyle name="Hiperłącze 2 3" xfId="724" xr:uid="{00000000-0005-0000-0000-0000D7020000}"/>
    <cellStyle name="Hiperłącze 3" xfId="36" xr:uid="{00000000-0005-0000-0000-0000D8020000}"/>
    <cellStyle name="Hiperłącze 3 2" xfId="187" xr:uid="{00000000-0005-0000-0000-0000D9020000}"/>
    <cellStyle name="Hiperłącze 3 3" xfId="725" xr:uid="{00000000-0005-0000-0000-0000DA020000}"/>
    <cellStyle name="Komórka połączona" xfId="50" builtinId="24" customBuiltin="1"/>
    <cellStyle name="Komórka zaznaczona" xfId="51" builtinId="23" customBuiltin="1"/>
    <cellStyle name="Nagłówek 1" xfId="40" builtinId="16" customBuiltin="1"/>
    <cellStyle name="Nagłówek 1 2" xfId="184" xr:uid="{00000000-0005-0000-0000-0000DE020000}"/>
    <cellStyle name="Nagłówek 2" xfId="41" builtinId="17" customBuiltin="1"/>
    <cellStyle name="Nagłówek 3" xfId="42" builtinId="18" customBuiltin="1"/>
    <cellStyle name="Nagłówek 4" xfId="43" builtinId="19" customBuiltin="1"/>
    <cellStyle name="Neutralny" xfId="46" builtinId="28" customBuiltin="1"/>
    <cellStyle name="Normalny" xfId="0" builtinId="0"/>
    <cellStyle name="Normalny 10" xfId="820" xr:uid="{00000000-0005-0000-0000-0000E4020000}"/>
    <cellStyle name="Normalny 2" xfId="1" xr:uid="{00000000-0005-0000-0000-0000E5020000}"/>
    <cellStyle name="Normalny 2 1" xfId="22" xr:uid="{00000000-0005-0000-0000-0000E6020000}"/>
    <cellStyle name="Normalny 2 1 2" xfId="254" xr:uid="{00000000-0005-0000-0000-0000E7020000}"/>
    <cellStyle name="Normalny 2 1 3" xfId="726" xr:uid="{00000000-0005-0000-0000-0000E8020000}"/>
    <cellStyle name="Normalny 2 2" xfId="2" xr:uid="{00000000-0005-0000-0000-0000E9020000}"/>
    <cellStyle name="Normalny 2 2 1" xfId="23" xr:uid="{00000000-0005-0000-0000-0000EA020000}"/>
    <cellStyle name="Normalny 2 2 1 2" xfId="256" xr:uid="{00000000-0005-0000-0000-0000EB020000}"/>
    <cellStyle name="Normalny 2 2 1 3" xfId="728" xr:uid="{00000000-0005-0000-0000-0000EC020000}"/>
    <cellStyle name="Normalny 2 2 2" xfId="6" xr:uid="{00000000-0005-0000-0000-0000ED020000}"/>
    <cellStyle name="Normalny 2 2 2 2" xfId="729" xr:uid="{00000000-0005-0000-0000-0000EE020000}"/>
    <cellStyle name="Normalny 2 2 3" xfId="11" xr:uid="{00000000-0005-0000-0000-0000EF020000}"/>
    <cellStyle name="Normalny 2 2 3 2" xfId="258" xr:uid="{00000000-0005-0000-0000-0000F0020000}"/>
    <cellStyle name="Normalny 2 2 3 3" xfId="730" xr:uid="{00000000-0005-0000-0000-0000F1020000}"/>
    <cellStyle name="Normalny 2 2 4" xfId="29" xr:uid="{00000000-0005-0000-0000-0000F2020000}"/>
    <cellStyle name="Normalny 2 2 4 2" xfId="731" xr:uid="{00000000-0005-0000-0000-0000F3020000}"/>
    <cellStyle name="Normalny 2 2 5" xfId="129" xr:uid="{00000000-0005-0000-0000-0000F4020000}"/>
    <cellStyle name="Normalny 2 2 5 2" xfId="732" xr:uid="{00000000-0005-0000-0000-0000F5020000}"/>
    <cellStyle name="Normalny 2 3" xfId="12" xr:uid="{00000000-0005-0000-0000-0000F6020000}"/>
    <cellStyle name="Normalny 2 3 2" xfId="261" xr:uid="{00000000-0005-0000-0000-0000F7020000}"/>
    <cellStyle name="Normalny 2 3 3" xfId="733" xr:uid="{00000000-0005-0000-0000-0000F8020000}"/>
    <cellStyle name="Normalny 2 4" xfId="21" xr:uid="{00000000-0005-0000-0000-0000F9020000}"/>
    <cellStyle name="Normalny 2 4 2" xfId="734" xr:uid="{00000000-0005-0000-0000-0000FA020000}"/>
    <cellStyle name="Normalny 3" xfId="3" xr:uid="{00000000-0005-0000-0000-0000FB020000}"/>
    <cellStyle name="Normalny 3 1" xfId="27" xr:uid="{00000000-0005-0000-0000-0000FC020000}"/>
    <cellStyle name="Normalny 3 1 2" xfId="264" xr:uid="{00000000-0005-0000-0000-0000FD020000}"/>
    <cellStyle name="Normalny 3 1 3" xfId="735" xr:uid="{00000000-0005-0000-0000-0000FE020000}"/>
    <cellStyle name="Normalny 3 2" xfId="7" xr:uid="{00000000-0005-0000-0000-0000FF020000}"/>
    <cellStyle name="Normalny 3 2 2" xfId="736" xr:uid="{00000000-0005-0000-0000-000000030000}"/>
    <cellStyle name="Normalny 3 3" xfId="14" xr:uid="{00000000-0005-0000-0000-000001030000}"/>
    <cellStyle name="Normalny 3 3 2" xfId="266" xr:uid="{00000000-0005-0000-0000-000002030000}"/>
    <cellStyle name="Normalny 3 3 3" xfId="737" xr:uid="{00000000-0005-0000-0000-000003030000}"/>
    <cellStyle name="Normalny 3 4" xfId="30" xr:uid="{00000000-0005-0000-0000-000004030000}"/>
    <cellStyle name="Normalny 3 4 2" xfId="738" xr:uid="{00000000-0005-0000-0000-000005030000}"/>
    <cellStyle name="Normalny 3 5" xfId="130" xr:uid="{00000000-0005-0000-0000-000006030000}"/>
    <cellStyle name="Normalny 3 5 2" xfId="739" xr:uid="{00000000-0005-0000-0000-000007030000}"/>
    <cellStyle name="Normalny 4" xfId="5" xr:uid="{00000000-0005-0000-0000-000008030000}"/>
    <cellStyle name="Normalny 4 1" xfId="24" xr:uid="{00000000-0005-0000-0000-000009030000}"/>
    <cellStyle name="Normalny 4 1 2" xfId="270" xr:uid="{00000000-0005-0000-0000-00000A030000}"/>
    <cellStyle name="Normalny 4 1 3" xfId="740" xr:uid="{00000000-0005-0000-0000-00000B030000}"/>
    <cellStyle name="Normalny 4 2" xfId="15" xr:uid="{00000000-0005-0000-0000-00000C030000}"/>
    <cellStyle name="Normalny 4 2 2" xfId="37" xr:uid="{00000000-0005-0000-0000-00000D030000}"/>
    <cellStyle name="Normalny 4 2 2 2" xfId="207" xr:uid="{00000000-0005-0000-0000-00000E030000}"/>
    <cellStyle name="Normalny 4 2 2 3" xfId="742" xr:uid="{00000000-0005-0000-0000-00000F030000}"/>
    <cellStyle name="Normalny 4 2 3" xfId="271" xr:uid="{00000000-0005-0000-0000-000010030000}"/>
    <cellStyle name="Normalny 4 2 4" xfId="741" xr:uid="{00000000-0005-0000-0000-000011030000}"/>
    <cellStyle name="Normalny 4 3" xfId="31" xr:uid="{00000000-0005-0000-0000-000012030000}"/>
    <cellStyle name="Normalny 4 3 2" xfId="743" xr:uid="{00000000-0005-0000-0000-000013030000}"/>
    <cellStyle name="Normalny 5" xfId="13" xr:uid="{00000000-0005-0000-0000-000014030000}"/>
    <cellStyle name="Normalny 5 2" xfId="38" xr:uid="{00000000-0005-0000-0000-000015030000}"/>
    <cellStyle name="Normalny 5 2 2" xfId="210" xr:uid="{00000000-0005-0000-0000-000016030000}"/>
    <cellStyle name="Normalny 5 2 3" xfId="745" xr:uid="{00000000-0005-0000-0000-000017030000}"/>
    <cellStyle name="Normalny 5 3" xfId="274" xr:uid="{00000000-0005-0000-0000-000018030000}"/>
    <cellStyle name="Normalny 5 4" xfId="744" xr:uid="{00000000-0005-0000-0000-000019030000}"/>
    <cellStyle name="Normalny 6" xfId="28" xr:uid="{00000000-0005-0000-0000-00001A030000}"/>
    <cellStyle name="Normalny 6 2" xfId="746" xr:uid="{00000000-0005-0000-0000-00001B030000}"/>
    <cellStyle name="Normalny 7" xfId="79" xr:uid="{00000000-0005-0000-0000-00001C030000}"/>
    <cellStyle name="Normalny 7 2" xfId="110" xr:uid="{00000000-0005-0000-0000-00001D030000}"/>
    <cellStyle name="Normalny 7 2 2" xfId="213" xr:uid="{00000000-0005-0000-0000-00001E030000}"/>
    <cellStyle name="Normalny 7 2 3" xfId="278" xr:uid="{00000000-0005-0000-0000-00001F030000}"/>
    <cellStyle name="Normalny 7 2 4" xfId="362" xr:uid="{00000000-0005-0000-0000-000020030000}"/>
    <cellStyle name="Normalny 7 2 5" xfId="748" xr:uid="{00000000-0005-0000-0000-000021030000}"/>
    <cellStyle name="Normalny 7 3" xfId="212" xr:uid="{00000000-0005-0000-0000-000022030000}"/>
    <cellStyle name="Normalny 7 4" xfId="277" xr:uid="{00000000-0005-0000-0000-000023030000}"/>
    <cellStyle name="Normalny 7 5" xfId="331" xr:uid="{00000000-0005-0000-0000-000024030000}"/>
    <cellStyle name="Normalny 7 6" xfId="747" xr:uid="{00000000-0005-0000-0000-000025030000}"/>
    <cellStyle name="Normalny 8" xfId="81" xr:uid="{00000000-0005-0000-0000-000026030000}"/>
    <cellStyle name="Normalny 8 2" xfId="112" xr:uid="{00000000-0005-0000-0000-000027030000}"/>
    <cellStyle name="Normalny 8 2 2" xfId="215" xr:uid="{00000000-0005-0000-0000-000028030000}"/>
    <cellStyle name="Normalny 8 2 3" xfId="280" xr:uid="{00000000-0005-0000-0000-000029030000}"/>
    <cellStyle name="Normalny 8 2 4" xfId="364" xr:uid="{00000000-0005-0000-0000-00002A030000}"/>
    <cellStyle name="Normalny 8 2 5" xfId="750" xr:uid="{00000000-0005-0000-0000-00002B030000}"/>
    <cellStyle name="Normalny 8 3" xfId="214" xr:uid="{00000000-0005-0000-0000-00002C030000}"/>
    <cellStyle name="Normalny 8 4" xfId="279" xr:uid="{00000000-0005-0000-0000-00002D030000}"/>
    <cellStyle name="Normalny 8 5" xfId="333" xr:uid="{00000000-0005-0000-0000-00002E030000}"/>
    <cellStyle name="Normalny 8 6" xfId="749" xr:uid="{00000000-0005-0000-0000-00002F030000}"/>
    <cellStyle name="Normalny 9" xfId="132" xr:uid="{00000000-0005-0000-0000-000030030000}"/>
    <cellStyle name="Normalny 9 2" xfId="751" xr:uid="{00000000-0005-0000-0000-000031030000}"/>
    <cellStyle name="Obliczenia" xfId="49" builtinId="22" customBuiltin="1"/>
    <cellStyle name="Result" xfId="16" xr:uid="{00000000-0005-0000-0000-000033030000}"/>
    <cellStyle name="Result 1" xfId="752" xr:uid="{00000000-0005-0000-0000-000034030000}"/>
    <cellStyle name="Result 2" xfId="32" xr:uid="{00000000-0005-0000-0000-000035030000}"/>
    <cellStyle name="Result 2 2" xfId="216" xr:uid="{00000000-0005-0000-0000-000036030000}"/>
    <cellStyle name="Result 2 3" xfId="753" xr:uid="{00000000-0005-0000-0000-000037030000}"/>
    <cellStyle name="Result 5" xfId="217" xr:uid="{00000000-0005-0000-0000-000038030000}"/>
    <cellStyle name="Result 5 2" xfId="281" xr:uid="{00000000-0005-0000-0000-000039030000}"/>
    <cellStyle name="Result2" xfId="17" xr:uid="{00000000-0005-0000-0000-00003A030000}"/>
    <cellStyle name="Result2 1" xfId="754" xr:uid="{00000000-0005-0000-0000-00003B030000}"/>
    <cellStyle name="Result2 2" xfId="33" xr:uid="{00000000-0005-0000-0000-00003C030000}"/>
    <cellStyle name="Result2 2 2" xfId="219" xr:uid="{00000000-0005-0000-0000-00003D030000}"/>
    <cellStyle name="Result2 2 3" xfId="755" xr:uid="{00000000-0005-0000-0000-00003E030000}"/>
    <cellStyle name="Result2 3" xfId="449" xr:uid="{00000000-0005-0000-0000-00003F030000}"/>
    <cellStyle name="Suma" xfId="54" builtinId="25" customBuiltin="1"/>
    <cellStyle name="Tekst objaśnienia" xfId="53" builtinId="53" customBuiltin="1"/>
    <cellStyle name="Tekst ostrzeżenia" xfId="52" builtinId="11" customBuiltin="1"/>
    <cellStyle name="Tytuł" xfId="39" builtinId="15" customBuiltin="1"/>
    <cellStyle name="Uwaga 2" xfId="80" xr:uid="{00000000-0005-0000-0000-000044030000}"/>
    <cellStyle name="Uwaga 2 2" xfId="111" xr:uid="{00000000-0005-0000-0000-000045030000}"/>
    <cellStyle name="Uwaga 2 2 2" xfId="221" xr:uid="{00000000-0005-0000-0000-000046030000}"/>
    <cellStyle name="Uwaga 2 2 3" xfId="363" xr:uid="{00000000-0005-0000-0000-000047030000}"/>
    <cellStyle name="Uwaga 2 2 4" xfId="757" xr:uid="{00000000-0005-0000-0000-000048030000}"/>
    <cellStyle name="Uwaga 2 3" xfId="220" xr:uid="{00000000-0005-0000-0000-000049030000}"/>
    <cellStyle name="Uwaga 2 4" xfId="332" xr:uid="{00000000-0005-0000-0000-00004A030000}"/>
    <cellStyle name="Uwaga 2 5" xfId="756" xr:uid="{00000000-0005-0000-0000-00004B030000}"/>
    <cellStyle name="Uwaga 3" xfId="82" xr:uid="{00000000-0005-0000-0000-00004C030000}"/>
    <cellStyle name="Uwaga 3 2" xfId="113" xr:uid="{00000000-0005-0000-0000-00004D030000}"/>
    <cellStyle name="Uwaga 3 2 2" xfId="223" xr:uid="{00000000-0005-0000-0000-00004E030000}"/>
    <cellStyle name="Uwaga 3 2 3" xfId="365" xr:uid="{00000000-0005-0000-0000-00004F030000}"/>
    <cellStyle name="Uwaga 3 2 4" xfId="759" xr:uid="{00000000-0005-0000-0000-000050030000}"/>
    <cellStyle name="Uwaga 3 3" xfId="222" xr:uid="{00000000-0005-0000-0000-000051030000}"/>
    <cellStyle name="Uwaga 3 4" xfId="334" xr:uid="{00000000-0005-0000-0000-000052030000}"/>
    <cellStyle name="Uwaga 3 5" xfId="758" xr:uid="{00000000-0005-0000-0000-000053030000}"/>
    <cellStyle name="Wynik2" xfId="218" xr:uid="{00000000-0005-0000-0000-000054030000}"/>
    <cellStyle name="Wynik2 2" xfId="282" xr:uid="{00000000-0005-0000-0000-000055030000}"/>
    <cellStyle name="Zły" xfId="45" builtinId="27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O71"/>
  <sheetViews>
    <sheetView zoomScale="90" zoomScaleNormal="90" workbookViewId="0">
      <selection activeCell="G44" sqref="G44"/>
    </sheetView>
  </sheetViews>
  <sheetFormatPr defaultRowHeight="12"/>
  <cols>
    <col min="1" max="1" width="14.42578125" style="13" customWidth="1"/>
    <col min="2" max="2" width="16.140625" style="14" customWidth="1"/>
    <col min="3" max="3" width="13.85546875" style="14" customWidth="1"/>
    <col min="4" max="4" width="10.28515625" style="12" customWidth="1"/>
    <col min="5" max="5" width="9.7109375" style="12" customWidth="1"/>
    <col min="6" max="6" width="63.28515625" style="14" customWidth="1"/>
    <col min="7" max="7" width="17.85546875" style="14" customWidth="1"/>
    <col min="8" max="8" width="16.42578125" style="12" customWidth="1"/>
    <col min="9" max="9" width="17" style="12" customWidth="1"/>
    <col min="10" max="10" width="29.7109375" style="12" customWidth="1"/>
    <col min="11" max="11" width="14.85546875" style="12" customWidth="1"/>
    <col min="12" max="12" width="15.5703125" style="12" customWidth="1"/>
    <col min="13" max="13" width="15.28515625" style="12" customWidth="1"/>
    <col min="14" max="15" width="12.7109375" style="12" customWidth="1"/>
    <col min="16" max="16384" width="9.140625" style="12"/>
  </cols>
  <sheetData>
    <row r="1" spans="1:15" ht="35.25" customHeight="1">
      <c r="A1" s="318" t="s">
        <v>1396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20"/>
    </row>
    <row r="2" spans="1:15" ht="14.25" customHeight="1">
      <c r="A2" s="152">
        <v>1</v>
      </c>
      <c r="B2" s="152">
        <v>2</v>
      </c>
      <c r="C2" s="153">
        <v>3</v>
      </c>
      <c r="D2" s="321">
        <v>4</v>
      </c>
      <c r="E2" s="322"/>
      <c r="F2" s="152">
        <v>5</v>
      </c>
      <c r="G2" s="152">
        <v>6</v>
      </c>
      <c r="H2" s="152">
        <v>7</v>
      </c>
      <c r="I2" s="152">
        <v>8</v>
      </c>
      <c r="J2" s="152">
        <v>9</v>
      </c>
      <c r="K2" s="152">
        <v>10</v>
      </c>
      <c r="L2" s="153">
        <v>11</v>
      </c>
      <c r="M2" s="152">
        <v>12</v>
      </c>
      <c r="N2" s="323">
        <v>13</v>
      </c>
      <c r="O2" s="323"/>
    </row>
    <row r="3" spans="1:15" ht="84.75" customHeight="1">
      <c r="A3" s="311" t="s">
        <v>601</v>
      </c>
      <c r="B3" s="311" t="s">
        <v>602</v>
      </c>
      <c r="C3" s="311" t="s">
        <v>603</v>
      </c>
      <c r="D3" s="324" t="s">
        <v>928</v>
      </c>
      <c r="E3" s="325"/>
      <c r="F3" s="311" t="s">
        <v>604</v>
      </c>
      <c r="G3" s="329" t="s">
        <v>605</v>
      </c>
      <c r="H3" s="315" t="s">
        <v>606</v>
      </c>
      <c r="I3" s="311" t="s">
        <v>607</v>
      </c>
      <c r="J3" s="311" t="s">
        <v>608</v>
      </c>
      <c r="K3" s="311" t="s">
        <v>927</v>
      </c>
      <c r="L3" s="311" t="s">
        <v>547</v>
      </c>
      <c r="M3" s="311" t="s">
        <v>609</v>
      </c>
      <c r="N3" s="314" t="s">
        <v>17</v>
      </c>
      <c r="O3" s="315"/>
    </row>
    <row r="4" spans="1:15" ht="22.5" customHeight="1">
      <c r="A4" s="326"/>
      <c r="B4" s="326"/>
      <c r="C4" s="326"/>
      <c r="D4" s="151" t="s">
        <v>44</v>
      </c>
      <c r="E4" s="151" t="s">
        <v>45</v>
      </c>
      <c r="F4" s="326"/>
      <c r="G4" s="329"/>
      <c r="H4" s="327"/>
      <c r="I4" s="326"/>
      <c r="J4" s="326"/>
      <c r="K4" s="326"/>
      <c r="L4" s="326"/>
      <c r="M4" s="326"/>
      <c r="N4" s="151" t="s">
        <v>114</v>
      </c>
      <c r="O4" s="151" t="s">
        <v>115</v>
      </c>
    </row>
    <row r="5" spans="1:15" ht="24.75" customHeight="1">
      <c r="A5" s="326"/>
      <c r="B5" s="326"/>
      <c r="C5" s="326"/>
      <c r="D5" s="311" t="s">
        <v>20</v>
      </c>
      <c r="E5" s="311" t="s">
        <v>21</v>
      </c>
      <c r="F5" s="326"/>
      <c r="G5" s="329"/>
      <c r="H5" s="327"/>
      <c r="I5" s="326"/>
      <c r="J5" s="326"/>
      <c r="K5" s="326"/>
      <c r="L5" s="326"/>
      <c r="M5" s="326"/>
      <c r="N5" s="39" t="s">
        <v>41</v>
      </c>
      <c r="O5" s="39" t="s">
        <v>42</v>
      </c>
    </row>
    <row r="6" spans="1:15" ht="30.75" customHeight="1">
      <c r="A6" s="312"/>
      <c r="B6" s="312"/>
      <c r="C6" s="312"/>
      <c r="D6" s="312"/>
      <c r="E6" s="312"/>
      <c r="F6" s="312"/>
      <c r="G6" s="329"/>
      <c r="H6" s="328"/>
      <c r="I6" s="312"/>
      <c r="J6" s="312"/>
      <c r="K6" s="312"/>
      <c r="L6" s="312"/>
      <c r="M6" s="312"/>
      <c r="N6" s="39" t="s">
        <v>112</v>
      </c>
      <c r="O6" s="39" t="s">
        <v>113</v>
      </c>
    </row>
    <row r="7" spans="1:15" s="23" customFormat="1" ht="78.75" customHeight="1">
      <c r="A7" s="316" t="s">
        <v>457</v>
      </c>
      <c r="B7" s="316" t="s">
        <v>368</v>
      </c>
      <c r="C7" s="316" t="s">
        <v>523</v>
      </c>
      <c r="D7" s="256" t="s">
        <v>365</v>
      </c>
      <c r="E7" s="256">
        <v>1</v>
      </c>
      <c r="F7" s="257" t="s">
        <v>612</v>
      </c>
      <c r="G7" s="258">
        <v>1601011202</v>
      </c>
      <c r="H7" s="257" t="s">
        <v>1379</v>
      </c>
      <c r="I7" s="258">
        <v>1601011</v>
      </c>
      <c r="J7" s="257" t="s">
        <v>491</v>
      </c>
      <c r="K7" s="289">
        <v>365</v>
      </c>
      <c r="L7" s="289">
        <v>24</v>
      </c>
      <c r="M7" s="257" t="s">
        <v>155</v>
      </c>
      <c r="N7" s="260" t="s">
        <v>156</v>
      </c>
      <c r="O7" s="260" t="s">
        <v>157</v>
      </c>
    </row>
    <row r="8" spans="1:15" s="23" customFormat="1" ht="76.5" customHeight="1">
      <c r="A8" s="316"/>
      <c r="B8" s="316"/>
      <c r="C8" s="316"/>
      <c r="D8" s="256" t="s">
        <v>365</v>
      </c>
      <c r="E8" s="256">
        <v>1</v>
      </c>
      <c r="F8" s="257" t="s">
        <v>612</v>
      </c>
      <c r="G8" s="258">
        <v>1601011201</v>
      </c>
      <c r="H8" s="257" t="s">
        <v>371</v>
      </c>
      <c r="I8" s="258">
        <v>1601011</v>
      </c>
      <c r="J8" s="257" t="s">
        <v>149</v>
      </c>
      <c r="K8" s="289">
        <v>365</v>
      </c>
      <c r="L8" s="289">
        <v>24</v>
      </c>
      <c r="M8" s="257" t="s">
        <v>155</v>
      </c>
      <c r="N8" s="260" t="s">
        <v>156</v>
      </c>
      <c r="O8" s="260" t="s">
        <v>157</v>
      </c>
    </row>
    <row r="9" spans="1:15" s="23" customFormat="1" ht="42.75">
      <c r="A9" s="316"/>
      <c r="B9" s="316"/>
      <c r="C9" s="316"/>
      <c r="D9" s="256" t="s">
        <v>365</v>
      </c>
      <c r="E9" s="256">
        <v>1</v>
      </c>
      <c r="F9" s="257" t="s">
        <v>610</v>
      </c>
      <c r="G9" s="258">
        <v>1601034201</v>
      </c>
      <c r="H9" s="257" t="s">
        <v>373</v>
      </c>
      <c r="I9" s="258">
        <v>1601034</v>
      </c>
      <c r="J9" s="257" t="s">
        <v>500</v>
      </c>
      <c r="K9" s="289">
        <v>365</v>
      </c>
      <c r="L9" s="289">
        <v>24</v>
      </c>
      <c r="M9" s="257" t="s">
        <v>155</v>
      </c>
      <c r="N9" s="260" t="s">
        <v>156</v>
      </c>
      <c r="O9" s="260" t="s">
        <v>157</v>
      </c>
    </row>
    <row r="10" spans="1:15" s="23" customFormat="1" ht="60" customHeight="1">
      <c r="A10" s="316"/>
      <c r="B10" s="316"/>
      <c r="C10" s="316"/>
      <c r="D10" s="256" t="s">
        <v>365</v>
      </c>
      <c r="E10" s="256">
        <v>1</v>
      </c>
      <c r="F10" s="257" t="s">
        <v>1380</v>
      </c>
      <c r="G10" s="258">
        <v>1601044201</v>
      </c>
      <c r="H10" s="257" t="s">
        <v>1381</v>
      </c>
      <c r="I10" s="258">
        <v>1601044</v>
      </c>
      <c r="J10" s="257" t="s">
        <v>1382</v>
      </c>
      <c r="K10" s="289">
        <v>365</v>
      </c>
      <c r="L10" s="289">
        <v>24</v>
      </c>
      <c r="M10" s="257" t="s">
        <v>155</v>
      </c>
      <c r="N10" s="260" t="s">
        <v>156</v>
      </c>
      <c r="O10" s="260" t="s">
        <v>157</v>
      </c>
    </row>
    <row r="11" spans="1:15" s="23" customFormat="1" ht="54.75" customHeight="1">
      <c r="A11" s="316"/>
      <c r="B11" s="316"/>
      <c r="C11" s="316"/>
      <c r="D11" s="256">
        <v>1</v>
      </c>
      <c r="E11" s="256" t="s">
        <v>365</v>
      </c>
      <c r="F11" s="257" t="s">
        <v>585</v>
      </c>
      <c r="G11" s="261" t="s">
        <v>492</v>
      </c>
      <c r="H11" s="257" t="s">
        <v>370</v>
      </c>
      <c r="I11" s="261">
        <v>1602034</v>
      </c>
      <c r="J11" s="257" t="s">
        <v>468</v>
      </c>
      <c r="K11" s="289">
        <v>365</v>
      </c>
      <c r="L11" s="289">
        <v>24</v>
      </c>
      <c r="M11" s="257" t="s">
        <v>155</v>
      </c>
      <c r="N11" s="260" t="s">
        <v>156</v>
      </c>
      <c r="O11" s="260" t="s">
        <v>157</v>
      </c>
    </row>
    <row r="12" spans="1:15" s="23" customFormat="1" ht="60" customHeight="1">
      <c r="A12" s="316"/>
      <c r="B12" s="316"/>
      <c r="C12" s="316"/>
      <c r="D12" s="256" t="s">
        <v>365</v>
      </c>
      <c r="E12" s="256">
        <v>1</v>
      </c>
      <c r="F12" s="257" t="s">
        <v>585</v>
      </c>
      <c r="G12" s="261" t="s">
        <v>493</v>
      </c>
      <c r="H12" s="257" t="s">
        <v>374</v>
      </c>
      <c r="I12" s="261">
        <v>1602034</v>
      </c>
      <c r="J12" s="257" t="s">
        <v>468</v>
      </c>
      <c r="K12" s="289">
        <v>365</v>
      </c>
      <c r="L12" s="289">
        <v>24</v>
      </c>
      <c r="M12" s="257" t="s">
        <v>155</v>
      </c>
      <c r="N12" s="260" t="s">
        <v>156</v>
      </c>
      <c r="O12" s="260" t="s">
        <v>157</v>
      </c>
    </row>
    <row r="13" spans="1:15" s="23" customFormat="1" ht="28.5">
      <c r="A13" s="316"/>
      <c r="B13" s="316"/>
      <c r="C13" s="316"/>
      <c r="D13" s="256" t="s">
        <v>365</v>
      </c>
      <c r="E13" s="256">
        <v>1</v>
      </c>
      <c r="F13" s="257" t="s">
        <v>586</v>
      </c>
      <c r="G13" s="261" t="s">
        <v>494</v>
      </c>
      <c r="H13" s="257" t="s">
        <v>377</v>
      </c>
      <c r="I13" s="261">
        <v>1602044</v>
      </c>
      <c r="J13" s="257" t="s">
        <v>469</v>
      </c>
      <c r="K13" s="289">
        <v>365</v>
      </c>
      <c r="L13" s="289">
        <v>24</v>
      </c>
      <c r="M13" s="257" t="s">
        <v>155</v>
      </c>
      <c r="N13" s="260" t="s">
        <v>156</v>
      </c>
      <c r="O13" s="260" t="s">
        <v>157</v>
      </c>
    </row>
    <row r="14" spans="1:15" s="23" customFormat="1" ht="57">
      <c r="A14" s="316"/>
      <c r="B14" s="316"/>
      <c r="C14" s="316"/>
      <c r="D14" s="256" t="s">
        <v>365</v>
      </c>
      <c r="E14" s="256">
        <v>1</v>
      </c>
      <c r="F14" s="257" t="s">
        <v>611</v>
      </c>
      <c r="G14" s="261">
        <v>1603011203</v>
      </c>
      <c r="H14" s="257" t="s">
        <v>1383</v>
      </c>
      <c r="I14" s="261">
        <v>1603011</v>
      </c>
      <c r="J14" s="257" t="s">
        <v>150</v>
      </c>
      <c r="K14" s="289">
        <v>365</v>
      </c>
      <c r="L14" s="289">
        <v>24</v>
      </c>
      <c r="M14" s="257" t="s">
        <v>155</v>
      </c>
      <c r="N14" s="260" t="s">
        <v>156</v>
      </c>
      <c r="O14" s="260" t="s">
        <v>157</v>
      </c>
    </row>
    <row r="15" spans="1:15" s="23" customFormat="1" ht="60" customHeight="1">
      <c r="A15" s="316"/>
      <c r="B15" s="316"/>
      <c r="C15" s="316"/>
      <c r="D15" s="256" t="s">
        <v>365</v>
      </c>
      <c r="E15" s="256">
        <v>1</v>
      </c>
      <c r="F15" s="257" t="s">
        <v>587</v>
      </c>
      <c r="G15" s="261">
        <v>1603011201</v>
      </c>
      <c r="H15" s="257" t="s">
        <v>378</v>
      </c>
      <c r="I15" s="261">
        <v>1603011</v>
      </c>
      <c r="J15" s="257" t="s">
        <v>151</v>
      </c>
      <c r="K15" s="289">
        <v>365</v>
      </c>
      <c r="L15" s="289">
        <v>24</v>
      </c>
      <c r="M15" s="257" t="s">
        <v>155</v>
      </c>
      <c r="N15" s="260" t="s">
        <v>156</v>
      </c>
      <c r="O15" s="260" t="s">
        <v>157</v>
      </c>
    </row>
    <row r="16" spans="1:15" s="23" customFormat="1" ht="60" customHeight="1">
      <c r="A16" s="316"/>
      <c r="B16" s="316"/>
      <c r="C16" s="316"/>
      <c r="D16" s="256" t="s">
        <v>365</v>
      </c>
      <c r="E16" s="256">
        <v>1</v>
      </c>
      <c r="F16" s="257" t="s">
        <v>587</v>
      </c>
      <c r="G16" s="261">
        <v>1603011202</v>
      </c>
      <c r="H16" s="257" t="s">
        <v>379</v>
      </c>
      <c r="I16" s="261">
        <v>1603011</v>
      </c>
      <c r="J16" s="257" t="s">
        <v>150</v>
      </c>
      <c r="K16" s="289">
        <v>365</v>
      </c>
      <c r="L16" s="289">
        <v>24</v>
      </c>
      <c r="M16" s="257" t="s">
        <v>155</v>
      </c>
      <c r="N16" s="260" t="s">
        <v>156</v>
      </c>
      <c r="O16" s="260" t="s">
        <v>157</v>
      </c>
    </row>
    <row r="17" spans="1:15" s="23" customFormat="1" ht="28.5">
      <c r="A17" s="316"/>
      <c r="B17" s="316"/>
      <c r="C17" s="316"/>
      <c r="D17" s="256" t="s">
        <v>365</v>
      </c>
      <c r="E17" s="256">
        <v>1</v>
      </c>
      <c r="F17" s="257" t="s">
        <v>582</v>
      </c>
      <c r="G17" s="261" t="s">
        <v>495</v>
      </c>
      <c r="H17" s="257" t="s">
        <v>381</v>
      </c>
      <c r="I17" s="261">
        <v>1603052</v>
      </c>
      <c r="J17" s="257" t="s">
        <v>152</v>
      </c>
      <c r="K17" s="289">
        <v>365</v>
      </c>
      <c r="L17" s="289">
        <v>24</v>
      </c>
      <c r="M17" s="257" t="s">
        <v>155</v>
      </c>
      <c r="N17" s="260" t="s">
        <v>156</v>
      </c>
      <c r="O17" s="260" t="s">
        <v>157</v>
      </c>
    </row>
    <row r="18" spans="1:15" s="23" customFormat="1" ht="56.25" customHeight="1">
      <c r="A18" s="316"/>
      <c r="B18" s="316"/>
      <c r="C18" s="316"/>
      <c r="D18" s="256">
        <v>1</v>
      </c>
      <c r="E18" s="256" t="s">
        <v>365</v>
      </c>
      <c r="F18" s="257" t="s">
        <v>588</v>
      </c>
      <c r="G18" s="258" t="s">
        <v>496</v>
      </c>
      <c r="H18" s="257" t="s">
        <v>375</v>
      </c>
      <c r="I18" s="258">
        <v>1604024</v>
      </c>
      <c r="J18" s="257" t="s">
        <v>470</v>
      </c>
      <c r="K18" s="289">
        <v>365</v>
      </c>
      <c r="L18" s="289">
        <v>24</v>
      </c>
      <c r="M18" s="257" t="s">
        <v>155</v>
      </c>
      <c r="N18" s="260" t="s">
        <v>156</v>
      </c>
      <c r="O18" s="260" t="s">
        <v>157</v>
      </c>
    </row>
    <row r="19" spans="1:15" s="23" customFormat="1" ht="70.5" customHeight="1">
      <c r="A19" s="316"/>
      <c r="B19" s="316"/>
      <c r="C19" s="316"/>
      <c r="D19" s="256" t="s">
        <v>365</v>
      </c>
      <c r="E19" s="256">
        <v>1</v>
      </c>
      <c r="F19" s="257" t="s">
        <v>588</v>
      </c>
      <c r="G19" s="258" t="s">
        <v>497</v>
      </c>
      <c r="H19" s="257" t="s">
        <v>490</v>
      </c>
      <c r="I19" s="258">
        <v>1604024</v>
      </c>
      <c r="J19" s="257" t="s">
        <v>471</v>
      </c>
      <c r="K19" s="289">
        <v>365</v>
      </c>
      <c r="L19" s="289">
        <v>24</v>
      </c>
      <c r="M19" s="257" t="s">
        <v>155</v>
      </c>
      <c r="N19" s="260" t="s">
        <v>156</v>
      </c>
      <c r="O19" s="260" t="s">
        <v>157</v>
      </c>
    </row>
    <row r="20" spans="1:15" s="23" customFormat="1" ht="67.5" customHeight="1">
      <c r="A20" s="316"/>
      <c r="B20" s="316"/>
      <c r="C20" s="316"/>
      <c r="D20" s="256" t="s">
        <v>365</v>
      </c>
      <c r="E20" s="256">
        <v>1</v>
      </c>
      <c r="F20" s="257" t="s">
        <v>589</v>
      </c>
      <c r="G20" s="258" t="s">
        <v>498</v>
      </c>
      <c r="H20" s="257" t="s">
        <v>383</v>
      </c>
      <c r="I20" s="258">
        <v>1604044</v>
      </c>
      <c r="J20" s="257" t="s">
        <v>472</v>
      </c>
      <c r="K20" s="289">
        <v>365</v>
      </c>
      <c r="L20" s="289">
        <v>24</v>
      </c>
      <c r="M20" s="257" t="s">
        <v>155</v>
      </c>
      <c r="N20" s="260" t="s">
        <v>156</v>
      </c>
      <c r="O20" s="260" t="s">
        <v>157</v>
      </c>
    </row>
    <row r="21" spans="1:15" s="23" customFormat="1" ht="57">
      <c r="A21" s="316"/>
      <c r="B21" s="316"/>
      <c r="C21" s="316"/>
      <c r="D21" s="256" t="s">
        <v>365</v>
      </c>
      <c r="E21" s="256">
        <v>1</v>
      </c>
      <c r="F21" s="257" t="s">
        <v>590</v>
      </c>
      <c r="G21" s="258" t="s">
        <v>519</v>
      </c>
      <c r="H21" s="257" t="s">
        <v>384</v>
      </c>
      <c r="I21" s="258" t="s">
        <v>499</v>
      </c>
      <c r="J21" s="257" t="s">
        <v>422</v>
      </c>
      <c r="K21" s="289">
        <v>365</v>
      </c>
      <c r="L21" s="289">
        <v>12</v>
      </c>
      <c r="M21" s="257" t="s">
        <v>467</v>
      </c>
      <c r="N21" s="260" t="s">
        <v>156</v>
      </c>
      <c r="O21" s="260" t="s">
        <v>157</v>
      </c>
    </row>
    <row r="22" spans="1:15" s="23" customFormat="1" ht="71.25">
      <c r="A22" s="316"/>
      <c r="B22" s="316"/>
      <c r="C22" s="316"/>
      <c r="D22" s="256">
        <v>1</v>
      </c>
      <c r="E22" s="256" t="s">
        <v>365</v>
      </c>
      <c r="F22" s="257" t="s">
        <v>613</v>
      </c>
      <c r="G22" s="261" t="s">
        <v>501</v>
      </c>
      <c r="H22" s="257" t="s">
        <v>376</v>
      </c>
      <c r="I22" s="261">
        <v>1605024</v>
      </c>
      <c r="J22" s="257" t="s">
        <v>473</v>
      </c>
      <c r="K22" s="289">
        <v>365</v>
      </c>
      <c r="L22" s="289">
        <v>24</v>
      </c>
      <c r="M22" s="257" t="s">
        <v>155</v>
      </c>
      <c r="N22" s="260" t="s">
        <v>156</v>
      </c>
      <c r="O22" s="260" t="s">
        <v>157</v>
      </c>
    </row>
    <row r="23" spans="1:15" s="23" customFormat="1" ht="71.25">
      <c r="A23" s="316"/>
      <c r="B23" s="316"/>
      <c r="C23" s="316"/>
      <c r="D23" s="256" t="s">
        <v>365</v>
      </c>
      <c r="E23" s="256">
        <v>1</v>
      </c>
      <c r="F23" s="257" t="s">
        <v>613</v>
      </c>
      <c r="G23" s="261" t="s">
        <v>502</v>
      </c>
      <c r="H23" s="257" t="s">
        <v>386</v>
      </c>
      <c r="I23" s="261">
        <v>1605024</v>
      </c>
      <c r="J23" s="257" t="s">
        <v>474</v>
      </c>
      <c r="K23" s="289">
        <v>365</v>
      </c>
      <c r="L23" s="289">
        <v>24</v>
      </c>
      <c r="M23" s="257" t="s">
        <v>155</v>
      </c>
      <c r="N23" s="260" t="s">
        <v>156</v>
      </c>
      <c r="O23" s="260" t="s">
        <v>157</v>
      </c>
    </row>
    <row r="24" spans="1:15" s="23" customFormat="1" ht="56.25" customHeight="1">
      <c r="A24" s="316"/>
      <c r="B24" s="316"/>
      <c r="C24" s="316"/>
      <c r="D24" s="256" t="s">
        <v>365</v>
      </c>
      <c r="E24" s="256">
        <v>1</v>
      </c>
      <c r="F24" s="257" t="s">
        <v>420</v>
      </c>
      <c r="G24" s="261" t="s">
        <v>503</v>
      </c>
      <c r="H24" s="257" t="s">
        <v>389</v>
      </c>
      <c r="I24" s="261">
        <v>1605054</v>
      </c>
      <c r="J24" s="257" t="s">
        <v>475</v>
      </c>
      <c r="K24" s="289">
        <v>365</v>
      </c>
      <c r="L24" s="289">
        <v>24</v>
      </c>
      <c r="M24" s="257" t="s">
        <v>155</v>
      </c>
      <c r="N24" s="260" t="s">
        <v>156</v>
      </c>
      <c r="O24" s="260" t="s">
        <v>157</v>
      </c>
    </row>
    <row r="25" spans="1:15" s="23" customFormat="1" ht="57">
      <c r="A25" s="316"/>
      <c r="B25" s="316"/>
      <c r="C25" s="316"/>
      <c r="D25" s="256" t="s">
        <v>365</v>
      </c>
      <c r="E25" s="256">
        <v>1</v>
      </c>
      <c r="F25" s="257" t="s">
        <v>591</v>
      </c>
      <c r="G25" s="258">
        <v>1606024201</v>
      </c>
      <c r="H25" s="257" t="s">
        <v>1384</v>
      </c>
      <c r="I25" s="258">
        <v>1606024</v>
      </c>
      <c r="J25" s="257" t="s">
        <v>423</v>
      </c>
      <c r="K25" s="289">
        <v>365</v>
      </c>
      <c r="L25" s="289">
        <v>24</v>
      </c>
      <c r="M25" s="257" t="s">
        <v>155</v>
      </c>
      <c r="N25" s="260" t="s">
        <v>156</v>
      </c>
      <c r="O25" s="260" t="s">
        <v>157</v>
      </c>
    </row>
    <row r="26" spans="1:15" s="23" customFormat="1" ht="59.25" customHeight="1">
      <c r="A26" s="316"/>
      <c r="B26" s="316"/>
      <c r="C26" s="316"/>
      <c r="D26" s="256" t="s">
        <v>365</v>
      </c>
      <c r="E26" s="256">
        <v>1</v>
      </c>
      <c r="F26" s="257" t="s">
        <v>591</v>
      </c>
      <c r="G26" s="258">
        <v>1606024202</v>
      </c>
      <c r="H26" s="257" t="s">
        <v>1385</v>
      </c>
      <c r="I26" s="258">
        <v>1606024</v>
      </c>
      <c r="J26" s="257" t="s">
        <v>423</v>
      </c>
      <c r="K26" s="289">
        <v>365</v>
      </c>
      <c r="L26" s="289">
        <v>12</v>
      </c>
      <c r="M26" s="257" t="s">
        <v>467</v>
      </c>
      <c r="N26" s="260" t="s">
        <v>156</v>
      </c>
      <c r="O26" s="260" t="s">
        <v>157</v>
      </c>
    </row>
    <row r="27" spans="1:15" s="23" customFormat="1" ht="57">
      <c r="A27" s="316"/>
      <c r="B27" s="316"/>
      <c r="C27" s="316"/>
      <c r="D27" s="256" t="s">
        <v>365</v>
      </c>
      <c r="E27" s="256">
        <v>1</v>
      </c>
      <c r="F27" s="257" t="s">
        <v>591</v>
      </c>
      <c r="G27" s="261" t="s">
        <v>504</v>
      </c>
      <c r="H27" s="257" t="s">
        <v>390</v>
      </c>
      <c r="I27" s="258">
        <v>1606042</v>
      </c>
      <c r="J27" s="257" t="s">
        <v>153</v>
      </c>
      <c r="K27" s="289">
        <v>365</v>
      </c>
      <c r="L27" s="289">
        <v>24</v>
      </c>
      <c r="M27" s="257" t="s">
        <v>155</v>
      </c>
      <c r="N27" s="260" t="s">
        <v>156</v>
      </c>
      <c r="O27" s="260" t="s">
        <v>157</v>
      </c>
    </row>
    <row r="28" spans="1:15" s="23" customFormat="1" ht="116.25" customHeight="1">
      <c r="A28" s="316"/>
      <c r="B28" s="316"/>
      <c r="C28" s="316"/>
      <c r="D28" s="256" t="s">
        <v>365</v>
      </c>
      <c r="E28" s="256">
        <v>1</v>
      </c>
      <c r="F28" s="257" t="s">
        <v>614</v>
      </c>
      <c r="G28" s="261">
        <v>1607054203</v>
      </c>
      <c r="H28" s="257" t="s">
        <v>1386</v>
      </c>
      <c r="I28" s="261">
        <v>1607054</v>
      </c>
      <c r="J28" s="257" t="s">
        <v>476</v>
      </c>
      <c r="K28" s="289">
        <v>365</v>
      </c>
      <c r="L28" s="289">
        <v>24</v>
      </c>
      <c r="M28" s="257" t="s">
        <v>155</v>
      </c>
      <c r="N28" s="260" t="s">
        <v>156</v>
      </c>
      <c r="O28" s="260" t="s">
        <v>157</v>
      </c>
    </row>
    <row r="29" spans="1:15" s="23" customFormat="1" ht="120.75" customHeight="1">
      <c r="A29" s="316"/>
      <c r="B29" s="316"/>
      <c r="C29" s="316"/>
      <c r="D29" s="256" t="s">
        <v>365</v>
      </c>
      <c r="E29" s="256">
        <v>1</v>
      </c>
      <c r="F29" s="257" t="s">
        <v>615</v>
      </c>
      <c r="G29" s="261">
        <v>1607054201</v>
      </c>
      <c r="H29" s="257" t="s">
        <v>391</v>
      </c>
      <c r="I29" s="261">
        <v>1607054</v>
      </c>
      <c r="J29" s="257" t="s">
        <v>477</v>
      </c>
      <c r="K29" s="289">
        <v>365</v>
      </c>
      <c r="L29" s="289">
        <v>24</v>
      </c>
      <c r="M29" s="257" t="s">
        <v>155</v>
      </c>
      <c r="N29" s="260" t="s">
        <v>156</v>
      </c>
      <c r="O29" s="260" t="s">
        <v>157</v>
      </c>
    </row>
    <row r="30" spans="1:15" s="23" customFormat="1" ht="117.75" customHeight="1">
      <c r="A30" s="316"/>
      <c r="B30" s="316"/>
      <c r="C30" s="316"/>
      <c r="D30" s="256" t="s">
        <v>365</v>
      </c>
      <c r="E30" s="256">
        <v>1</v>
      </c>
      <c r="F30" s="257" t="s">
        <v>615</v>
      </c>
      <c r="G30" s="261">
        <v>1607054202</v>
      </c>
      <c r="H30" s="257" t="s">
        <v>392</v>
      </c>
      <c r="I30" s="261">
        <v>1607054</v>
      </c>
      <c r="J30" s="257" t="s">
        <v>477</v>
      </c>
      <c r="K30" s="289">
        <v>365</v>
      </c>
      <c r="L30" s="289">
        <v>24</v>
      </c>
      <c r="M30" s="257" t="s">
        <v>155</v>
      </c>
      <c r="N30" s="260" t="s">
        <v>156</v>
      </c>
      <c r="O30" s="260" t="s">
        <v>157</v>
      </c>
    </row>
    <row r="31" spans="1:15" s="23" customFormat="1" ht="47.25" customHeight="1">
      <c r="A31" s="316"/>
      <c r="B31" s="316"/>
      <c r="C31" s="316"/>
      <c r="D31" s="256" t="s">
        <v>365</v>
      </c>
      <c r="E31" s="256">
        <v>1</v>
      </c>
      <c r="F31" s="257" t="s">
        <v>421</v>
      </c>
      <c r="G31" s="261" t="s">
        <v>506</v>
      </c>
      <c r="H31" s="257" t="s">
        <v>393</v>
      </c>
      <c r="I31" s="261">
        <v>1607014</v>
      </c>
      <c r="J31" s="257" t="s">
        <v>478</v>
      </c>
      <c r="K31" s="289">
        <v>365</v>
      </c>
      <c r="L31" s="289">
        <v>24</v>
      </c>
      <c r="M31" s="257" t="s">
        <v>155</v>
      </c>
      <c r="N31" s="260" t="s">
        <v>156</v>
      </c>
      <c r="O31" s="260" t="s">
        <v>157</v>
      </c>
    </row>
    <row r="32" spans="1:15" s="23" customFormat="1" ht="42.75">
      <c r="A32" s="316"/>
      <c r="B32" s="316"/>
      <c r="C32" s="316"/>
      <c r="D32" s="256" t="s">
        <v>365</v>
      </c>
      <c r="E32" s="256">
        <v>1</v>
      </c>
      <c r="F32" s="257" t="s">
        <v>592</v>
      </c>
      <c r="G32" s="261" t="s">
        <v>508</v>
      </c>
      <c r="H32" s="257" t="s">
        <v>394</v>
      </c>
      <c r="I32" s="261" t="s">
        <v>507</v>
      </c>
      <c r="J32" s="257" t="s">
        <v>479</v>
      </c>
      <c r="K32" s="289">
        <v>365</v>
      </c>
      <c r="L32" s="289">
        <v>24</v>
      </c>
      <c r="M32" s="257" t="s">
        <v>155</v>
      </c>
      <c r="N32" s="260" t="s">
        <v>156</v>
      </c>
      <c r="O32" s="260" t="s">
        <v>157</v>
      </c>
    </row>
    <row r="33" spans="1:15" s="23" customFormat="1" ht="48" customHeight="1">
      <c r="A33" s="316"/>
      <c r="B33" s="316"/>
      <c r="C33" s="316"/>
      <c r="D33" s="256" t="s">
        <v>365</v>
      </c>
      <c r="E33" s="256">
        <v>1</v>
      </c>
      <c r="F33" s="257" t="s">
        <v>593</v>
      </c>
      <c r="G33" s="261" t="s">
        <v>509</v>
      </c>
      <c r="H33" s="257" t="s">
        <v>397</v>
      </c>
      <c r="I33" s="261">
        <v>1607074</v>
      </c>
      <c r="J33" s="257" t="s">
        <v>480</v>
      </c>
      <c r="K33" s="289">
        <v>365</v>
      </c>
      <c r="L33" s="289">
        <v>24</v>
      </c>
      <c r="M33" s="257" t="s">
        <v>155</v>
      </c>
      <c r="N33" s="260" t="s">
        <v>156</v>
      </c>
      <c r="O33" s="260" t="s">
        <v>157</v>
      </c>
    </row>
    <row r="34" spans="1:15" s="23" customFormat="1" ht="99.75">
      <c r="A34" s="316"/>
      <c r="B34" s="316"/>
      <c r="C34" s="316"/>
      <c r="D34" s="256">
        <v>1</v>
      </c>
      <c r="E34" s="256" t="s">
        <v>365</v>
      </c>
      <c r="F34" s="257" t="s">
        <v>594</v>
      </c>
      <c r="G34" s="258">
        <v>1608034401</v>
      </c>
      <c r="H34" s="257" t="s">
        <v>385</v>
      </c>
      <c r="I34" s="258">
        <v>1608034</v>
      </c>
      <c r="J34" s="257" t="s">
        <v>481</v>
      </c>
      <c r="K34" s="289">
        <v>365</v>
      </c>
      <c r="L34" s="289">
        <v>24</v>
      </c>
      <c r="M34" s="257" t="s">
        <v>155</v>
      </c>
      <c r="N34" s="260" t="s">
        <v>156</v>
      </c>
      <c r="O34" s="260" t="s">
        <v>157</v>
      </c>
    </row>
    <row r="35" spans="1:15" s="23" customFormat="1" ht="42.75">
      <c r="A35" s="316"/>
      <c r="B35" s="316"/>
      <c r="C35" s="316"/>
      <c r="D35" s="256" t="s">
        <v>365</v>
      </c>
      <c r="E35" s="256">
        <v>1</v>
      </c>
      <c r="F35" s="257" t="s">
        <v>595</v>
      </c>
      <c r="G35" s="258" t="s">
        <v>510</v>
      </c>
      <c r="H35" s="257" t="s">
        <v>398</v>
      </c>
      <c r="I35" s="258">
        <v>1608014</v>
      </c>
      <c r="J35" s="257" t="s">
        <v>482</v>
      </c>
      <c r="K35" s="289">
        <v>365</v>
      </c>
      <c r="L35" s="289">
        <v>24</v>
      </c>
      <c r="M35" s="257" t="s">
        <v>155</v>
      </c>
      <c r="N35" s="260" t="s">
        <v>156</v>
      </c>
      <c r="O35" s="260" t="s">
        <v>157</v>
      </c>
    </row>
    <row r="36" spans="1:15" s="23" customFormat="1" ht="85.5">
      <c r="A36" s="316"/>
      <c r="B36" s="316"/>
      <c r="C36" s="316"/>
      <c r="D36" s="256" t="s">
        <v>365</v>
      </c>
      <c r="E36" s="256">
        <v>1</v>
      </c>
      <c r="F36" s="257" t="s">
        <v>616</v>
      </c>
      <c r="G36" s="258" t="s">
        <v>511</v>
      </c>
      <c r="H36" s="257" t="s">
        <v>399</v>
      </c>
      <c r="I36" s="258">
        <v>1608044</v>
      </c>
      <c r="J36" s="257" t="s">
        <v>483</v>
      </c>
      <c r="K36" s="289">
        <v>365</v>
      </c>
      <c r="L36" s="289">
        <v>24</v>
      </c>
      <c r="M36" s="257" t="s">
        <v>155</v>
      </c>
      <c r="N36" s="260" t="s">
        <v>156</v>
      </c>
      <c r="O36" s="260" t="s">
        <v>157</v>
      </c>
    </row>
    <row r="37" spans="1:15" s="23" customFormat="1" ht="147.75" customHeight="1">
      <c r="A37" s="316"/>
      <c r="B37" s="316"/>
      <c r="C37" s="316"/>
      <c r="D37" s="256">
        <v>1</v>
      </c>
      <c r="E37" s="256" t="s">
        <v>365</v>
      </c>
      <c r="F37" s="257" t="s">
        <v>758</v>
      </c>
      <c r="G37" s="261" t="s">
        <v>945</v>
      </c>
      <c r="H37" s="257" t="s">
        <v>387</v>
      </c>
      <c r="I37" s="261">
        <v>1661011</v>
      </c>
      <c r="J37" s="257" t="s">
        <v>366</v>
      </c>
      <c r="K37" s="289">
        <v>365</v>
      </c>
      <c r="L37" s="289">
        <v>24</v>
      </c>
      <c r="M37" s="257" t="s">
        <v>155</v>
      </c>
      <c r="N37" s="260" t="s">
        <v>156</v>
      </c>
      <c r="O37" s="260" t="s">
        <v>157</v>
      </c>
    </row>
    <row r="38" spans="1:15" s="23" customFormat="1" ht="147.75" customHeight="1">
      <c r="A38" s="316"/>
      <c r="B38" s="316"/>
      <c r="C38" s="316"/>
      <c r="D38" s="256" t="s">
        <v>365</v>
      </c>
      <c r="E38" s="256">
        <v>1</v>
      </c>
      <c r="F38" s="257" t="s">
        <v>758</v>
      </c>
      <c r="G38" s="261">
        <v>1661011205</v>
      </c>
      <c r="H38" s="257" t="s">
        <v>1387</v>
      </c>
      <c r="I38" s="261">
        <v>1661011</v>
      </c>
      <c r="J38" s="257" t="s">
        <v>367</v>
      </c>
      <c r="K38" s="289">
        <v>365</v>
      </c>
      <c r="L38" s="289">
        <v>24</v>
      </c>
      <c r="M38" s="257" t="s">
        <v>155</v>
      </c>
      <c r="N38" s="260" t="s">
        <v>156</v>
      </c>
      <c r="O38" s="260" t="s">
        <v>157</v>
      </c>
    </row>
    <row r="39" spans="1:15" s="23" customFormat="1" ht="42.75">
      <c r="A39" s="316"/>
      <c r="B39" s="316"/>
      <c r="C39" s="316"/>
      <c r="D39" s="256" t="s">
        <v>365</v>
      </c>
      <c r="E39" s="256">
        <v>1</v>
      </c>
      <c r="F39" s="257" t="s">
        <v>583</v>
      </c>
      <c r="G39" s="261" t="s">
        <v>946</v>
      </c>
      <c r="H39" s="257" t="s">
        <v>528</v>
      </c>
      <c r="I39" s="261">
        <v>1609032</v>
      </c>
      <c r="J39" s="257" t="s">
        <v>154</v>
      </c>
      <c r="K39" s="289">
        <v>365</v>
      </c>
      <c r="L39" s="289">
        <v>24</v>
      </c>
      <c r="M39" s="257" t="s">
        <v>155</v>
      </c>
      <c r="N39" s="260" t="s">
        <v>156</v>
      </c>
      <c r="O39" s="260" t="s">
        <v>157</v>
      </c>
    </row>
    <row r="40" spans="1:15" s="23" customFormat="1" ht="146.25" customHeight="1">
      <c r="A40" s="316"/>
      <c r="B40" s="316"/>
      <c r="C40" s="316"/>
      <c r="D40" s="256" t="s">
        <v>365</v>
      </c>
      <c r="E40" s="256">
        <v>1</v>
      </c>
      <c r="F40" s="257" t="s">
        <v>758</v>
      </c>
      <c r="G40" s="261">
        <v>1661011201</v>
      </c>
      <c r="H40" s="257" t="s">
        <v>400</v>
      </c>
      <c r="I40" s="261">
        <v>1661011</v>
      </c>
      <c r="J40" s="257" t="s">
        <v>366</v>
      </c>
      <c r="K40" s="289">
        <v>365</v>
      </c>
      <c r="L40" s="289">
        <v>24</v>
      </c>
      <c r="M40" s="257" t="s">
        <v>155</v>
      </c>
      <c r="N40" s="260" t="s">
        <v>156</v>
      </c>
      <c r="O40" s="260" t="s">
        <v>157</v>
      </c>
    </row>
    <row r="41" spans="1:15" s="23" customFormat="1" ht="147.75" customHeight="1">
      <c r="A41" s="316"/>
      <c r="B41" s="316"/>
      <c r="C41" s="316"/>
      <c r="D41" s="256" t="s">
        <v>365</v>
      </c>
      <c r="E41" s="256">
        <v>1</v>
      </c>
      <c r="F41" s="257" t="s">
        <v>596</v>
      </c>
      <c r="G41" s="261">
        <v>1661011202</v>
      </c>
      <c r="H41" s="257" t="s">
        <v>401</v>
      </c>
      <c r="I41" s="261">
        <v>1661011</v>
      </c>
      <c r="J41" s="257" t="s">
        <v>366</v>
      </c>
      <c r="K41" s="289">
        <v>365</v>
      </c>
      <c r="L41" s="289">
        <v>24</v>
      </c>
      <c r="M41" s="257" t="s">
        <v>155</v>
      </c>
      <c r="N41" s="260" t="s">
        <v>156</v>
      </c>
      <c r="O41" s="260" t="s">
        <v>157</v>
      </c>
    </row>
    <row r="42" spans="1:15" s="23" customFormat="1" ht="144.75" customHeight="1">
      <c r="A42" s="316"/>
      <c r="B42" s="316"/>
      <c r="C42" s="316"/>
      <c r="D42" s="256" t="s">
        <v>365</v>
      </c>
      <c r="E42" s="256">
        <v>1</v>
      </c>
      <c r="F42" s="257" t="s">
        <v>758</v>
      </c>
      <c r="G42" s="261">
        <v>1661011203</v>
      </c>
      <c r="H42" s="257" t="s">
        <v>406</v>
      </c>
      <c r="I42" s="261">
        <v>1661011</v>
      </c>
      <c r="J42" s="257" t="s">
        <v>366</v>
      </c>
      <c r="K42" s="289">
        <v>365</v>
      </c>
      <c r="L42" s="289">
        <v>24</v>
      </c>
      <c r="M42" s="257" t="s">
        <v>155</v>
      </c>
      <c r="N42" s="260" t="s">
        <v>156</v>
      </c>
      <c r="O42" s="260" t="s">
        <v>157</v>
      </c>
    </row>
    <row r="43" spans="1:15" s="23" customFormat="1" ht="142.5">
      <c r="A43" s="316"/>
      <c r="B43" s="316"/>
      <c r="C43" s="316"/>
      <c r="D43" s="256" t="s">
        <v>365</v>
      </c>
      <c r="E43" s="256">
        <v>1</v>
      </c>
      <c r="F43" s="257" t="s">
        <v>758</v>
      </c>
      <c r="G43" s="261">
        <v>1661011204</v>
      </c>
      <c r="H43" s="257" t="s">
        <v>402</v>
      </c>
      <c r="I43" s="261">
        <v>1661011</v>
      </c>
      <c r="J43" s="257" t="s">
        <v>367</v>
      </c>
      <c r="K43" s="289">
        <v>365</v>
      </c>
      <c r="L43" s="289">
        <v>24</v>
      </c>
      <c r="M43" s="257" t="s">
        <v>155</v>
      </c>
      <c r="N43" s="260" t="s">
        <v>156</v>
      </c>
      <c r="O43" s="260" t="s">
        <v>157</v>
      </c>
    </row>
    <row r="44" spans="1:15" s="23" customFormat="1" ht="141" customHeight="1">
      <c r="A44" s="316"/>
      <c r="B44" s="316"/>
      <c r="C44" s="316"/>
      <c r="D44" s="256" t="s">
        <v>365</v>
      </c>
      <c r="E44" s="256">
        <v>1</v>
      </c>
      <c r="F44" s="257" t="s">
        <v>758</v>
      </c>
      <c r="G44" s="261">
        <v>1661011206</v>
      </c>
      <c r="H44" s="257" t="s">
        <v>1388</v>
      </c>
      <c r="I44" s="261">
        <v>1661011</v>
      </c>
      <c r="J44" s="257" t="s">
        <v>1391</v>
      </c>
      <c r="K44" s="289">
        <v>365</v>
      </c>
      <c r="L44" s="289">
        <v>24</v>
      </c>
      <c r="M44" s="257" t="s">
        <v>155</v>
      </c>
      <c r="N44" s="260" t="s">
        <v>156</v>
      </c>
      <c r="O44" s="260" t="s">
        <v>157</v>
      </c>
    </row>
    <row r="45" spans="1:15" s="23" customFormat="1" ht="57" customHeight="1">
      <c r="A45" s="316"/>
      <c r="B45" s="316"/>
      <c r="C45" s="316"/>
      <c r="D45" s="256" t="s">
        <v>365</v>
      </c>
      <c r="E45" s="256">
        <v>1</v>
      </c>
      <c r="F45" s="257" t="s">
        <v>759</v>
      </c>
      <c r="G45" s="261" t="s">
        <v>512</v>
      </c>
      <c r="H45" s="257" t="s">
        <v>403</v>
      </c>
      <c r="I45" s="261">
        <v>1609074</v>
      </c>
      <c r="J45" s="257" t="s">
        <v>484</v>
      </c>
      <c r="K45" s="289">
        <v>365</v>
      </c>
      <c r="L45" s="289">
        <v>24</v>
      </c>
      <c r="M45" s="257" t="s">
        <v>155</v>
      </c>
      <c r="N45" s="260" t="s">
        <v>156</v>
      </c>
      <c r="O45" s="260" t="s">
        <v>157</v>
      </c>
    </row>
    <row r="46" spans="1:15" s="23" customFormat="1" ht="37.5" customHeight="1">
      <c r="A46" s="316"/>
      <c r="B46" s="316"/>
      <c r="C46" s="316"/>
      <c r="D46" s="256" t="s">
        <v>365</v>
      </c>
      <c r="E46" s="256">
        <v>1</v>
      </c>
      <c r="F46" s="257" t="s">
        <v>597</v>
      </c>
      <c r="G46" s="261" t="s">
        <v>513</v>
      </c>
      <c r="H46" s="257" t="s">
        <v>404</v>
      </c>
      <c r="I46" s="261">
        <v>1609084</v>
      </c>
      <c r="J46" s="257" t="s">
        <v>485</v>
      </c>
      <c r="K46" s="289">
        <v>365</v>
      </c>
      <c r="L46" s="289">
        <v>24</v>
      </c>
      <c r="M46" s="257" t="s">
        <v>155</v>
      </c>
      <c r="N46" s="260" t="s">
        <v>156</v>
      </c>
      <c r="O46" s="260" t="s">
        <v>157</v>
      </c>
    </row>
    <row r="47" spans="1:15" s="23" customFormat="1" ht="43.5" customHeight="1">
      <c r="A47" s="316"/>
      <c r="B47" s="316"/>
      <c r="C47" s="316"/>
      <c r="D47" s="256" t="s">
        <v>365</v>
      </c>
      <c r="E47" s="256">
        <v>1</v>
      </c>
      <c r="F47" s="257" t="s">
        <v>584</v>
      </c>
      <c r="G47" s="261" t="s">
        <v>515</v>
      </c>
      <c r="H47" s="257" t="s">
        <v>405</v>
      </c>
      <c r="I47" s="261" t="s">
        <v>514</v>
      </c>
      <c r="J47" s="257" t="s">
        <v>516</v>
      </c>
      <c r="K47" s="289">
        <v>365</v>
      </c>
      <c r="L47" s="289">
        <v>12</v>
      </c>
      <c r="M47" s="257" t="s">
        <v>467</v>
      </c>
      <c r="N47" s="260" t="s">
        <v>156</v>
      </c>
      <c r="O47" s="260" t="s">
        <v>157</v>
      </c>
    </row>
    <row r="48" spans="1:15" s="23" customFormat="1" ht="64.5" customHeight="1">
      <c r="A48" s="316"/>
      <c r="B48" s="316"/>
      <c r="C48" s="316"/>
      <c r="D48" s="256"/>
      <c r="E48" s="256">
        <v>1</v>
      </c>
      <c r="F48" s="257" t="s">
        <v>1392</v>
      </c>
      <c r="G48" s="261">
        <v>1609112201</v>
      </c>
      <c r="H48" s="257" t="s">
        <v>1389</v>
      </c>
      <c r="I48" s="261">
        <v>1609112</v>
      </c>
      <c r="J48" s="257" t="s">
        <v>1393</v>
      </c>
      <c r="K48" s="289">
        <v>365</v>
      </c>
      <c r="L48" s="289">
        <v>24</v>
      </c>
      <c r="M48" s="257" t="s">
        <v>155</v>
      </c>
      <c r="N48" s="260" t="s">
        <v>156</v>
      </c>
      <c r="O48" s="260" t="s">
        <v>157</v>
      </c>
    </row>
    <row r="49" spans="1:15" s="23" customFormat="1" ht="57" customHeight="1">
      <c r="A49" s="316"/>
      <c r="B49" s="316"/>
      <c r="C49" s="316"/>
      <c r="D49" s="256">
        <v>1</v>
      </c>
      <c r="E49" s="256" t="s">
        <v>365</v>
      </c>
      <c r="F49" s="257" t="s">
        <v>598</v>
      </c>
      <c r="G49" s="261" t="s">
        <v>951</v>
      </c>
      <c r="H49" s="257" t="s">
        <v>395</v>
      </c>
      <c r="I49" s="261">
        <v>1610044</v>
      </c>
      <c r="J49" s="257" t="s">
        <v>486</v>
      </c>
      <c r="K49" s="289">
        <v>365</v>
      </c>
      <c r="L49" s="289">
        <v>24</v>
      </c>
      <c r="M49" s="257" t="s">
        <v>155</v>
      </c>
      <c r="N49" s="260" t="s">
        <v>156</v>
      </c>
      <c r="O49" s="260" t="s">
        <v>157</v>
      </c>
    </row>
    <row r="50" spans="1:15" s="23" customFormat="1" ht="58.5" customHeight="1">
      <c r="A50" s="316"/>
      <c r="B50" s="316"/>
      <c r="C50" s="316"/>
      <c r="D50" s="256" t="s">
        <v>365</v>
      </c>
      <c r="E50" s="256">
        <v>1</v>
      </c>
      <c r="F50" s="257" t="s">
        <v>598</v>
      </c>
      <c r="G50" s="261" t="s">
        <v>952</v>
      </c>
      <c r="H50" s="257" t="s">
        <v>463</v>
      </c>
      <c r="I50" s="261">
        <v>1610044</v>
      </c>
      <c r="J50" s="257" t="s">
        <v>486</v>
      </c>
      <c r="K50" s="289">
        <v>365</v>
      </c>
      <c r="L50" s="289">
        <v>24</v>
      </c>
      <c r="M50" s="257" t="s">
        <v>155</v>
      </c>
      <c r="N50" s="260" t="s">
        <v>156</v>
      </c>
      <c r="O50" s="260" t="s">
        <v>157</v>
      </c>
    </row>
    <row r="51" spans="1:15" s="23" customFormat="1" ht="47.25" customHeight="1">
      <c r="A51" s="316"/>
      <c r="B51" s="316"/>
      <c r="C51" s="316"/>
      <c r="D51" s="256" t="s">
        <v>365</v>
      </c>
      <c r="E51" s="256">
        <v>1</v>
      </c>
      <c r="F51" s="257" t="s">
        <v>599</v>
      </c>
      <c r="G51" s="261" t="s">
        <v>517</v>
      </c>
      <c r="H51" s="257" t="s">
        <v>464</v>
      </c>
      <c r="I51" s="261">
        <v>1610024</v>
      </c>
      <c r="J51" s="257" t="s">
        <v>487</v>
      </c>
      <c r="K51" s="289">
        <v>365</v>
      </c>
      <c r="L51" s="289">
        <v>24</v>
      </c>
      <c r="M51" s="257" t="s">
        <v>155</v>
      </c>
      <c r="N51" s="260" t="s">
        <v>156</v>
      </c>
      <c r="O51" s="260" t="s">
        <v>157</v>
      </c>
    </row>
    <row r="52" spans="1:15" s="23" customFormat="1" ht="99.75" customHeight="1">
      <c r="A52" s="316"/>
      <c r="B52" s="316"/>
      <c r="C52" s="316"/>
      <c r="D52" s="256" t="s">
        <v>365</v>
      </c>
      <c r="E52" s="256">
        <v>1</v>
      </c>
      <c r="F52" s="257" t="s">
        <v>760</v>
      </c>
      <c r="G52" s="261">
        <v>1611054202</v>
      </c>
      <c r="H52" s="257" t="s">
        <v>1390</v>
      </c>
      <c r="I52" s="261">
        <v>1611054</v>
      </c>
      <c r="J52" s="257" t="s">
        <v>488</v>
      </c>
      <c r="K52" s="289">
        <v>365</v>
      </c>
      <c r="L52" s="289">
        <v>24</v>
      </c>
      <c r="M52" s="257" t="s">
        <v>155</v>
      </c>
      <c r="N52" s="260" t="s">
        <v>156</v>
      </c>
      <c r="O52" s="260" t="s">
        <v>157</v>
      </c>
    </row>
    <row r="53" spans="1:15" s="23" customFormat="1" ht="97.5" customHeight="1">
      <c r="A53" s="316"/>
      <c r="B53" s="316"/>
      <c r="C53" s="316"/>
      <c r="D53" s="256" t="s">
        <v>365</v>
      </c>
      <c r="E53" s="256">
        <v>1</v>
      </c>
      <c r="F53" s="257" t="s">
        <v>760</v>
      </c>
      <c r="G53" s="261">
        <v>1611054201</v>
      </c>
      <c r="H53" s="257" t="s">
        <v>465</v>
      </c>
      <c r="I53" s="261">
        <v>1611054</v>
      </c>
      <c r="J53" s="257" t="s">
        <v>488</v>
      </c>
      <c r="K53" s="289">
        <v>365</v>
      </c>
      <c r="L53" s="289">
        <v>24</v>
      </c>
      <c r="M53" s="257" t="s">
        <v>155</v>
      </c>
      <c r="N53" s="260" t="s">
        <v>156</v>
      </c>
      <c r="O53" s="260" t="s">
        <v>157</v>
      </c>
    </row>
    <row r="54" spans="1:15" s="23" customFormat="1" ht="54" customHeight="1">
      <c r="A54" s="317"/>
      <c r="B54" s="317"/>
      <c r="C54" s="317"/>
      <c r="D54" s="256" t="s">
        <v>365</v>
      </c>
      <c r="E54" s="245">
        <v>1</v>
      </c>
      <c r="F54" s="257" t="s">
        <v>600</v>
      </c>
      <c r="G54" s="261" t="s">
        <v>518</v>
      </c>
      <c r="H54" s="257" t="s">
        <v>466</v>
      </c>
      <c r="I54" s="261">
        <v>1611074</v>
      </c>
      <c r="J54" s="257" t="s">
        <v>489</v>
      </c>
      <c r="K54" s="272">
        <v>365</v>
      </c>
      <c r="L54" s="255">
        <v>24</v>
      </c>
      <c r="M54" s="257" t="s">
        <v>155</v>
      </c>
      <c r="N54" s="260" t="s">
        <v>156</v>
      </c>
      <c r="O54" s="260" t="s">
        <v>157</v>
      </c>
    </row>
    <row r="55" spans="1:15" ht="52.5" customHeight="1">
      <c r="A55" s="42"/>
      <c r="B55" s="42"/>
      <c r="C55" s="39" t="s">
        <v>78</v>
      </c>
      <c r="D55" s="48">
        <f>SUM(D7:D54)</f>
        <v>6</v>
      </c>
      <c r="E55" s="48">
        <f>SUM(E7:E54)</f>
        <v>42</v>
      </c>
      <c r="F55" s="43"/>
      <c r="G55" s="43"/>
      <c r="H55" s="43"/>
      <c r="I55" s="43"/>
      <c r="J55" s="43"/>
      <c r="K55" s="43"/>
      <c r="L55" s="43"/>
      <c r="M55" s="43"/>
      <c r="N55" s="44"/>
      <c r="O55" s="44"/>
    </row>
    <row r="56" spans="1:15" ht="14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</row>
    <row r="57" spans="1:15" ht="28.5" customHeight="1">
      <c r="A57" s="313" t="s">
        <v>116</v>
      </c>
      <c r="B57" s="313"/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</row>
    <row r="58" spans="1:15" ht="19.5" customHeight="1">
      <c r="A58" s="313"/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</row>
    <row r="59" spans="1:15">
      <c r="A59" s="313"/>
      <c r="B59" s="313"/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</row>
    <row r="60" spans="1:15">
      <c r="A60" s="313"/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</row>
    <row r="61" spans="1:15">
      <c r="A61" s="313"/>
      <c r="B61" s="313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</row>
    <row r="62" spans="1:15">
      <c r="A62" s="313"/>
      <c r="B62" s="313"/>
      <c r="C62" s="313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</row>
    <row r="63" spans="1:15">
      <c r="A63" s="313"/>
      <c r="B63" s="313"/>
      <c r="C63" s="313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</row>
    <row r="64" spans="1:15">
      <c r="A64" s="313"/>
      <c r="B64" s="313"/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</row>
    <row r="65" spans="1:15">
      <c r="A65" s="313"/>
      <c r="B65" s="313"/>
      <c r="C65" s="31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</row>
    <row r="66" spans="1:15">
      <c r="A66" s="313"/>
      <c r="B66" s="313"/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</row>
    <row r="67" spans="1:15" ht="28.5" customHeight="1">
      <c r="A67" s="313"/>
      <c r="B67" s="313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</row>
    <row r="68" spans="1:1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</row>
    <row r="69" spans="1:1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</row>
    <row r="70" spans="1:15">
      <c r="A70" s="46"/>
      <c r="B70" s="45"/>
      <c r="C70" s="45"/>
      <c r="D70" s="46"/>
      <c r="E70" s="46"/>
      <c r="F70" s="45"/>
      <c r="G70" s="45"/>
      <c r="H70" s="46"/>
      <c r="I70" s="46"/>
      <c r="J70" s="46"/>
      <c r="K70" s="46"/>
      <c r="L70" s="46"/>
      <c r="M70" s="46"/>
      <c r="N70" s="46"/>
      <c r="O70" s="46"/>
    </row>
    <row r="71" spans="1:15">
      <c r="A71" s="46"/>
      <c r="B71" s="45"/>
      <c r="C71" s="45"/>
      <c r="D71" s="46"/>
      <c r="E71" s="46"/>
      <c r="F71" s="45"/>
      <c r="G71" s="45"/>
      <c r="H71" s="46"/>
      <c r="I71" s="46"/>
      <c r="J71" s="46"/>
      <c r="K71" s="46"/>
      <c r="L71" s="46"/>
      <c r="M71" s="46"/>
      <c r="N71" s="46"/>
      <c r="O71" s="46"/>
    </row>
  </sheetData>
  <mergeCells count="22">
    <mergeCell ref="A1:O1"/>
    <mergeCell ref="D2:E2"/>
    <mergeCell ref="N2:O2"/>
    <mergeCell ref="D3:E3"/>
    <mergeCell ref="M3:M6"/>
    <mergeCell ref="L3:L6"/>
    <mergeCell ref="K3:K6"/>
    <mergeCell ref="C3:C6"/>
    <mergeCell ref="B3:B6"/>
    <mergeCell ref="A3:A6"/>
    <mergeCell ref="J3:J6"/>
    <mergeCell ref="I3:I6"/>
    <mergeCell ref="H3:H6"/>
    <mergeCell ref="G3:G6"/>
    <mergeCell ref="F3:F6"/>
    <mergeCell ref="D5:D6"/>
    <mergeCell ref="E5:E6"/>
    <mergeCell ref="A57:O67"/>
    <mergeCell ref="N3:O3"/>
    <mergeCell ref="A7:A54"/>
    <mergeCell ref="B7:B54"/>
    <mergeCell ref="C7:C54"/>
  </mergeCells>
  <phoneticPr fontId="6" type="noConversion"/>
  <pageMargins left="0.46" right="0.4" top="0.22" bottom="0.18" header="0.16" footer="0.17"/>
  <pageSetup paperSize="9" scale="50" firstPageNumber="0" fitToHeight="0" orientation="landscape" r:id="rId1"/>
  <headerFooter alignWithMargins="0"/>
  <ignoredErrors>
    <ignoredError sqref="G11:G13 G31:I33 I21 G27 G17:G24 G35:I37 I34 G39:I39 I38 G49:I51 H40:I42 I43 G45:I47 G54:I54 I52 H53:I5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1"/>
    <pageSetUpPr fitToPage="1"/>
  </sheetPr>
  <dimension ref="A1:M23"/>
  <sheetViews>
    <sheetView zoomScale="90" zoomScaleNormal="90" workbookViewId="0">
      <selection sqref="A1:M1"/>
    </sheetView>
  </sheetViews>
  <sheetFormatPr defaultRowHeight="11.25"/>
  <cols>
    <col min="1" max="1" width="5.42578125" style="5" customWidth="1"/>
    <col min="2" max="2" width="14.85546875" style="5" customWidth="1"/>
    <col min="3" max="3" width="63.140625" style="5" customWidth="1"/>
    <col min="4" max="11" width="9.7109375" style="5" customWidth="1"/>
    <col min="12" max="13" width="9.7109375" style="4" customWidth="1"/>
    <col min="14" max="15" width="9.140625" style="5"/>
    <col min="16" max="16" width="10" style="5" bestFit="1" customWidth="1"/>
    <col min="17" max="16384" width="9.140625" style="5"/>
  </cols>
  <sheetData>
    <row r="1" spans="1:13" s="25" customFormat="1" ht="20.100000000000001" customHeight="1">
      <c r="A1" s="382" t="s">
        <v>1009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3" ht="15" customHeight="1">
      <c r="A2" s="323">
        <v>1</v>
      </c>
      <c r="B2" s="323">
        <v>2</v>
      </c>
      <c r="C2" s="323">
        <v>3</v>
      </c>
      <c r="D2" s="376" t="s">
        <v>5</v>
      </c>
      <c r="E2" s="376"/>
      <c r="F2" s="376"/>
      <c r="G2" s="376"/>
      <c r="H2" s="376"/>
      <c r="I2" s="376"/>
      <c r="J2" s="376"/>
      <c r="K2" s="376"/>
      <c r="L2" s="376"/>
      <c r="M2" s="376"/>
    </row>
    <row r="3" spans="1:13" ht="14.25">
      <c r="A3" s="323"/>
      <c r="B3" s="323"/>
      <c r="C3" s="323"/>
      <c r="D3" s="323">
        <v>4</v>
      </c>
      <c r="E3" s="323"/>
      <c r="F3" s="323"/>
      <c r="G3" s="323"/>
      <c r="H3" s="323">
        <v>5</v>
      </c>
      <c r="I3" s="323"/>
      <c r="J3" s="323">
        <v>6</v>
      </c>
      <c r="K3" s="323"/>
      <c r="L3" s="323">
        <v>7</v>
      </c>
      <c r="M3" s="323"/>
    </row>
    <row r="4" spans="1:13" ht="36.75" customHeight="1">
      <c r="A4" s="390" t="s">
        <v>6</v>
      </c>
      <c r="B4" s="390" t="s">
        <v>7</v>
      </c>
      <c r="C4" s="390" t="s">
        <v>61</v>
      </c>
      <c r="D4" s="376" t="s">
        <v>28</v>
      </c>
      <c r="E4" s="376"/>
      <c r="F4" s="376"/>
      <c r="G4" s="376"/>
      <c r="H4" s="376" t="s">
        <v>29</v>
      </c>
      <c r="I4" s="376"/>
      <c r="J4" s="376" t="s">
        <v>935</v>
      </c>
      <c r="K4" s="376"/>
      <c r="L4" s="506" t="s">
        <v>123</v>
      </c>
      <c r="M4" s="507"/>
    </row>
    <row r="5" spans="1:13" ht="57" customHeight="1">
      <c r="A5" s="391"/>
      <c r="B5" s="391"/>
      <c r="C5" s="391"/>
      <c r="D5" s="396" t="s">
        <v>83</v>
      </c>
      <c r="E5" s="398"/>
      <c r="F5" s="396" t="s">
        <v>88</v>
      </c>
      <c r="G5" s="398"/>
      <c r="H5" s="376"/>
      <c r="I5" s="376"/>
      <c r="J5" s="376"/>
      <c r="K5" s="376"/>
      <c r="L5" s="508"/>
      <c r="M5" s="509"/>
    </row>
    <row r="6" spans="1:13" ht="14.25">
      <c r="A6" s="391"/>
      <c r="B6" s="391"/>
      <c r="C6" s="391"/>
      <c r="D6" s="151" t="s">
        <v>44</v>
      </c>
      <c r="E6" s="151" t="s">
        <v>45</v>
      </c>
      <c r="F6" s="151" t="s">
        <v>76</v>
      </c>
      <c r="G6" s="151" t="s">
        <v>46</v>
      </c>
      <c r="H6" s="151" t="s">
        <v>47</v>
      </c>
      <c r="I6" s="151" t="s">
        <v>48</v>
      </c>
      <c r="J6" s="151" t="s">
        <v>49</v>
      </c>
      <c r="K6" s="151" t="s">
        <v>50</v>
      </c>
      <c r="L6" s="151" t="s">
        <v>22</v>
      </c>
      <c r="M6" s="151" t="s">
        <v>23</v>
      </c>
    </row>
    <row r="7" spans="1:13" ht="34.5" customHeight="1">
      <c r="A7" s="392"/>
      <c r="B7" s="392"/>
      <c r="C7" s="392"/>
      <c r="D7" s="49" t="s">
        <v>51</v>
      </c>
      <c r="E7" s="49" t="s">
        <v>30</v>
      </c>
      <c r="F7" s="49" t="s">
        <v>51</v>
      </c>
      <c r="G7" s="49" t="s">
        <v>30</v>
      </c>
      <c r="H7" s="49" t="s">
        <v>51</v>
      </c>
      <c r="I7" s="49" t="s">
        <v>30</v>
      </c>
      <c r="J7" s="49" t="s">
        <v>51</v>
      </c>
      <c r="K7" s="49" t="s">
        <v>30</v>
      </c>
      <c r="L7" s="106" t="s">
        <v>51</v>
      </c>
      <c r="M7" s="106" t="s">
        <v>30</v>
      </c>
    </row>
    <row r="8" spans="1:13" s="183" customFormat="1" ht="47.25" customHeight="1">
      <c r="A8" s="48">
        <v>1</v>
      </c>
      <c r="B8" s="197" t="s">
        <v>209</v>
      </c>
      <c r="C8" s="197" t="s">
        <v>997</v>
      </c>
      <c r="D8" s="209">
        <v>0</v>
      </c>
      <c r="E8" s="209">
        <v>42</v>
      </c>
      <c r="F8" s="209">
        <v>0</v>
      </c>
      <c r="G8" s="209">
        <v>0</v>
      </c>
      <c r="H8" s="209">
        <v>823</v>
      </c>
      <c r="I8" s="209">
        <v>5289</v>
      </c>
      <c r="J8" s="209">
        <v>0</v>
      </c>
      <c r="K8" s="209">
        <v>3</v>
      </c>
      <c r="L8" s="209">
        <v>0</v>
      </c>
      <c r="M8" s="209">
        <v>793</v>
      </c>
    </row>
    <row r="9" spans="1:13" s="225" customFormat="1" ht="42.75">
      <c r="A9" s="48">
        <v>2</v>
      </c>
      <c r="B9" s="200" t="s">
        <v>248</v>
      </c>
      <c r="C9" s="200" t="s">
        <v>996</v>
      </c>
      <c r="D9" s="224">
        <v>0</v>
      </c>
      <c r="E9" s="224">
        <v>1</v>
      </c>
      <c r="F9" s="224">
        <v>0</v>
      </c>
      <c r="G9" s="224">
        <v>0</v>
      </c>
      <c r="H9" s="224">
        <v>821</v>
      </c>
      <c r="I9" s="224">
        <v>522</v>
      </c>
      <c r="J9" s="224">
        <v>0</v>
      </c>
      <c r="K9" s="224">
        <v>8</v>
      </c>
      <c r="L9" s="224">
        <v>9</v>
      </c>
      <c r="M9" s="224">
        <v>967</v>
      </c>
    </row>
    <row r="10" spans="1:13" s="183" customFormat="1" ht="42.75">
      <c r="A10" s="48">
        <v>3</v>
      </c>
      <c r="B10" s="197" t="s">
        <v>264</v>
      </c>
      <c r="C10" s="197" t="s">
        <v>741</v>
      </c>
      <c r="D10" s="210">
        <v>1756</v>
      </c>
      <c r="E10" s="210">
        <v>6681</v>
      </c>
      <c r="F10" s="210">
        <v>0</v>
      </c>
      <c r="G10" s="210">
        <v>0</v>
      </c>
      <c r="H10" s="210">
        <v>1511</v>
      </c>
      <c r="I10" s="210">
        <v>6223</v>
      </c>
      <c r="J10" s="210">
        <v>0</v>
      </c>
      <c r="K10" s="210">
        <v>2</v>
      </c>
      <c r="L10" s="210">
        <v>20</v>
      </c>
      <c r="M10" s="210">
        <v>368</v>
      </c>
    </row>
    <row r="11" spans="1:13" s="183" customFormat="1" ht="42.75" customHeight="1">
      <c r="A11" s="48">
        <v>4</v>
      </c>
      <c r="B11" s="197" t="s">
        <v>267</v>
      </c>
      <c r="C11" s="197" t="s">
        <v>992</v>
      </c>
      <c r="D11" s="211">
        <v>539</v>
      </c>
      <c r="E11" s="211">
        <v>4432</v>
      </c>
      <c r="F11" s="211">
        <v>0</v>
      </c>
      <c r="G11" s="211">
        <v>0</v>
      </c>
      <c r="H11" s="211">
        <v>9</v>
      </c>
      <c r="I11" s="211">
        <v>3188</v>
      </c>
      <c r="J11" s="211">
        <v>0</v>
      </c>
      <c r="K11" s="211">
        <v>2</v>
      </c>
      <c r="L11" s="211">
        <v>3</v>
      </c>
      <c r="M11" s="211">
        <v>1123</v>
      </c>
    </row>
    <row r="12" spans="1:13" s="183" customFormat="1" ht="57">
      <c r="A12" s="48">
        <v>5</v>
      </c>
      <c r="B12" s="197" t="s">
        <v>272</v>
      </c>
      <c r="C12" s="197" t="s">
        <v>995</v>
      </c>
      <c r="D12" s="209">
        <v>0</v>
      </c>
      <c r="E12" s="209">
        <v>198</v>
      </c>
      <c r="F12" s="209">
        <v>0</v>
      </c>
      <c r="G12" s="209">
        <v>0</v>
      </c>
      <c r="H12" s="209">
        <v>133</v>
      </c>
      <c r="I12" s="209">
        <v>4852</v>
      </c>
      <c r="J12" s="209">
        <v>0</v>
      </c>
      <c r="K12" s="209">
        <v>0</v>
      </c>
      <c r="L12" s="209">
        <v>0</v>
      </c>
      <c r="M12" s="209">
        <v>54</v>
      </c>
    </row>
    <row r="13" spans="1:13" s="183" customFormat="1" ht="57">
      <c r="A13" s="48">
        <v>6</v>
      </c>
      <c r="B13" s="455" t="s">
        <v>288</v>
      </c>
      <c r="C13" s="197" t="s">
        <v>994</v>
      </c>
      <c r="D13" s="275">
        <v>0</v>
      </c>
      <c r="E13" s="275">
        <v>46</v>
      </c>
      <c r="F13" s="275">
        <v>0</v>
      </c>
      <c r="G13" s="275">
        <v>0</v>
      </c>
      <c r="H13" s="275">
        <v>0</v>
      </c>
      <c r="I13" s="275">
        <v>28</v>
      </c>
      <c r="J13" s="275">
        <v>0</v>
      </c>
      <c r="K13" s="275">
        <v>1</v>
      </c>
      <c r="L13" s="275">
        <v>0</v>
      </c>
      <c r="M13" s="275">
        <v>418</v>
      </c>
    </row>
    <row r="14" spans="1:13" s="183" customFormat="1" ht="57">
      <c r="A14" s="48">
        <v>7</v>
      </c>
      <c r="B14" s="455"/>
      <c r="C14" s="197" t="s">
        <v>1042</v>
      </c>
      <c r="D14" s="212">
        <v>22</v>
      </c>
      <c r="E14" s="212">
        <v>2834</v>
      </c>
      <c r="F14" s="212">
        <v>0</v>
      </c>
      <c r="G14" s="212">
        <v>0</v>
      </c>
      <c r="H14" s="212">
        <v>25</v>
      </c>
      <c r="I14" s="212">
        <v>2845</v>
      </c>
      <c r="J14" s="212">
        <v>0</v>
      </c>
      <c r="K14" s="212">
        <v>6</v>
      </c>
      <c r="L14" s="213">
        <v>0</v>
      </c>
      <c r="M14" s="213">
        <v>484</v>
      </c>
    </row>
    <row r="15" spans="1:13" s="183" customFormat="1" ht="42.75">
      <c r="A15" s="48">
        <v>8</v>
      </c>
      <c r="B15" s="455"/>
      <c r="C15" s="197" t="s">
        <v>993</v>
      </c>
      <c r="D15" s="209">
        <v>2</v>
      </c>
      <c r="E15" s="209">
        <v>1711</v>
      </c>
      <c r="F15" s="209">
        <v>0</v>
      </c>
      <c r="G15" s="209">
        <v>0</v>
      </c>
      <c r="H15" s="209">
        <v>2239</v>
      </c>
      <c r="I15" s="209">
        <v>10074</v>
      </c>
      <c r="J15" s="209">
        <v>0</v>
      </c>
      <c r="K15" s="209">
        <v>0</v>
      </c>
      <c r="L15" s="209">
        <v>351</v>
      </c>
      <c r="M15" s="209">
        <v>4808</v>
      </c>
    </row>
    <row r="16" spans="1:13" s="183" customFormat="1" ht="48" customHeight="1">
      <c r="A16" s="48">
        <v>9</v>
      </c>
      <c r="B16" s="455"/>
      <c r="C16" s="197" t="s">
        <v>998</v>
      </c>
      <c r="D16" s="209">
        <v>196</v>
      </c>
      <c r="E16" s="209">
        <v>3180</v>
      </c>
      <c r="F16" s="209">
        <v>0</v>
      </c>
      <c r="G16" s="209">
        <v>0</v>
      </c>
      <c r="H16" s="209">
        <v>273</v>
      </c>
      <c r="I16" s="209">
        <v>4972</v>
      </c>
      <c r="J16" s="209">
        <v>0</v>
      </c>
      <c r="K16" s="209">
        <v>0</v>
      </c>
      <c r="L16" s="213">
        <v>21</v>
      </c>
      <c r="M16" s="213">
        <v>150</v>
      </c>
    </row>
    <row r="17" spans="1:13" s="183" customFormat="1" ht="41.25" customHeight="1">
      <c r="A17" s="48">
        <v>10</v>
      </c>
      <c r="B17" s="459" t="s">
        <v>148</v>
      </c>
      <c r="C17" s="197" t="s">
        <v>740</v>
      </c>
      <c r="D17" s="209">
        <v>0</v>
      </c>
      <c r="E17" s="209">
        <v>3</v>
      </c>
      <c r="F17" s="209">
        <v>0</v>
      </c>
      <c r="G17" s="209">
        <v>0</v>
      </c>
      <c r="H17" s="209">
        <v>961</v>
      </c>
      <c r="I17" s="209">
        <v>6289</v>
      </c>
      <c r="J17" s="209">
        <v>0</v>
      </c>
      <c r="K17" s="209">
        <v>4</v>
      </c>
      <c r="L17" s="213">
        <v>1</v>
      </c>
      <c r="M17" s="213">
        <v>528</v>
      </c>
    </row>
    <row r="18" spans="1:13" s="183" customFormat="1" ht="42.75">
      <c r="A18" s="108">
        <v>11</v>
      </c>
      <c r="B18" s="460"/>
      <c r="C18" s="198" t="s">
        <v>999</v>
      </c>
      <c r="D18" s="211">
        <v>37</v>
      </c>
      <c r="E18" s="211">
        <v>1389</v>
      </c>
      <c r="F18" s="211">
        <v>0</v>
      </c>
      <c r="G18" s="211">
        <v>0</v>
      </c>
      <c r="H18" s="211">
        <v>0</v>
      </c>
      <c r="I18" s="211">
        <v>0</v>
      </c>
      <c r="J18" s="211">
        <v>0</v>
      </c>
      <c r="K18" s="211">
        <v>4</v>
      </c>
      <c r="L18" s="214">
        <v>0</v>
      </c>
      <c r="M18" s="214">
        <v>28</v>
      </c>
    </row>
    <row r="19" spans="1:13" s="183" customFormat="1" ht="42.75">
      <c r="A19" s="48">
        <v>12</v>
      </c>
      <c r="B19" s="510" t="s">
        <v>343</v>
      </c>
      <c r="C19" s="197" t="s">
        <v>886</v>
      </c>
      <c r="D19" s="209">
        <v>1827</v>
      </c>
      <c r="E19" s="209">
        <v>8031</v>
      </c>
      <c r="F19" s="209">
        <v>0</v>
      </c>
      <c r="G19" s="209">
        <v>0</v>
      </c>
      <c r="H19" s="209">
        <v>0</v>
      </c>
      <c r="I19" s="209">
        <v>0</v>
      </c>
      <c r="J19" s="209">
        <v>0</v>
      </c>
      <c r="K19" s="209">
        <v>7</v>
      </c>
      <c r="L19" s="209">
        <v>80</v>
      </c>
      <c r="M19" s="209">
        <v>1480</v>
      </c>
    </row>
    <row r="20" spans="1:13" s="183" customFormat="1" ht="42.75">
      <c r="A20" s="245">
        <v>13</v>
      </c>
      <c r="B20" s="511"/>
      <c r="C20" s="244" t="s">
        <v>885</v>
      </c>
      <c r="D20" s="210">
        <v>412</v>
      </c>
      <c r="E20" s="210">
        <v>0</v>
      </c>
      <c r="F20" s="210">
        <v>0</v>
      </c>
      <c r="G20" s="210">
        <v>0</v>
      </c>
      <c r="H20" s="210">
        <v>0</v>
      </c>
      <c r="I20" s="210">
        <v>0</v>
      </c>
      <c r="J20" s="210">
        <v>0</v>
      </c>
      <c r="K20" s="210">
        <v>0</v>
      </c>
      <c r="L20" s="210">
        <v>0</v>
      </c>
      <c r="M20" s="210">
        <v>0</v>
      </c>
    </row>
    <row r="21" spans="1:13" ht="30" customHeight="1">
      <c r="A21" s="41"/>
      <c r="B21" s="41"/>
      <c r="C21" s="107" t="s">
        <v>78</v>
      </c>
      <c r="D21" s="215">
        <f t="shared" ref="D21:J21" si="0">SUM(D8:D20)</f>
        <v>4791</v>
      </c>
      <c r="E21" s="215">
        <f t="shared" si="0"/>
        <v>28548</v>
      </c>
      <c r="F21" s="215">
        <f t="shared" si="0"/>
        <v>0</v>
      </c>
      <c r="G21" s="215">
        <f t="shared" si="0"/>
        <v>0</v>
      </c>
      <c r="H21" s="215">
        <f t="shared" si="0"/>
        <v>6795</v>
      </c>
      <c r="I21" s="215">
        <f t="shared" si="0"/>
        <v>44282</v>
      </c>
      <c r="J21" s="215">
        <f t="shared" si="0"/>
        <v>0</v>
      </c>
      <c r="K21" s="215">
        <f t="shared" ref="K21:M21" si="1">SUM(K8:K19)</f>
        <v>37</v>
      </c>
      <c r="L21" s="215">
        <f>SUM(L8:L20)</f>
        <v>485</v>
      </c>
      <c r="M21" s="215">
        <f t="shared" si="1"/>
        <v>11201</v>
      </c>
    </row>
    <row r="23" spans="1:13">
      <c r="B23" s="243"/>
      <c r="C23" s="243"/>
    </row>
  </sheetData>
  <mergeCells count="21">
    <mergeCell ref="L3:M3"/>
    <mergeCell ref="L4:M5"/>
    <mergeCell ref="B13:B16"/>
    <mergeCell ref="B19:B20"/>
    <mergeCell ref="B17:B18"/>
    <mergeCell ref="A1:M1"/>
    <mergeCell ref="D2:M2"/>
    <mergeCell ref="A4:A7"/>
    <mergeCell ref="B4:B7"/>
    <mergeCell ref="C4:C7"/>
    <mergeCell ref="A2:A3"/>
    <mergeCell ref="B2:B3"/>
    <mergeCell ref="C2:C3"/>
    <mergeCell ref="D3:G3"/>
    <mergeCell ref="H3:I3"/>
    <mergeCell ref="J3:K3"/>
    <mergeCell ref="D5:E5"/>
    <mergeCell ref="J4:K5"/>
    <mergeCell ref="H4:I5"/>
    <mergeCell ref="D4:G4"/>
    <mergeCell ref="F5:G5"/>
  </mergeCells>
  <phoneticPr fontId="6" type="noConversion"/>
  <pageMargins left="0.21" right="0.18" top="0.35" bottom="0.28000000000000003" header="0.23" footer="0.23"/>
  <pageSetup paperSize="9" scale="65" firstPageNumber="0" fitToWidth="0" orientation="portrait" r:id="rId1"/>
  <headerFooter alignWithMargins="0"/>
  <ignoredErrors>
    <ignoredError sqref="L21" formula="1"/>
    <ignoredError sqref="K21 M21" formula="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1"/>
  </sheetPr>
  <dimension ref="A1:H6"/>
  <sheetViews>
    <sheetView zoomScaleNormal="100" workbookViewId="0">
      <selection activeCell="F10" sqref="F10"/>
    </sheetView>
  </sheetViews>
  <sheetFormatPr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24.75" customHeight="1">
      <c r="A1" s="514" t="s">
        <v>1011</v>
      </c>
      <c r="B1" s="514"/>
      <c r="C1" s="514"/>
      <c r="D1" s="514"/>
      <c r="E1" s="514"/>
      <c r="F1" s="514"/>
      <c r="G1" s="514"/>
      <c r="H1" s="514"/>
    </row>
    <row r="2" spans="1:8" ht="15" customHeight="1">
      <c r="A2" s="155">
        <v>1</v>
      </c>
      <c r="B2" s="515">
        <v>2</v>
      </c>
      <c r="C2" s="515"/>
      <c r="D2" s="520">
        <v>3</v>
      </c>
      <c r="E2" s="521"/>
      <c r="F2" s="155">
        <v>4</v>
      </c>
      <c r="G2" s="155">
        <v>5</v>
      </c>
      <c r="H2" s="155">
        <v>6</v>
      </c>
    </row>
    <row r="3" spans="1:8" ht="45" customHeight="1">
      <c r="A3" s="516" t="s">
        <v>6</v>
      </c>
      <c r="B3" s="519" t="s">
        <v>1</v>
      </c>
      <c r="C3" s="519"/>
      <c r="D3" s="512" t="s">
        <v>124</v>
      </c>
      <c r="E3" s="513"/>
      <c r="F3" s="519" t="s">
        <v>550</v>
      </c>
      <c r="G3" s="519" t="s">
        <v>551</v>
      </c>
      <c r="H3" s="516" t="s">
        <v>31</v>
      </c>
    </row>
    <row r="4" spans="1:8" ht="23.25" customHeight="1">
      <c r="A4" s="517"/>
      <c r="B4" s="156" t="s">
        <v>70</v>
      </c>
      <c r="C4" s="156" t="s">
        <v>71</v>
      </c>
      <c r="D4" s="156" t="s">
        <v>18</v>
      </c>
      <c r="E4" s="156" t="s">
        <v>19</v>
      </c>
      <c r="F4" s="519"/>
      <c r="G4" s="519"/>
      <c r="H4" s="517"/>
    </row>
    <row r="5" spans="1:8" ht="60" customHeight="1">
      <c r="A5" s="518"/>
      <c r="B5" s="111" t="s">
        <v>74</v>
      </c>
      <c r="C5" s="111" t="s">
        <v>75</v>
      </c>
      <c r="D5" s="111" t="s">
        <v>743</v>
      </c>
      <c r="E5" s="111" t="s">
        <v>125</v>
      </c>
      <c r="F5" s="519"/>
      <c r="G5" s="519"/>
      <c r="H5" s="518"/>
    </row>
    <row r="6" spans="1:8" ht="54.75" customHeight="1">
      <c r="A6" s="114" t="s">
        <v>53</v>
      </c>
      <c r="B6" s="112" t="s">
        <v>417</v>
      </c>
      <c r="C6" s="112" t="s">
        <v>742</v>
      </c>
      <c r="D6" s="113">
        <v>7</v>
      </c>
      <c r="E6" s="279" t="s">
        <v>429</v>
      </c>
      <c r="F6" s="280">
        <v>29</v>
      </c>
      <c r="G6" s="280">
        <v>74</v>
      </c>
      <c r="H6" s="280">
        <v>2</v>
      </c>
    </row>
  </sheetData>
  <mergeCells count="9">
    <mergeCell ref="D3:E3"/>
    <mergeCell ref="A1:H1"/>
    <mergeCell ref="B2:C2"/>
    <mergeCell ref="A3:A5"/>
    <mergeCell ref="B3:C3"/>
    <mergeCell ref="F3:F5"/>
    <mergeCell ref="G3:G5"/>
    <mergeCell ref="H3:H5"/>
    <mergeCell ref="D2:E2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ignoredErrors>
    <ignoredError sqref="A6 E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1"/>
  </sheetPr>
  <dimension ref="A1:H7"/>
  <sheetViews>
    <sheetView zoomScaleNormal="100" workbookViewId="0">
      <selection activeCell="A2" sqref="A2:H2"/>
    </sheetView>
  </sheetViews>
  <sheetFormatPr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30.75" customHeight="1">
      <c r="A1" s="116" t="s">
        <v>188</v>
      </c>
      <c r="B1" s="115"/>
      <c r="C1" s="115"/>
      <c r="D1" s="115"/>
      <c r="E1" s="115"/>
      <c r="F1" s="115"/>
      <c r="G1" s="115"/>
      <c r="H1" s="115"/>
    </row>
    <row r="2" spans="1:8" ht="24.75" customHeight="1">
      <c r="A2" s="527" t="s">
        <v>126</v>
      </c>
      <c r="B2" s="527"/>
      <c r="C2" s="527"/>
      <c r="D2" s="527"/>
      <c r="E2" s="527"/>
      <c r="F2" s="527"/>
      <c r="G2" s="527"/>
      <c r="H2" s="527"/>
    </row>
    <row r="3" spans="1:8" ht="15" customHeight="1">
      <c r="A3" s="161">
        <v>1</v>
      </c>
      <c r="B3" s="528">
        <v>2</v>
      </c>
      <c r="C3" s="528"/>
      <c r="D3" s="530">
        <v>3</v>
      </c>
      <c r="E3" s="531"/>
      <c r="F3" s="161">
        <v>4</v>
      </c>
      <c r="G3" s="161">
        <v>5</v>
      </c>
      <c r="H3" s="161">
        <v>6</v>
      </c>
    </row>
    <row r="4" spans="1:8" ht="45" customHeight="1">
      <c r="A4" s="524" t="s">
        <v>6</v>
      </c>
      <c r="B4" s="529" t="s">
        <v>1</v>
      </c>
      <c r="C4" s="529"/>
      <c r="D4" s="522" t="s">
        <v>127</v>
      </c>
      <c r="E4" s="523"/>
      <c r="F4" s="529" t="s">
        <v>552</v>
      </c>
      <c r="G4" s="529" t="s">
        <v>553</v>
      </c>
      <c r="H4" s="524" t="s">
        <v>129</v>
      </c>
    </row>
    <row r="5" spans="1:8" ht="23.25" customHeight="1">
      <c r="A5" s="525"/>
      <c r="B5" s="156" t="s">
        <v>70</v>
      </c>
      <c r="C5" s="156" t="s">
        <v>71</v>
      </c>
      <c r="D5" s="156" t="s">
        <v>18</v>
      </c>
      <c r="E5" s="156" t="s">
        <v>19</v>
      </c>
      <c r="F5" s="529"/>
      <c r="G5" s="529"/>
      <c r="H5" s="525"/>
    </row>
    <row r="6" spans="1:8" ht="60" customHeight="1">
      <c r="A6" s="526"/>
      <c r="B6" s="109" t="s">
        <v>74</v>
      </c>
      <c r="C6" s="109" t="s">
        <v>75</v>
      </c>
      <c r="D6" s="109" t="s">
        <v>743</v>
      </c>
      <c r="E6" s="109" t="s">
        <v>128</v>
      </c>
      <c r="F6" s="529"/>
      <c r="G6" s="529"/>
      <c r="H6" s="526"/>
    </row>
    <row r="7" spans="1:8" ht="29.25" customHeight="1">
      <c r="A7" s="117"/>
      <c r="B7" s="117"/>
      <c r="C7" s="117"/>
      <c r="D7" s="117"/>
      <c r="E7" s="117"/>
      <c r="F7" s="117"/>
      <c r="G7" s="117"/>
      <c r="H7" s="117"/>
    </row>
  </sheetData>
  <mergeCells count="9">
    <mergeCell ref="D4:E4"/>
    <mergeCell ref="H4:H6"/>
    <mergeCell ref="A2:H2"/>
    <mergeCell ref="B3:C3"/>
    <mergeCell ref="G4:G6"/>
    <mergeCell ref="A4:A6"/>
    <mergeCell ref="B4:C4"/>
    <mergeCell ref="F4:F6"/>
    <mergeCell ref="D3:E3"/>
  </mergeCells>
  <phoneticPr fontId="6" type="noConversion"/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1"/>
  </sheetPr>
  <dimension ref="A1:F11"/>
  <sheetViews>
    <sheetView zoomScale="90" zoomScaleNormal="90" workbookViewId="0">
      <selection activeCell="D15" sqref="D15"/>
    </sheetView>
  </sheetViews>
  <sheetFormatPr defaultRowHeight="12.75"/>
  <cols>
    <col min="1" max="1" width="18.140625" style="7" customWidth="1"/>
    <col min="2" max="3" width="15.7109375" style="7" customWidth="1"/>
    <col min="4" max="4" width="23.7109375" style="7" customWidth="1"/>
    <col min="5" max="6" width="25.7109375" style="7" customWidth="1"/>
    <col min="7" max="16384" width="9.140625" style="7"/>
  </cols>
  <sheetData>
    <row r="1" spans="1:6" ht="16.5" customHeight="1">
      <c r="A1" s="514" t="s">
        <v>1006</v>
      </c>
      <c r="B1" s="514"/>
      <c r="C1" s="514"/>
      <c r="D1" s="514"/>
      <c r="E1" s="514"/>
      <c r="F1" s="514"/>
    </row>
    <row r="2" spans="1:6" ht="14.25">
      <c r="A2" s="159">
        <v>1</v>
      </c>
      <c r="B2" s="533">
        <v>2</v>
      </c>
      <c r="C2" s="533"/>
      <c r="D2" s="159">
        <v>3</v>
      </c>
      <c r="E2" s="533">
        <v>4</v>
      </c>
      <c r="F2" s="533"/>
    </row>
    <row r="3" spans="1:6" ht="72.75" customHeight="1">
      <c r="A3" s="517" t="s">
        <v>744</v>
      </c>
      <c r="B3" s="518" t="s">
        <v>130</v>
      </c>
      <c r="C3" s="518"/>
      <c r="D3" s="534" t="s">
        <v>131</v>
      </c>
      <c r="E3" s="535" t="s">
        <v>132</v>
      </c>
      <c r="F3" s="536"/>
    </row>
    <row r="4" spans="1:6" ht="14.25">
      <c r="A4" s="517"/>
      <c r="B4" s="156" t="s">
        <v>70</v>
      </c>
      <c r="C4" s="156" t="s">
        <v>71</v>
      </c>
      <c r="D4" s="534"/>
      <c r="E4" s="156" t="s">
        <v>44</v>
      </c>
      <c r="F4" s="156" t="s">
        <v>45</v>
      </c>
    </row>
    <row r="5" spans="1:6" ht="114">
      <c r="A5" s="517"/>
      <c r="B5" s="110" t="s">
        <v>134</v>
      </c>
      <c r="C5" s="110" t="s">
        <v>113</v>
      </c>
      <c r="D5" s="534"/>
      <c r="E5" s="110" t="s">
        <v>133</v>
      </c>
      <c r="F5" s="110" t="s">
        <v>936</v>
      </c>
    </row>
    <row r="6" spans="1:6" ht="76.5" customHeight="1">
      <c r="A6" s="91" t="s">
        <v>523</v>
      </c>
      <c r="B6" s="160" t="s">
        <v>156</v>
      </c>
      <c r="C6" s="160" t="s">
        <v>157</v>
      </c>
      <c r="D6" s="60">
        <v>6</v>
      </c>
      <c r="E6" s="60">
        <v>26</v>
      </c>
      <c r="F6" s="60">
        <v>8</v>
      </c>
    </row>
    <row r="7" spans="1:6" ht="14.25">
      <c r="A7" s="118"/>
      <c r="B7" s="118"/>
      <c r="C7" s="118"/>
      <c r="D7" s="118"/>
      <c r="E7" s="118"/>
      <c r="F7" s="118"/>
    </row>
    <row r="8" spans="1:6" ht="26.25" customHeight="1">
      <c r="A8" s="532" t="s">
        <v>135</v>
      </c>
      <c r="B8" s="532"/>
      <c r="C8" s="532"/>
      <c r="D8" s="532"/>
      <c r="E8" s="532"/>
      <c r="F8" s="532"/>
    </row>
    <row r="9" spans="1:6" ht="12.75" customHeight="1">
      <c r="A9" s="119"/>
      <c r="B9" s="119"/>
      <c r="C9" s="119"/>
      <c r="D9" s="119"/>
      <c r="E9" s="119"/>
      <c r="F9" s="119"/>
    </row>
    <row r="10" spans="1:6" ht="12.75" customHeight="1">
      <c r="A10" s="119"/>
      <c r="B10" s="119"/>
      <c r="C10" s="119"/>
      <c r="D10" s="119"/>
      <c r="E10" s="119"/>
      <c r="F10" s="119"/>
    </row>
    <row r="11" spans="1:6" ht="12.75" customHeight="1">
      <c r="A11" s="119"/>
      <c r="B11" s="119"/>
      <c r="C11" s="119"/>
      <c r="D11" s="119"/>
      <c r="E11" s="119"/>
      <c r="F11" s="119"/>
    </row>
  </sheetData>
  <mergeCells count="8">
    <mergeCell ref="A8:F8"/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16" right="0.18" top="0.75" bottom="0.75" header="0.3" footer="0.3"/>
  <pageSetup paperSize="9" orientation="landscape" r:id="rId1"/>
  <headerFooter alignWithMargins="0"/>
  <ignoredErrors>
    <ignoredError sqref="C6" twoDigitTextYea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FF00"/>
  </sheetPr>
  <dimension ref="A1:P19"/>
  <sheetViews>
    <sheetView zoomScale="90" zoomScaleNormal="90" workbookViewId="0">
      <selection sqref="A1:P1"/>
    </sheetView>
  </sheetViews>
  <sheetFormatPr defaultRowHeight="12.75"/>
  <cols>
    <col min="1" max="1" width="14.5703125" style="21" customWidth="1"/>
    <col min="2" max="16" width="11.7109375" style="21" customWidth="1"/>
    <col min="17" max="16384" width="9.140625" style="21"/>
  </cols>
  <sheetData>
    <row r="1" spans="1:16" s="2" customFormat="1" ht="24" customHeight="1">
      <c r="A1" s="382" t="s">
        <v>1394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</row>
    <row r="2" spans="1:16" s="2" customFormat="1" ht="57" customHeight="1">
      <c r="A2" s="376" t="s">
        <v>89</v>
      </c>
      <c r="B2" s="376" t="s">
        <v>90</v>
      </c>
      <c r="C2" s="376"/>
      <c r="D2" s="376"/>
      <c r="E2" s="376" t="s">
        <v>94</v>
      </c>
      <c r="F2" s="376"/>
      <c r="G2" s="376"/>
      <c r="H2" s="376" t="s">
        <v>95</v>
      </c>
      <c r="I2" s="376"/>
      <c r="J2" s="376"/>
      <c r="K2" s="376" t="s">
        <v>96</v>
      </c>
      <c r="L2" s="376"/>
      <c r="M2" s="376"/>
      <c r="N2" s="376" t="s">
        <v>97</v>
      </c>
      <c r="O2" s="376"/>
      <c r="P2" s="376"/>
    </row>
    <row r="3" spans="1:16" s="2" customFormat="1" ht="21" customHeight="1">
      <c r="A3" s="376"/>
      <c r="B3" s="61" t="s">
        <v>91</v>
      </c>
      <c r="C3" s="61" t="s">
        <v>92</v>
      </c>
      <c r="D3" s="61" t="s">
        <v>93</v>
      </c>
      <c r="E3" s="61" t="s">
        <v>91</v>
      </c>
      <c r="F3" s="61" t="s">
        <v>92</v>
      </c>
      <c r="G3" s="61" t="s">
        <v>93</v>
      </c>
      <c r="H3" s="61" t="s">
        <v>91</v>
      </c>
      <c r="I3" s="61" t="s">
        <v>92</v>
      </c>
      <c r="J3" s="61" t="s">
        <v>93</v>
      </c>
      <c r="K3" s="61" t="s">
        <v>91</v>
      </c>
      <c r="L3" s="61" t="s">
        <v>92</v>
      </c>
      <c r="M3" s="61" t="s">
        <v>93</v>
      </c>
      <c r="N3" s="61" t="s">
        <v>91</v>
      </c>
      <c r="O3" s="61" t="s">
        <v>92</v>
      </c>
      <c r="P3" s="61" t="s">
        <v>93</v>
      </c>
    </row>
    <row r="4" spans="1:16" s="2" customFormat="1" ht="15" customHeight="1">
      <c r="A4" s="120" t="s">
        <v>98</v>
      </c>
      <c r="B4" s="273">
        <v>7480</v>
      </c>
      <c r="C4" s="273">
        <v>4128</v>
      </c>
      <c r="D4" s="273">
        <v>11608</v>
      </c>
      <c r="E4" s="273">
        <v>53</v>
      </c>
      <c r="F4" s="273">
        <v>436</v>
      </c>
      <c r="G4" s="273">
        <v>489</v>
      </c>
      <c r="H4" s="273" t="s">
        <v>844</v>
      </c>
      <c r="I4" s="273" t="s">
        <v>845</v>
      </c>
      <c r="J4" s="273" t="s">
        <v>846</v>
      </c>
      <c r="K4" s="273" t="s">
        <v>852</v>
      </c>
      <c r="L4" s="273" t="s">
        <v>1013</v>
      </c>
      <c r="M4" s="273" t="s">
        <v>1014</v>
      </c>
      <c r="N4" s="273" t="s">
        <v>854</v>
      </c>
      <c r="O4" s="273" t="s">
        <v>855</v>
      </c>
      <c r="P4" s="273" t="s">
        <v>904</v>
      </c>
    </row>
    <row r="5" spans="1:16" s="2" customFormat="1" ht="15" customHeight="1">
      <c r="A5" s="120" t="s">
        <v>99</v>
      </c>
      <c r="B5" s="273">
        <v>6827</v>
      </c>
      <c r="C5" s="273">
        <v>3750</v>
      </c>
      <c r="D5" s="273">
        <v>10577</v>
      </c>
      <c r="E5" s="273">
        <v>41</v>
      </c>
      <c r="F5" s="273">
        <v>444</v>
      </c>
      <c r="G5" s="273">
        <v>485</v>
      </c>
      <c r="H5" s="273" t="s">
        <v>848</v>
      </c>
      <c r="I5" s="273" t="s">
        <v>844</v>
      </c>
      <c r="J5" s="273" t="s">
        <v>846</v>
      </c>
      <c r="K5" s="273" t="s">
        <v>847</v>
      </c>
      <c r="L5" s="273" t="s">
        <v>853</v>
      </c>
      <c r="M5" s="273" t="s">
        <v>1015</v>
      </c>
      <c r="N5" s="273" t="s">
        <v>861</v>
      </c>
      <c r="O5" s="273" t="s">
        <v>855</v>
      </c>
      <c r="P5" s="273" t="s">
        <v>1016</v>
      </c>
    </row>
    <row r="6" spans="1:16" ht="15" customHeight="1">
      <c r="A6" s="120" t="s">
        <v>100</v>
      </c>
      <c r="B6" s="273">
        <v>6586</v>
      </c>
      <c r="C6" s="273">
        <v>3646</v>
      </c>
      <c r="D6" s="273">
        <v>10232</v>
      </c>
      <c r="E6" s="273">
        <v>50</v>
      </c>
      <c r="F6" s="273">
        <v>452</v>
      </c>
      <c r="G6" s="273">
        <v>502</v>
      </c>
      <c r="H6" s="273" t="s">
        <v>848</v>
      </c>
      <c r="I6" s="273" t="s">
        <v>844</v>
      </c>
      <c r="J6" s="273" t="s">
        <v>846</v>
      </c>
      <c r="K6" s="273" t="s">
        <v>857</v>
      </c>
      <c r="L6" s="273" t="s">
        <v>1017</v>
      </c>
      <c r="M6" s="273" t="s">
        <v>1018</v>
      </c>
      <c r="N6" s="273" t="s">
        <v>1019</v>
      </c>
      <c r="O6" s="273" t="s">
        <v>1020</v>
      </c>
      <c r="P6" s="273" t="s">
        <v>1021</v>
      </c>
    </row>
    <row r="7" spans="1:16" ht="15" customHeight="1">
      <c r="A7" s="120" t="s">
        <v>101</v>
      </c>
      <c r="B7" s="273">
        <v>6733</v>
      </c>
      <c r="C7" s="273">
        <v>3972</v>
      </c>
      <c r="D7" s="273">
        <v>10705</v>
      </c>
      <c r="E7" s="273">
        <v>47</v>
      </c>
      <c r="F7" s="273">
        <v>587</v>
      </c>
      <c r="G7" s="273">
        <v>634</v>
      </c>
      <c r="H7" s="273" t="s">
        <v>848</v>
      </c>
      <c r="I7" s="273" t="s">
        <v>844</v>
      </c>
      <c r="J7" s="273" t="s">
        <v>849</v>
      </c>
      <c r="K7" s="273" t="s">
        <v>858</v>
      </c>
      <c r="L7" s="273" t="s">
        <v>1022</v>
      </c>
      <c r="M7" s="273" t="s">
        <v>1023</v>
      </c>
      <c r="N7" s="273" t="s">
        <v>918</v>
      </c>
      <c r="O7" s="273" t="s">
        <v>907</v>
      </c>
      <c r="P7" s="273" t="s">
        <v>913</v>
      </c>
    </row>
    <row r="8" spans="1:16" ht="15" customHeight="1">
      <c r="A8" s="120" t="s">
        <v>102</v>
      </c>
      <c r="B8" s="273">
        <v>7181</v>
      </c>
      <c r="C8" s="273">
        <v>4354</v>
      </c>
      <c r="D8" s="273">
        <v>11535</v>
      </c>
      <c r="E8" s="273">
        <v>82</v>
      </c>
      <c r="F8" s="273">
        <v>565</v>
      </c>
      <c r="G8" s="273">
        <v>647</v>
      </c>
      <c r="H8" s="273" t="s">
        <v>848</v>
      </c>
      <c r="I8" s="273" t="s">
        <v>844</v>
      </c>
      <c r="J8" s="273" t="s">
        <v>849</v>
      </c>
      <c r="K8" s="273" t="s">
        <v>858</v>
      </c>
      <c r="L8" s="273" t="s">
        <v>1022</v>
      </c>
      <c r="M8" s="273" t="s">
        <v>1023</v>
      </c>
      <c r="N8" s="273" t="s">
        <v>918</v>
      </c>
      <c r="O8" s="273" t="s">
        <v>907</v>
      </c>
      <c r="P8" s="273" t="s">
        <v>1024</v>
      </c>
    </row>
    <row r="9" spans="1:16" ht="15" customHeight="1">
      <c r="A9" s="120" t="s">
        <v>103</v>
      </c>
      <c r="B9" s="273">
        <v>7482</v>
      </c>
      <c r="C9" s="273">
        <v>4328</v>
      </c>
      <c r="D9" s="273">
        <v>11810</v>
      </c>
      <c r="E9" s="273">
        <v>59</v>
      </c>
      <c r="F9" s="273">
        <v>580</v>
      </c>
      <c r="G9" s="273">
        <v>639</v>
      </c>
      <c r="H9" s="273" t="s">
        <v>848</v>
      </c>
      <c r="I9" s="273" t="s">
        <v>844</v>
      </c>
      <c r="J9" s="273" t="s">
        <v>846</v>
      </c>
      <c r="K9" s="273" t="s">
        <v>850</v>
      </c>
      <c r="L9" s="273" t="s">
        <v>1025</v>
      </c>
      <c r="M9" s="273" t="s">
        <v>1026</v>
      </c>
      <c r="N9" s="273" t="s">
        <v>851</v>
      </c>
      <c r="O9" s="273" t="s">
        <v>915</v>
      </c>
      <c r="P9" s="273" t="s">
        <v>911</v>
      </c>
    </row>
    <row r="10" spans="1:16" ht="15" customHeight="1">
      <c r="A10" s="120" t="s">
        <v>104</v>
      </c>
      <c r="B10" s="273">
        <v>8015</v>
      </c>
      <c r="C10" s="273">
        <v>4669</v>
      </c>
      <c r="D10" s="273">
        <v>12684</v>
      </c>
      <c r="E10" s="273">
        <v>76</v>
      </c>
      <c r="F10" s="273">
        <v>632</v>
      </c>
      <c r="G10" s="273">
        <v>708</v>
      </c>
      <c r="H10" s="273" t="s">
        <v>848</v>
      </c>
      <c r="I10" s="273" t="s">
        <v>844</v>
      </c>
      <c r="J10" s="273" t="s">
        <v>849</v>
      </c>
      <c r="K10" s="273" t="s">
        <v>917</v>
      </c>
      <c r="L10" s="273" t="s">
        <v>1027</v>
      </c>
      <c r="M10" s="273" t="s">
        <v>1028</v>
      </c>
      <c r="N10" s="273" t="s">
        <v>856</v>
      </c>
      <c r="O10" s="273" t="s">
        <v>908</v>
      </c>
      <c r="P10" s="273" t="s">
        <v>1029</v>
      </c>
    </row>
    <row r="11" spans="1:16" ht="15" customHeight="1">
      <c r="A11" s="120" t="s">
        <v>105</v>
      </c>
      <c r="B11" s="273">
        <v>7850</v>
      </c>
      <c r="C11" s="273">
        <v>4730</v>
      </c>
      <c r="D11" s="273">
        <v>12580</v>
      </c>
      <c r="E11" s="273">
        <v>63</v>
      </c>
      <c r="F11" s="273">
        <v>730</v>
      </c>
      <c r="G11" s="273">
        <v>793</v>
      </c>
      <c r="H11" s="273" t="s">
        <v>848</v>
      </c>
      <c r="I11" s="273" t="s">
        <v>844</v>
      </c>
      <c r="J11" s="273" t="s">
        <v>849</v>
      </c>
      <c r="K11" s="273" t="s">
        <v>917</v>
      </c>
      <c r="L11" s="273" t="s">
        <v>1027</v>
      </c>
      <c r="M11" s="273" t="s">
        <v>1028</v>
      </c>
      <c r="N11" s="273" t="s">
        <v>856</v>
      </c>
      <c r="O11" s="273" t="s">
        <v>1022</v>
      </c>
      <c r="P11" s="273" t="s">
        <v>1029</v>
      </c>
    </row>
    <row r="12" spans="1:16" ht="15" customHeight="1">
      <c r="A12" s="120" t="s">
        <v>106</v>
      </c>
      <c r="B12" s="273">
        <v>7614</v>
      </c>
      <c r="C12" s="273">
        <v>4350</v>
      </c>
      <c r="D12" s="273">
        <v>11964</v>
      </c>
      <c r="E12" s="273">
        <v>57</v>
      </c>
      <c r="F12" s="273">
        <v>615</v>
      </c>
      <c r="G12" s="273">
        <v>672</v>
      </c>
      <c r="H12" s="273" t="s">
        <v>848</v>
      </c>
      <c r="I12" s="273" t="s">
        <v>844</v>
      </c>
      <c r="J12" s="273" t="s">
        <v>849</v>
      </c>
      <c r="K12" s="273" t="s">
        <v>1013</v>
      </c>
      <c r="L12" s="273" t="s">
        <v>910</v>
      </c>
      <c r="M12" s="273" t="s">
        <v>1030</v>
      </c>
      <c r="N12" s="273" t="s">
        <v>851</v>
      </c>
      <c r="O12" s="273" t="s">
        <v>916</v>
      </c>
      <c r="P12" s="273" t="s">
        <v>911</v>
      </c>
    </row>
    <row r="13" spans="1:16" ht="15" customHeight="1">
      <c r="A13" s="120" t="s">
        <v>107</v>
      </c>
      <c r="B13" s="273">
        <v>7260</v>
      </c>
      <c r="C13" s="273">
        <v>4194</v>
      </c>
      <c r="D13" s="273">
        <v>11454</v>
      </c>
      <c r="E13" s="273">
        <v>36</v>
      </c>
      <c r="F13" s="273">
        <v>565</v>
      </c>
      <c r="G13" s="273">
        <v>601</v>
      </c>
      <c r="H13" s="273" t="s">
        <v>848</v>
      </c>
      <c r="I13" s="273" t="s">
        <v>844</v>
      </c>
      <c r="J13" s="273" t="s">
        <v>849</v>
      </c>
      <c r="K13" s="273" t="s">
        <v>859</v>
      </c>
      <c r="L13" s="273" t="s">
        <v>909</v>
      </c>
      <c r="M13" s="273" t="s">
        <v>914</v>
      </c>
      <c r="N13" s="273" t="s">
        <v>852</v>
      </c>
      <c r="O13" s="273" t="s">
        <v>860</v>
      </c>
      <c r="P13" s="273" t="s">
        <v>1031</v>
      </c>
    </row>
    <row r="14" spans="1:16" ht="15" customHeight="1">
      <c r="A14" s="120" t="s">
        <v>108</v>
      </c>
      <c r="B14" s="273">
        <v>6605</v>
      </c>
      <c r="C14" s="273">
        <v>3654</v>
      </c>
      <c r="D14" s="273">
        <v>10259</v>
      </c>
      <c r="E14" s="273">
        <v>33</v>
      </c>
      <c r="F14" s="273">
        <v>459</v>
      </c>
      <c r="G14" s="273">
        <v>492</v>
      </c>
      <c r="H14" s="273" t="s">
        <v>848</v>
      </c>
      <c r="I14" s="273" t="s">
        <v>844</v>
      </c>
      <c r="J14" s="273" t="s">
        <v>849</v>
      </c>
      <c r="K14" s="273" t="s">
        <v>1032</v>
      </c>
      <c r="L14" s="273" t="s">
        <v>915</v>
      </c>
      <c r="M14" s="273" t="s">
        <v>912</v>
      </c>
      <c r="N14" s="273" t="s">
        <v>905</v>
      </c>
      <c r="O14" s="273" t="s">
        <v>1033</v>
      </c>
      <c r="P14" s="273" t="s">
        <v>906</v>
      </c>
    </row>
    <row r="15" spans="1:16" ht="15" customHeight="1">
      <c r="A15" s="120" t="s">
        <v>109</v>
      </c>
      <c r="B15" s="273">
        <v>8261</v>
      </c>
      <c r="C15" s="273">
        <v>4474</v>
      </c>
      <c r="D15" s="273">
        <v>12735</v>
      </c>
      <c r="E15" s="273">
        <v>51</v>
      </c>
      <c r="F15" s="273">
        <v>522</v>
      </c>
      <c r="G15" s="273">
        <v>573</v>
      </c>
      <c r="H15" s="273" t="s">
        <v>848</v>
      </c>
      <c r="I15" s="273" t="s">
        <v>844</v>
      </c>
      <c r="J15" s="273" t="s">
        <v>849</v>
      </c>
      <c r="K15" s="273" t="s">
        <v>1034</v>
      </c>
      <c r="L15" s="273" t="s">
        <v>916</v>
      </c>
      <c r="M15" s="273" t="s">
        <v>1035</v>
      </c>
      <c r="N15" s="273" t="s">
        <v>856</v>
      </c>
      <c r="O15" s="273" t="s">
        <v>1017</v>
      </c>
      <c r="P15" s="273" t="s">
        <v>906</v>
      </c>
    </row>
    <row r="16" spans="1:16" ht="20.100000000000001" customHeight="1">
      <c r="A16" s="147" t="s">
        <v>110</v>
      </c>
      <c r="B16" s="273">
        <v>87894</v>
      </c>
      <c r="C16" s="273">
        <v>50249</v>
      </c>
      <c r="D16" s="273">
        <v>138143</v>
      </c>
      <c r="E16" s="273">
        <v>648</v>
      </c>
      <c r="F16" s="273">
        <v>6587</v>
      </c>
      <c r="G16" s="273">
        <v>7235</v>
      </c>
      <c r="H16" s="537"/>
      <c r="I16" s="538"/>
      <c r="J16" s="538"/>
      <c r="K16" s="538"/>
      <c r="L16" s="538"/>
      <c r="M16" s="538"/>
      <c r="N16" s="538"/>
      <c r="O16" s="538"/>
      <c r="P16" s="539"/>
    </row>
    <row r="17" spans="1:16" ht="20.100000000000001" customHeight="1">
      <c r="A17" s="147" t="s">
        <v>111</v>
      </c>
      <c r="B17" s="537"/>
      <c r="C17" s="538"/>
      <c r="D17" s="538"/>
      <c r="E17" s="538"/>
      <c r="F17" s="538"/>
      <c r="G17" s="539"/>
      <c r="H17" s="273" t="s">
        <v>848</v>
      </c>
      <c r="I17" s="273" t="s">
        <v>844</v>
      </c>
      <c r="J17" s="273" t="s">
        <v>849</v>
      </c>
      <c r="K17" s="273" t="s">
        <v>859</v>
      </c>
      <c r="L17" s="273" t="s">
        <v>915</v>
      </c>
      <c r="M17" s="273" t="s">
        <v>1029</v>
      </c>
      <c r="N17" s="273" t="s">
        <v>918</v>
      </c>
      <c r="O17" s="273" t="s">
        <v>1033</v>
      </c>
      <c r="P17" s="273" t="s">
        <v>1036</v>
      </c>
    </row>
    <row r="18" spans="1:16" ht="14.25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</row>
    <row r="19" spans="1:16" ht="15" customHeight="1">
      <c r="A19" s="204" t="s">
        <v>135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119"/>
      <c r="M19" s="119"/>
      <c r="N19" s="119"/>
      <c r="O19" s="119"/>
      <c r="P19" s="119"/>
    </row>
  </sheetData>
  <mergeCells count="9">
    <mergeCell ref="K2:M2"/>
    <mergeCell ref="N2:P2"/>
    <mergeCell ref="A1:P1"/>
    <mergeCell ref="B17:G17"/>
    <mergeCell ref="H16:P16"/>
    <mergeCell ref="A2:A3"/>
    <mergeCell ref="B2:D2"/>
    <mergeCell ref="E2:G2"/>
    <mergeCell ref="H2:J2"/>
  </mergeCells>
  <pageMargins left="0.16" right="0.18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1"/>
  </sheetPr>
  <dimension ref="A1:K41"/>
  <sheetViews>
    <sheetView topLeftCell="A4" zoomScale="90" zoomScaleNormal="90" workbookViewId="0">
      <selection activeCell="B11" sqref="B11"/>
    </sheetView>
  </sheetViews>
  <sheetFormatPr defaultRowHeight="12.75"/>
  <cols>
    <col min="1" max="1" width="4.85546875" style="1" customWidth="1"/>
    <col min="2" max="2" width="39.28515625" style="1" customWidth="1"/>
    <col min="3" max="3" width="27" style="1" customWidth="1"/>
    <col min="4" max="4" width="15.42578125" style="1" customWidth="1"/>
    <col min="5" max="5" width="17.85546875" style="1" customWidth="1"/>
    <col min="6" max="6" width="13.28515625" style="1" customWidth="1"/>
    <col min="7" max="11" width="13.7109375" style="1" customWidth="1"/>
    <col min="12" max="16384" width="9.140625" style="1"/>
  </cols>
  <sheetData>
    <row r="1" spans="1:11" ht="29.85" customHeight="1">
      <c r="A1" s="382" t="s">
        <v>1010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11" ht="15" customHeight="1">
      <c r="A2" s="152">
        <v>1</v>
      </c>
      <c r="B2" s="323">
        <v>2</v>
      </c>
      <c r="C2" s="323"/>
      <c r="D2" s="323"/>
      <c r="E2" s="323"/>
      <c r="F2" s="152">
        <v>3</v>
      </c>
      <c r="G2" s="323">
        <v>4</v>
      </c>
      <c r="H2" s="323"/>
      <c r="I2" s="323">
        <v>5</v>
      </c>
      <c r="J2" s="323"/>
      <c r="K2" s="152">
        <v>6</v>
      </c>
    </row>
    <row r="3" spans="1:11" ht="90.75" customHeight="1">
      <c r="A3" s="399" t="s">
        <v>13</v>
      </c>
      <c r="B3" s="376" t="s">
        <v>63</v>
      </c>
      <c r="C3" s="376"/>
      <c r="D3" s="376"/>
      <c r="E3" s="376"/>
      <c r="F3" s="376" t="s">
        <v>460</v>
      </c>
      <c r="G3" s="376" t="s">
        <v>2</v>
      </c>
      <c r="H3" s="376" t="s">
        <v>461</v>
      </c>
      <c r="I3" s="376" t="s">
        <v>3</v>
      </c>
      <c r="J3" s="376" t="s">
        <v>462</v>
      </c>
      <c r="K3" s="376" t="s">
        <v>4</v>
      </c>
    </row>
    <row r="4" spans="1:11" ht="15" customHeight="1">
      <c r="A4" s="400"/>
      <c r="B4" s="151" t="s">
        <v>70</v>
      </c>
      <c r="C4" s="151" t="s">
        <v>71</v>
      </c>
      <c r="D4" s="151" t="s">
        <v>72</v>
      </c>
      <c r="E4" s="151" t="s">
        <v>73</v>
      </c>
      <c r="F4" s="376"/>
      <c r="G4" s="376"/>
      <c r="H4" s="376"/>
      <c r="I4" s="376"/>
      <c r="J4" s="376"/>
      <c r="K4" s="376"/>
    </row>
    <row r="5" spans="1:11" ht="59.25">
      <c r="A5" s="401"/>
      <c r="B5" s="61" t="s">
        <v>74</v>
      </c>
      <c r="C5" s="61" t="s">
        <v>75</v>
      </c>
      <c r="D5" s="61" t="s">
        <v>745</v>
      </c>
      <c r="E5" s="61" t="s">
        <v>746</v>
      </c>
      <c r="F5" s="376"/>
      <c r="G5" s="61" t="s">
        <v>44</v>
      </c>
      <c r="H5" s="61" t="s">
        <v>45</v>
      </c>
      <c r="I5" s="61" t="s">
        <v>47</v>
      </c>
      <c r="J5" s="61" t="s">
        <v>48</v>
      </c>
      <c r="K5" s="376"/>
    </row>
    <row r="6" spans="1:11" ht="15" customHeight="1">
      <c r="A6" s="390" t="s">
        <v>10</v>
      </c>
      <c r="B6" s="390"/>
      <c r="C6" s="390"/>
      <c r="D6" s="390"/>
      <c r="E6" s="390"/>
      <c r="F6" s="390"/>
      <c r="G6" s="390"/>
      <c r="H6" s="390"/>
      <c r="I6" s="390"/>
      <c r="J6" s="390"/>
      <c r="K6" s="390"/>
    </row>
    <row r="7" spans="1:11" s="11" customFormat="1" ht="57.75" customHeight="1">
      <c r="A7" s="274">
        <v>1</v>
      </c>
      <c r="B7" s="194" t="s">
        <v>1400</v>
      </c>
      <c r="C7" s="195" t="s">
        <v>559</v>
      </c>
      <c r="D7" s="196" t="s">
        <v>170</v>
      </c>
      <c r="E7" s="195" t="s">
        <v>407</v>
      </c>
      <c r="F7" s="192" t="s">
        <v>77</v>
      </c>
      <c r="G7" s="282">
        <v>13</v>
      </c>
      <c r="H7" s="282">
        <v>9</v>
      </c>
      <c r="I7" s="282">
        <v>8</v>
      </c>
      <c r="J7" s="282">
        <v>2</v>
      </c>
      <c r="K7" s="282">
        <v>16</v>
      </c>
    </row>
    <row r="8" spans="1:11" s="11" customFormat="1" ht="57.75" customHeight="1">
      <c r="A8" s="253">
        <v>2</v>
      </c>
      <c r="B8" s="194" t="s">
        <v>554</v>
      </c>
      <c r="C8" s="195" t="s">
        <v>560</v>
      </c>
      <c r="D8" s="196" t="s">
        <v>174</v>
      </c>
      <c r="E8" s="195" t="s">
        <v>408</v>
      </c>
      <c r="F8" s="192" t="s">
        <v>77</v>
      </c>
      <c r="G8" s="282">
        <v>11</v>
      </c>
      <c r="H8" s="282">
        <v>11</v>
      </c>
      <c r="I8" s="282">
        <v>22</v>
      </c>
      <c r="J8" s="282">
        <v>18</v>
      </c>
      <c r="K8" s="282">
        <v>20</v>
      </c>
    </row>
    <row r="9" spans="1:11" s="11" customFormat="1" ht="45" customHeight="1">
      <c r="A9" s="274">
        <v>3</v>
      </c>
      <c r="B9" s="194" t="s">
        <v>525</v>
      </c>
      <c r="C9" s="194" t="s">
        <v>557</v>
      </c>
      <c r="D9" s="146" t="s">
        <v>178</v>
      </c>
      <c r="E9" s="195" t="s">
        <v>179</v>
      </c>
      <c r="F9" s="192" t="s">
        <v>77</v>
      </c>
      <c r="G9" s="282">
        <v>12</v>
      </c>
      <c r="H9" s="282">
        <v>5</v>
      </c>
      <c r="I9" s="282">
        <v>14</v>
      </c>
      <c r="J9" s="282">
        <v>9</v>
      </c>
      <c r="K9" s="282">
        <v>15</v>
      </c>
    </row>
    <row r="10" spans="1:11" s="11" customFormat="1" ht="45" customHeight="1">
      <c r="A10" s="274">
        <v>4</v>
      </c>
      <c r="B10" s="194" t="s">
        <v>527</v>
      </c>
      <c r="C10" s="195" t="s">
        <v>561</v>
      </c>
      <c r="D10" s="196" t="s">
        <v>181</v>
      </c>
      <c r="E10" s="195" t="s">
        <v>182</v>
      </c>
      <c r="F10" s="192" t="s">
        <v>77</v>
      </c>
      <c r="G10" s="251" t="s">
        <v>168</v>
      </c>
      <c r="H10" s="251" t="s">
        <v>165</v>
      </c>
      <c r="I10" s="251" t="s">
        <v>418</v>
      </c>
      <c r="J10" s="251" t="s">
        <v>430</v>
      </c>
      <c r="K10" s="251" t="s">
        <v>428</v>
      </c>
    </row>
    <row r="11" spans="1:11" s="11" customFormat="1" ht="45" customHeight="1">
      <c r="A11" s="274">
        <v>5</v>
      </c>
      <c r="B11" s="122" t="s">
        <v>417</v>
      </c>
      <c r="C11" s="195" t="s">
        <v>562</v>
      </c>
      <c r="D11" s="196" t="s">
        <v>183</v>
      </c>
      <c r="E11" s="195" t="s">
        <v>409</v>
      </c>
      <c r="F11" s="192" t="s">
        <v>77</v>
      </c>
      <c r="G11" s="282">
        <v>45</v>
      </c>
      <c r="H11" s="282">
        <v>17</v>
      </c>
      <c r="I11" s="282">
        <v>29</v>
      </c>
      <c r="J11" s="282">
        <v>21</v>
      </c>
      <c r="K11" s="282">
        <v>32</v>
      </c>
    </row>
    <row r="12" spans="1:11" s="11" customFormat="1" ht="47.25" customHeight="1">
      <c r="A12" s="274">
        <v>6</v>
      </c>
      <c r="B12" s="194" t="s">
        <v>1402</v>
      </c>
      <c r="C12" s="195" t="s">
        <v>563</v>
      </c>
      <c r="D12" s="146" t="s">
        <v>184</v>
      </c>
      <c r="E12" s="195" t="s">
        <v>409</v>
      </c>
      <c r="F12" s="192" t="s">
        <v>77</v>
      </c>
      <c r="G12" s="282">
        <v>18</v>
      </c>
      <c r="H12" s="282">
        <v>8</v>
      </c>
      <c r="I12" s="282">
        <v>17</v>
      </c>
      <c r="J12" s="282">
        <v>10</v>
      </c>
      <c r="K12" s="282">
        <v>22</v>
      </c>
    </row>
    <row r="13" spans="1:11" s="11" customFormat="1" ht="45" customHeight="1">
      <c r="A13" s="274">
        <v>7</v>
      </c>
      <c r="B13" s="194" t="s">
        <v>1043</v>
      </c>
      <c r="C13" s="194" t="s">
        <v>564</v>
      </c>
      <c r="D13" s="133" t="s">
        <v>186</v>
      </c>
      <c r="E13" s="195" t="s">
        <v>187</v>
      </c>
      <c r="F13" s="192" t="s">
        <v>77</v>
      </c>
      <c r="G13" s="282">
        <v>23</v>
      </c>
      <c r="H13" s="282">
        <v>22</v>
      </c>
      <c r="I13" s="282">
        <v>14</v>
      </c>
      <c r="J13" s="282">
        <v>14</v>
      </c>
      <c r="K13" s="282">
        <v>8</v>
      </c>
    </row>
    <row r="14" spans="1:11" ht="29.25" customHeight="1">
      <c r="A14" s="376" t="s">
        <v>60</v>
      </c>
      <c r="B14" s="376"/>
      <c r="C14" s="376"/>
      <c r="D14" s="376"/>
      <c r="E14" s="376"/>
      <c r="F14" s="376"/>
      <c r="G14" s="47">
        <f>SUM(G7:G13)</f>
        <v>122</v>
      </c>
      <c r="H14" s="47">
        <f>SUM(H7:H13)</f>
        <v>72</v>
      </c>
      <c r="I14" s="47">
        <f>SUM(I7:I13)</f>
        <v>104</v>
      </c>
      <c r="J14" s="47">
        <f>SUM(J7:J13)</f>
        <v>74</v>
      </c>
      <c r="K14" s="47">
        <f>SUM(K7:K13)</f>
        <v>113</v>
      </c>
    </row>
    <row r="15" spans="1:11" ht="21.75" customHeight="1">
      <c r="A15" s="390" t="s">
        <v>11</v>
      </c>
      <c r="B15" s="390"/>
      <c r="C15" s="390"/>
      <c r="D15" s="390"/>
      <c r="E15" s="390"/>
      <c r="F15" s="390"/>
      <c r="G15" s="390"/>
      <c r="H15" s="390"/>
      <c r="I15" s="390"/>
      <c r="J15" s="390"/>
      <c r="K15" s="390"/>
    </row>
    <row r="16" spans="1:11" s="11" customFormat="1" ht="43.5" customHeight="1">
      <c r="A16" s="253">
        <v>1</v>
      </c>
      <c r="B16" s="194" t="s">
        <v>1401</v>
      </c>
      <c r="C16" s="195" t="s">
        <v>559</v>
      </c>
      <c r="D16" s="196" t="s">
        <v>170</v>
      </c>
      <c r="E16" s="195" t="s">
        <v>407</v>
      </c>
      <c r="F16" s="207" t="s">
        <v>62</v>
      </c>
      <c r="G16" s="125"/>
      <c r="H16" s="108">
        <v>2</v>
      </c>
      <c r="I16" s="125"/>
      <c r="J16" s="108">
        <v>2</v>
      </c>
      <c r="K16" s="108">
        <v>23</v>
      </c>
    </row>
    <row r="17" spans="1:11" s="11" customFormat="1" ht="43.5" customHeight="1">
      <c r="A17" s="253">
        <v>2</v>
      </c>
      <c r="B17" s="194" t="s">
        <v>524</v>
      </c>
      <c r="C17" s="194" t="s">
        <v>558</v>
      </c>
      <c r="D17" s="146" t="s">
        <v>174</v>
      </c>
      <c r="E17" s="195" t="s">
        <v>412</v>
      </c>
      <c r="F17" s="207" t="s">
        <v>62</v>
      </c>
      <c r="G17" s="125"/>
      <c r="H17" s="48">
        <v>6</v>
      </c>
      <c r="I17" s="125"/>
      <c r="J17" s="48">
        <v>5</v>
      </c>
      <c r="K17" s="48">
        <v>29</v>
      </c>
    </row>
    <row r="18" spans="1:11" s="11" customFormat="1" ht="42" customHeight="1">
      <c r="A18" s="274">
        <v>3</v>
      </c>
      <c r="B18" s="194" t="s">
        <v>554</v>
      </c>
      <c r="C18" s="195" t="s">
        <v>560</v>
      </c>
      <c r="D18" s="196" t="s">
        <v>174</v>
      </c>
      <c r="E18" s="195" t="s">
        <v>408</v>
      </c>
      <c r="F18" s="207" t="s">
        <v>62</v>
      </c>
      <c r="G18" s="125"/>
      <c r="H18" s="48">
        <v>4</v>
      </c>
      <c r="I18" s="125"/>
      <c r="J18" s="48">
        <v>7</v>
      </c>
      <c r="K18" s="48">
        <v>38</v>
      </c>
    </row>
    <row r="19" spans="1:11" s="11" customFormat="1" ht="43.5" customHeight="1">
      <c r="A19" s="253">
        <v>4</v>
      </c>
      <c r="B19" s="149" t="s">
        <v>747</v>
      </c>
      <c r="C19" s="148" t="s">
        <v>701</v>
      </c>
      <c r="D19" s="136" t="s">
        <v>249</v>
      </c>
      <c r="E19" s="149" t="s">
        <v>543</v>
      </c>
      <c r="F19" s="207" t="s">
        <v>62</v>
      </c>
      <c r="G19" s="125"/>
      <c r="H19" s="108">
        <v>3</v>
      </c>
      <c r="I19" s="125"/>
      <c r="J19" s="108">
        <v>1</v>
      </c>
      <c r="K19" s="108">
        <v>15</v>
      </c>
    </row>
    <row r="20" spans="1:11" s="11" customFormat="1" ht="45.75" customHeight="1">
      <c r="A20" s="253">
        <v>5</v>
      </c>
      <c r="B20" s="123" t="s">
        <v>624</v>
      </c>
      <c r="C20" s="123" t="s">
        <v>620</v>
      </c>
      <c r="D20" s="136" t="s">
        <v>265</v>
      </c>
      <c r="E20" s="200" t="s">
        <v>544</v>
      </c>
      <c r="F20" s="207" t="s">
        <v>62</v>
      </c>
      <c r="G20" s="125"/>
      <c r="H20" s="108">
        <v>7</v>
      </c>
      <c r="I20" s="125"/>
      <c r="J20" s="108">
        <v>0</v>
      </c>
      <c r="K20" s="108">
        <v>29</v>
      </c>
    </row>
    <row r="21" spans="1:11" s="11" customFormat="1" ht="43.5" customHeight="1">
      <c r="A21" s="274">
        <v>6</v>
      </c>
      <c r="B21" s="194" t="s">
        <v>525</v>
      </c>
      <c r="C21" s="194" t="s">
        <v>557</v>
      </c>
      <c r="D21" s="146" t="s">
        <v>178</v>
      </c>
      <c r="E21" s="195" t="s">
        <v>179</v>
      </c>
      <c r="F21" s="207" t="s">
        <v>62</v>
      </c>
      <c r="G21" s="125"/>
      <c r="H21" s="48">
        <v>4</v>
      </c>
      <c r="I21" s="125"/>
      <c r="J21" s="48">
        <v>2</v>
      </c>
      <c r="K21" s="48">
        <v>64</v>
      </c>
    </row>
    <row r="22" spans="1:11" s="11" customFormat="1" ht="43.5" customHeight="1">
      <c r="A22" s="274">
        <v>7</v>
      </c>
      <c r="B22" s="194" t="s">
        <v>414</v>
      </c>
      <c r="C22" s="194" t="s">
        <v>749</v>
      </c>
      <c r="D22" s="146" t="s">
        <v>415</v>
      </c>
      <c r="E22" s="195" t="s">
        <v>409</v>
      </c>
      <c r="F22" s="207" t="s">
        <v>62</v>
      </c>
      <c r="G22" s="125"/>
      <c r="H22" s="48">
        <v>18</v>
      </c>
      <c r="I22" s="125"/>
      <c r="J22" s="48">
        <v>9</v>
      </c>
      <c r="K22" s="48">
        <v>186</v>
      </c>
    </row>
    <row r="23" spans="1:11" s="11" customFormat="1" ht="43.5" customHeight="1">
      <c r="A23" s="253">
        <v>8</v>
      </c>
      <c r="B23" s="194" t="s">
        <v>748</v>
      </c>
      <c r="C23" s="194" t="s">
        <v>623</v>
      </c>
      <c r="D23" s="146" t="s">
        <v>347</v>
      </c>
      <c r="E23" s="195" t="s">
        <v>413</v>
      </c>
      <c r="F23" s="207" t="s">
        <v>62</v>
      </c>
      <c r="G23" s="125"/>
      <c r="H23" s="48">
        <v>5</v>
      </c>
      <c r="I23" s="125"/>
      <c r="J23" s="48">
        <v>15</v>
      </c>
      <c r="K23" s="48">
        <v>22</v>
      </c>
    </row>
    <row r="24" spans="1:11" s="11" customFormat="1" ht="43.5" customHeight="1">
      <c r="A24" s="274">
        <v>9</v>
      </c>
      <c r="B24" s="194" t="s">
        <v>1043</v>
      </c>
      <c r="C24" s="194" t="s">
        <v>564</v>
      </c>
      <c r="D24" s="146" t="s">
        <v>186</v>
      </c>
      <c r="E24" s="195" t="s">
        <v>187</v>
      </c>
      <c r="F24" s="192" t="s">
        <v>62</v>
      </c>
      <c r="G24" s="125"/>
      <c r="H24" s="48">
        <v>5</v>
      </c>
      <c r="I24" s="125"/>
      <c r="J24" s="48">
        <v>4</v>
      </c>
      <c r="K24" s="48">
        <v>36</v>
      </c>
    </row>
    <row r="25" spans="1:11" ht="32.25" customHeight="1">
      <c r="A25" s="376" t="s">
        <v>60</v>
      </c>
      <c r="B25" s="376"/>
      <c r="C25" s="376"/>
      <c r="D25" s="376"/>
      <c r="E25" s="376"/>
      <c r="F25" s="376"/>
      <c r="G25" s="125"/>
      <c r="H25" s="47">
        <f>SUM(H16:H24)</f>
        <v>54</v>
      </c>
      <c r="I25" s="125"/>
      <c r="J25" s="47">
        <f>SUM(J16:J24)</f>
        <v>45</v>
      </c>
      <c r="K25" s="47">
        <f>SUM(K16:K24)</f>
        <v>442</v>
      </c>
    </row>
    <row r="26" spans="1:11" ht="20.25" customHeight="1">
      <c r="A26" s="376" t="s">
        <v>12</v>
      </c>
      <c r="B26" s="376"/>
      <c r="C26" s="376"/>
      <c r="D26" s="376"/>
      <c r="E26" s="376"/>
      <c r="F26" s="376"/>
      <c r="G26" s="390"/>
      <c r="H26" s="390"/>
      <c r="I26" s="390"/>
      <c r="J26" s="390"/>
      <c r="K26" s="390"/>
    </row>
    <row r="27" spans="1:11" s="11" customFormat="1" ht="61.5" customHeight="1">
      <c r="A27" s="48">
        <v>1</v>
      </c>
      <c r="B27" s="195" t="s">
        <v>1008</v>
      </c>
      <c r="C27" s="195" t="s">
        <v>416</v>
      </c>
      <c r="D27" s="146" t="s">
        <v>410</v>
      </c>
      <c r="E27" s="195" t="s">
        <v>411</v>
      </c>
      <c r="F27" s="191" t="s">
        <v>85</v>
      </c>
      <c r="G27" s="125"/>
      <c r="H27" s="48">
        <v>7</v>
      </c>
      <c r="I27" s="125"/>
      <c r="J27" s="48">
        <v>1</v>
      </c>
      <c r="K27" s="48">
        <v>3</v>
      </c>
    </row>
    <row r="28" spans="1:11" ht="27.75" customHeight="1">
      <c r="A28" s="396" t="s">
        <v>60</v>
      </c>
      <c r="B28" s="397"/>
      <c r="C28" s="397"/>
      <c r="D28" s="397"/>
      <c r="E28" s="397"/>
      <c r="F28" s="398"/>
      <c r="G28" s="125"/>
      <c r="H28" s="47">
        <v>7</v>
      </c>
      <c r="I28" s="125"/>
      <c r="J28" s="47">
        <v>1</v>
      </c>
      <c r="K28" s="47">
        <v>3</v>
      </c>
    </row>
    <row r="29" spans="1:11" ht="21" customHeight="1">
      <c r="A29" s="124"/>
      <c r="B29" s="124"/>
      <c r="C29" s="124"/>
      <c r="D29" s="124"/>
      <c r="E29" s="124"/>
      <c r="F29" s="124"/>
      <c r="G29" s="124"/>
      <c r="H29" s="124"/>
      <c r="I29" s="124"/>
      <c r="J29" s="124"/>
      <c r="K29" s="124"/>
    </row>
    <row r="31" spans="1:11" ht="42.75" customHeight="1">
      <c r="A31" s="540" t="s">
        <v>843</v>
      </c>
      <c r="B31" s="541"/>
      <c r="C31" s="541"/>
      <c r="D31" s="541"/>
      <c r="E31" s="541"/>
      <c r="F31" s="541"/>
      <c r="G31" s="541"/>
      <c r="H31" s="541"/>
      <c r="I31" s="541"/>
      <c r="J31" s="541"/>
      <c r="K31" s="541"/>
    </row>
    <row r="41" spans="11:11">
      <c r="K41" s="22"/>
    </row>
  </sheetData>
  <mergeCells count="19">
    <mergeCell ref="A1:K1"/>
    <mergeCell ref="B2:E2"/>
    <mergeCell ref="G2:H2"/>
    <mergeCell ref="I2:J2"/>
    <mergeCell ref="A14:F14"/>
    <mergeCell ref="I3:I4"/>
    <mergeCell ref="J3:J4"/>
    <mergeCell ref="B3:E3"/>
    <mergeCell ref="F3:F5"/>
    <mergeCell ref="G3:G4"/>
    <mergeCell ref="A31:K31"/>
    <mergeCell ref="A15:K15"/>
    <mergeCell ref="A6:K6"/>
    <mergeCell ref="K3:K5"/>
    <mergeCell ref="A26:K26"/>
    <mergeCell ref="H3:H4"/>
    <mergeCell ref="A28:F28"/>
    <mergeCell ref="A25:F25"/>
    <mergeCell ref="A3:A5"/>
  </mergeCells>
  <phoneticPr fontId="6" type="noConversion"/>
  <pageMargins left="0.72" right="0.17" top="0.2" bottom="0.2" header="0.24" footer="0.17"/>
  <pageSetup paperSize="9" scale="79" firstPageNumber="0" orientation="landscape" r:id="rId1"/>
  <headerFooter alignWithMargins="0"/>
  <colBreaks count="1" manualBreakCount="1">
    <brk id="12" max="1048575" man="1"/>
  </colBreaks>
  <ignoredErrors>
    <ignoredError sqref="A7 A9 A8 D8:F8 D9:F9 D7:F7 I16 I28 D22:E22 C27:G27 D23:E23 D20:E20 D19:E19 I27 A27 A28:G28 G22 G23 G16 G19 G21 G18 G17 G20 I25 A25:G25 A14:F14 I22 B22 I20 I19 A19 I17 I24 I21 I18 D16:E16 A16 D12:F12 D21:E21 A21 D24:G24 A26:K26 D18:E18 A18 D17:E17 A17 A20 D10:F10 A10 D11:F11 A11 A12 D13:F13 A13 A15:K15 B10:C10 C16 G14:K14 C13 C12 B11:C11 B21:C21 B20:C20 B19:C19 B17:C17 F17 B18:C18 F18 H25 C24 C22 F21 F16 J19 J20 B23:C23 J25:K25 H17 H28 F19 F20 F23 H27 F22 I23 G10:K10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1"/>
  </sheetPr>
  <dimension ref="A1:N21"/>
  <sheetViews>
    <sheetView zoomScale="90" zoomScaleNormal="90" workbookViewId="0">
      <selection activeCell="G1" sqref="G1"/>
    </sheetView>
  </sheetViews>
  <sheetFormatPr defaultRowHeight="12"/>
  <cols>
    <col min="1" max="1" width="14.42578125" style="13" customWidth="1"/>
    <col min="2" max="2" width="15.28515625" style="14" customWidth="1"/>
    <col min="3" max="3" width="13.85546875" style="14" customWidth="1"/>
    <col min="4" max="5" width="9.7109375" style="12" customWidth="1"/>
    <col min="6" max="6" width="34.140625" style="14" customWidth="1"/>
    <col min="7" max="7" width="16.140625" style="12" customWidth="1"/>
    <col min="8" max="8" width="14" style="12" customWidth="1"/>
    <col min="9" max="9" width="14.5703125" style="12" customWidth="1"/>
    <col min="10" max="10" width="15.28515625" style="12" customWidth="1"/>
    <col min="11" max="12" width="10.7109375" style="12" customWidth="1"/>
    <col min="13" max="13" width="14.42578125" style="12" customWidth="1"/>
    <col min="14" max="16384" width="9.140625" style="12"/>
  </cols>
  <sheetData>
    <row r="1" spans="1:14" ht="25.5" customHeight="1">
      <c r="A1" s="126" t="s">
        <v>1395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35"/>
    </row>
    <row r="2" spans="1:14" ht="27.75" customHeight="1">
      <c r="A2" s="389" t="s">
        <v>141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3" spans="1:14" ht="14.25" customHeight="1">
      <c r="A3" s="152">
        <v>1</v>
      </c>
      <c r="B3" s="152">
        <v>2</v>
      </c>
      <c r="C3" s="153">
        <v>3</v>
      </c>
      <c r="D3" s="321">
        <v>4</v>
      </c>
      <c r="E3" s="322"/>
      <c r="F3" s="152">
        <v>5</v>
      </c>
      <c r="G3" s="152">
        <v>6</v>
      </c>
      <c r="H3" s="152">
        <v>7</v>
      </c>
      <c r="I3" s="153">
        <v>8</v>
      </c>
      <c r="J3" s="152">
        <v>9</v>
      </c>
      <c r="K3" s="323">
        <v>10</v>
      </c>
      <c r="L3" s="323"/>
      <c r="M3" s="152">
        <v>11</v>
      </c>
    </row>
    <row r="4" spans="1:14" ht="79.5" customHeight="1">
      <c r="A4" s="376" t="s">
        <v>601</v>
      </c>
      <c r="B4" s="390" t="s">
        <v>602</v>
      </c>
      <c r="C4" s="390" t="s">
        <v>617</v>
      </c>
      <c r="D4" s="396" t="s">
        <v>757</v>
      </c>
      <c r="E4" s="398"/>
      <c r="F4" s="390" t="s">
        <v>750</v>
      </c>
      <c r="G4" s="376" t="s">
        <v>751</v>
      </c>
      <c r="H4" s="376" t="s">
        <v>40</v>
      </c>
      <c r="I4" s="390" t="s">
        <v>16</v>
      </c>
      <c r="J4" s="390" t="s">
        <v>752</v>
      </c>
      <c r="K4" s="506" t="s">
        <v>17</v>
      </c>
      <c r="L4" s="507"/>
      <c r="M4" s="390" t="s">
        <v>140</v>
      </c>
    </row>
    <row r="5" spans="1:14" ht="22.5" customHeight="1">
      <c r="A5" s="376"/>
      <c r="B5" s="391"/>
      <c r="C5" s="391"/>
      <c r="D5" s="61" t="s">
        <v>44</v>
      </c>
      <c r="E5" s="61" t="s">
        <v>45</v>
      </c>
      <c r="F5" s="391"/>
      <c r="G5" s="376"/>
      <c r="H5" s="376"/>
      <c r="I5" s="391"/>
      <c r="J5" s="391"/>
      <c r="K5" s="61" t="s">
        <v>136</v>
      </c>
      <c r="L5" s="61" t="s">
        <v>137</v>
      </c>
      <c r="M5" s="391"/>
    </row>
    <row r="6" spans="1:14" ht="42.75">
      <c r="A6" s="376"/>
      <c r="B6" s="392"/>
      <c r="C6" s="392"/>
      <c r="D6" s="61" t="s">
        <v>20</v>
      </c>
      <c r="E6" s="61" t="s">
        <v>21</v>
      </c>
      <c r="F6" s="392"/>
      <c r="G6" s="376"/>
      <c r="H6" s="376"/>
      <c r="I6" s="392"/>
      <c r="J6" s="392"/>
      <c r="K6" s="61" t="s">
        <v>138</v>
      </c>
      <c r="L6" s="61" t="s">
        <v>139</v>
      </c>
      <c r="M6" s="392"/>
    </row>
    <row r="7" spans="1:14" ht="57" customHeight="1">
      <c r="A7" s="127"/>
      <c r="B7" s="127"/>
      <c r="C7" s="127"/>
      <c r="D7" s="129"/>
      <c r="E7" s="129"/>
      <c r="F7" s="127"/>
      <c r="G7" s="127"/>
      <c r="H7" s="129"/>
      <c r="I7" s="129"/>
      <c r="J7" s="127"/>
      <c r="K7" s="127"/>
      <c r="L7" s="127"/>
      <c r="M7" s="127"/>
      <c r="N7" s="23"/>
    </row>
    <row r="8" spans="1:14" ht="49.5" customHeight="1">
      <c r="A8" s="41"/>
      <c r="B8" s="41"/>
      <c r="C8" s="61" t="s">
        <v>78</v>
      </c>
      <c r="D8" s="129"/>
      <c r="E8" s="129"/>
      <c r="F8" s="124"/>
      <c r="G8" s="124"/>
      <c r="H8" s="124"/>
      <c r="I8" s="124"/>
      <c r="J8" s="124"/>
      <c r="K8" s="128"/>
      <c r="L8" s="128"/>
      <c r="M8" s="41"/>
    </row>
    <row r="9" spans="1:14" ht="20.25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8"/>
      <c r="L9" s="128"/>
      <c r="M9" s="41"/>
    </row>
    <row r="10" spans="1:14" ht="14.2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4" ht="14.25">
      <c r="A11" s="381" t="s">
        <v>142</v>
      </c>
      <c r="B11" s="381"/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41"/>
    </row>
    <row r="12" spans="1:14" ht="14.25">
      <c r="A12" s="381"/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41"/>
    </row>
    <row r="13" spans="1:14" ht="14.25">
      <c r="A13" s="381"/>
      <c r="B13" s="381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41"/>
    </row>
    <row r="14" spans="1:14" ht="14.25">
      <c r="A14" s="381"/>
      <c r="B14" s="381"/>
      <c r="C14" s="381"/>
      <c r="D14" s="381"/>
      <c r="E14" s="381"/>
      <c r="F14" s="381"/>
      <c r="G14" s="381"/>
      <c r="H14" s="381"/>
      <c r="I14" s="381"/>
      <c r="J14" s="381"/>
      <c r="K14" s="381"/>
      <c r="L14" s="381"/>
      <c r="M14" s="41"/>
    </row>
    <row r="15" spans="1:14" ht="14.25">
      <c r="A15" s="381"/>
      <c r="B15" s="381"/>
      <c r="C15" s="381"/>
      <c r="D15" s="381"/>
      <c r="E15" s="381"/>
      <c r="F15" s="381"/>
      <c r="G15" s="381"/>
      <c r="H15" s="381"/>
      <c r="I15" s="381"/>
      <c r="J15" s="381"/>
      <c r="K15" s="381"/>
      <c r="L15" s="381"/>
      <c r="M15" s="41"/>
    </row>
    <row r="16" spans="1:14" ht="14.25">
      <c r="A16" s="381"/>
      <c r="B16" s="381"/>
      <c r="C16" s="381"/>
      <c r="D16" s="381"/>
      <c r="E16" s="381"/>
      <c r="F16" s="381"/>
      <c r="G16" s="381"/>
      <c r="H16" s="381"/>
      <c r="I16" s="381"/>
      <c r="J16" s="381"/>
      <c r="K16" s="381"/>
      <c r="L16" s="381"/>
      <c r="M16" s="41"/>
    </row>
    <row r="17" spans="1:13" ht="14.25">
      <c r="A17" s="381"/>
      <c r="B17" s="381"/>
      <c r="C17" s="381"/>
      <c r="D17" s="381"/>
      <c r="E17" s="381"/>
      <c r="F17" s="381"/>
      <c r="G17" s="381"/>
      <c r="H17" s="381"/>
      <c r="I17" s="381"/>
      <c r="J17" s="381"/>
      <c r="K17" s="381"/>
      <c r="L17" s="381"/>
      <c r="M17" s="41"/>
    </row>
    <row r="18" spans="1:13" ht="4.5" customHeight="1">
      <c r="A18" s="381"/>
      <c r="B18" s="381"/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41"/>
    </row>
    <row r="19" spans="1:13" ht="9.75" customHeight="1">
      <c r="A19" s="381"/>
      <c r="B19" s="381"/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41"/>
    </row>
    <row r="20" spans="1:13" ht="3.75" customHeight="1">
      <c r="A20" s="381"/>
      <c r="B20" s="381"/>
      <c r="C20" s="381"/>
      <c r="D20" s="381"/>
      <c r="E20" s="381"/>
      <c r="F20" s="381"/>
      <c r="G20" s="381"/>
      <c r="H20" s="381"/>
      <c r="I20" s="381"/>
      <c r="J20" s="381"/>
      <c r="K20" s="381"/>
      <c r="L20" s="381"/>
      <c r="M20" s="41"/>
    </row>
    <row r="21" spans="1:13" ht="73.5" hidden="1" customHeight="1">
      <c r="A21" s="381"/>
      <c r="B21" s="381"/>
      <c r="C21" s="381"/>
      <c r="D21" s="381"/>
      <c r="E21" s="381"/>
      <c r="F21" s="381"/>
      <c r="G21" s="381"/>
      <c r="H21" s="381"/>
      <c r="I21" s="381"/>
      <c r="J21" s="381"/>
      <c r="K21" s="381"/>
      <c r="L21" s="381"/>
      <c r="M21" s="41"/>
    </row>
  </sheetData>
  <mergeCells count="15">
    <mergeCell ref="A11:L21"/>
    <mergeCell ref="M4:M6"/>
    <mergeCell ref="A2:M2"/>
    <mergeCell ref="H4:H6"/>
    <mergeCell ref="I4:I6"/>
    <mergeCell ref="J4:J6"/>
    <mergeCell ref="K4:L4"/>
    <mergeCell ref="D3:E3"/>
    <mergeCell ref="K3:L3"/>
    <mergeCell ref="A4:A6"/>
    <mergeCell ref="C4:C6"/>
    <mergeCell ref="B4:B6"/>
    <mergeCell ref="D4:E4"/>
    <mergeCell ref="F4:F6"/>
    <mergeCell ref="G4:G6"/>
  </mergeCells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11"/>
  </sheetPr>
  <dimension ref="A1:M11"/>
  <sheetViews>
    <sheetView tabSelected="1" zoomScale="90" zoomScaleNormal="90" workbookViewId="0">
      <selection activeCell="I21" sqref="I21"/>
    </sheetView>
  </sheetViews>
  <sheetFormatPr defaultRowHeight="12.75"/>
  <cols>
    <col min="1" max="1" width="5" style="10" bestFit="1" customWidth="1"/>
    <col min="2" max="2" width="15.28515625" style="10" customWidth="1"/>
    <col min="3" max="3" width="14.28515625" style="10" customWidth="1"/>
    <col min="4" max="5" width="16.42578125" style="10" customWidth="1"/>
    <col min="6" max="6" width="13.5703125" style="10" customWidth="1"/>
    <col min="7" max="7" width="15.28515625" style="10" customWidth="1"/>
    <col min="8" max="8" width="15.42578125" style="10" customWidth="1"/>
    <col min="9" max="9" width="22.7109375" style="10" customWidth="1"/>
    <col min="10" max="11" width="9.5703125" style="10" customWidth="1"/>
    <col min="12" max="12" width="10" style="10" customWidth="1"/>
    <col min="13" max="13" width="10.7109375" style="10" customWidth="1"/>
    <col min="14" max="16384" width="9.140625" style="10"/>
  </cols>
  <sheetData>
    <row r="1" spans="1:13" ht="28.5" customHeight="1">
      <c r="A1" s="126" t="s">
        <v>424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3" s="15" customFormat="1" ht="27" customHeight="1">
      <c r="A2" s="382" t="s">
        <v>143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</row>
    <row r="3" spans="1:13" ht="16.5" customHeight="1">
      <c r="A3" s="152">
        <v>1</v>
      </c>
      <c r="B3" s="323">
        <v>2</v>
      </c>
      <c r="C3" s="323"/>
      <c r="D3" s="323">
        <v>3</v>
      </c>
      <c r="E3" s="323"/>
      <c r="F3" s="323"/>
      <c r="G3" s="321">
        <v>4</v>
      </c>
      <c r="H3" s="366"/>
      <c r="I3" s="152">
        <v>5</v>
      </c>
      <c r="J3" s="152">
        <v>6</v>
      </c>
      <c r="K3" s="152">
        <v>7</v>
      </c>
      <c r="L3" s="152">
        <v>8</v>
      </c>
      <c r="M3" s="152">
        <v>9</v>
      </c>
    </row>
    <row r="4" spans="1:13" ht="91.5" customHeight="1">
      <c r="A4" s="399" t="s">
        <v>6</v>
      </c>
      <c r="B4" s="376" t="s">
        <v>63</v>
      </c>
      <c r="C4" s="376"/>
      <c r="D4" s="376" t="s">
        <v>756</v>
      </c>
      <c r="E4" s="376"/>
      <c r="F4" s="376"/>
      <c r="G4" s="376" t="s">
        <v>755</v>
      </c>
      <c r="H4" s="376"/>
      <c r="I4" s="390" t="s">
        <v>754</v>
      </c>
      <c r="J4" s="393" t="s">
        <v>64</v>
      </c>
      <c r="K4" s="393" t="s">
        <v>55</v>
      </c>
      <c r="L4" s="393" t="s">
        <v>65</v>
      </c>
      <c r="M4" s="393" t="s">
        <v>86</v>
      </c>
    </row>
    <row r="5" spans="1:13" ht="15" customHeight="1">
      <c r="A5" s="400"/>
      <c r="B5" s="151" t="s">
        <v>70</v>
      </c>
      <c r="C5" s="151" t="s">
        <v>71</v>
      </c>
      <c r="D5" s="151" t="s">
        <v>18</v>
      </c>
      <c r="E5" s="151" t="s">
        <v>19</v>
      </c>
      <c r="F5" s="151" t="s">
        <v>66</v>
      </c>
      <c r="G5" s="151" t="s">
        <v>44</v>
      </c>
      <c r="H5" s="151" t="s">
        <v>45</v>
      </c>
      <c r="I5" s="391"/>
      <c r="J5" s="394"/>
      <c r="K5" s="394"/>
      <c r="L5" s="394"/>
      <c r="M5" s="394"/>
    </row>
    <row r="6" spans="1:13" ht="101.25" customHeight="1">
      <c r="A6" s="401"/>
      <c r="B6" s="61" t="s">
        <v>74</v>
      </c>
      <c r="C6" s="61" t="s">
        <v>75</v>
      </c>
      <c r="D6" s="61" t="s">
        <v>68</v>
      </c>
      <c r="E6" s="61" t="s">
        <v>69</v>
      </c>
      <c r="F6" s="61" t="s">
        <v>753</v>
      </c>
      <c r="G6" s="130" t="s">
        <v>122</v>
      </c>
      <c r="H6" s="130" t="s">
        <v>121</v>
      </c>
      <c r="I6" s="392"/>
      <c r="J6" s="395"/>
      <c r="K6" s="395"/>
      <c r="L6" s="395"/>
      <c r="M6" s="395"/>
    </row>
    <row r="7" spans="1:13" s="1" customFormat="1" ht="23.25" customHeight="1">
      <c r="A7" s="396" t="s">
        <v>79</v>
      </c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</row>
    <row r="8" spans="1:13" s="1" customFormat="1" ht="33.75" customHeight="1">
      <c r="A8" s="127"/>
      <c r="B8" s="127"/>
      <c r="C8" s="127"/>
      <c r="D8" s="127"/>
      <c r="E8" s="127"/>
      <c r="F8" s="127"/>
      <c r="G8" s="127"/>
      <c r="H8" s="127"/>
      <c r="I8" s="127"/>
      <c r="J8" s="129"/>
      <c r="K8" s="129"/>
      <c r="L8" s="129"/>
      <c r="M8" s="129"/>
    </row>
    <row r="9" spans="1:13" ht="17.25" customHeight="1">
      <c r="A9" s="73"/>
      <c r="B9" s="73"/>
      <c r="C9" s="73"/>
      <c r="D9" s="73"/>
      <c r="E9" s="73"/>
      <c r="F9" s="73"/>
      <c r="G9" s="73"/>
      <c r="H9" s="73"/>
      <c r="I9" s="61" t="s">
        <v>60</v>
      </c>
      <c r="J9" s="129"/>
      <c r="K9" s="129"/>
      <c r="L9" s="129"/>
      <c r="M9" s="129"/>
    </row>
    <row r="10" spans="1:13" ht="14.2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ht="30" customHeight="1">
      <c r="A11" s="542" t="s">
        <v>145</v>
      </c>
      <c r="B11" s="542"/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</row>
  </sheetData>
  <mergeCells count="15">
    <mergeCell ref="A11:M11"/>
    <mergeCell ref="L4:L6"/>
    <mergeCell ref="M4:M6"/>
    <mergeCell ref="A2:M2"/>
    <mergeCell ref="A7:M7"/>
    <mergeCell ref="B3:C3"/>
    <mergeCell ref="D3:F3"/>
    <mergeCell ref="G3:H3"/>
    <mergeCell ref="B4:C4"/>
    <mergeCell ref="D4:F4"/>
    <mergeCell ref="G4:H4"/>
    <mergeCell ref="I4:I6"/>
    <mergeCell ref="J4:J6"/>
    <mergeCell ref="K4:K6"/>
    <mergeCell ref="A4:A6"/>
  </mergeCells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N209"/>
  <sheetViews>
    <sheetView zoomScale="90" zoomScaleNormal="90" workbookViewId="0">
      <selection activeCell="K45" sqref="K45"/>
    </sheetView>
  </sheetViews>
  <sheetFormatPr defaultRowHeight="12.75"/>
  <cols>
    <col min="1" max="1" width="16.28515625" style="291" customWidth="1"/>
    <col min="2" max="3" width="20.85546875" style="291" customWidth="1"/>
    <col min="4" max="4" width="11.28515625" style="310" customWidth="1"/>
    <col min="5" max="5" width="10.7109375" style="291" customWidth="1"/>
    <col min="6" max="6" width="19.42578125" style="291" customWidth="1"/>
    <col min="7" max="7" width="16.42578125" style="291" customWidth="1"/>
    <col min="8" max="8" width="18.85546875" style="291" customWidth="1"/>
    <col min="9" max="9" width="27.85546875" style="291" customWidth="1"/>
    <col min="10" max="10" width="39.140625" style="291" customWidth="1"/>
    <col min="11" max="11" width="28.85546875" style="291" customWidth="1"/>
    <col min="12" max="12" width="16" style="291" customWidth="1"/>
    <col min="13" max="14" width="17.85546875" style="291" customWidth="1"/>
    <col min="15" max="16384" width="9.140625" style="291"/>
  </cols>
  <sheetData>
    <row r="1" spans="1:14" ht="36" customHeight="1">
      <c r="A1" s="337" t="s">
        <v>1406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9"/>
    </row>
    <row r="2" spans="1:14" ht="15" customHeight="1">
      <c r="A2" s="292">
        <v>1</v>
      </c>
      <c r="B2" s="293">
        <v>2</v>
      </c>
      <c r="C2" s="294">
        <v>3</v>
      </c>
      <c r="D2" s="340">
        <v>4</v>
      </c>
      <c r="E2" s="341"/>
      <c r="F2" s="292">
        <v>5</v>
      </c>
      <c r="G2" s="292">
        <v>6</v>
      </c>
      <c r="H2" s="292">
        <v>7</v>
      </c>
      <c r="I2" s="292">
        <v>8</v>
      </c>
      <c r="J2" s="292">
        <v>9</v>
      </c>
      <c r="K2" s="292">
        <v>10</v>
      </c>
      <c r="L2" s="292">
        <v>11</v>
      </c>
      <c r="M2" s="292">
        <v>12</v>
      </c>
      <c r="N2" s="292">
        <v>13</v>
      </c>
    </row>
    <row r="3" spans="1:14" ht="80.099999999999994" customHeight="1">
      <c r="A3" s="342" t="s">
        <v>1407</v>
      </c>
      <c r="B3" s="342" t="s">
        <v>1408</v>
      </c>
      <c r="C3" s="344" t="s">
        <v>1409</v>
      </c>
      <c r="D3" s="347" t="s">
        <v>1410</v>
      </c>
      <c r="E3" s="348"/>
      <c r="F3" s="330" t="s">
        <v>1411</v>
      </c>
      <c r="G3" s="330" t="s">
        <v>1412</v>
      </c>
      <c r="H3" s="330" t="s">
        <v>1413</v>
      </c>
      <c r="I3" s="330" t="s">
        <v>14</v>
      </c>
      <c r="J3" s="330" t="s">
        <v>15</v>
      </c>
      <c r="K3" s="330" t="s">
        <v>0</v>
      </c>
      <c r="L3" s="330" t="s">
        <v>1414</v>
      </c>
      <c r="M3" s="330" t="s">
        <v>1415</v>
      </c>
      <c r="N3" s="330" t="s">
        <v>1416</v>
      </c>
    </row>
    <row r="4" spans="1:14" ht="18" customHeight="1">
      <c r="A4" s="343"/>
      <c r="B4" s="343"/>
      <c r="C4" s="345"/>
      <c r="D4" s="295" t="s">
        <v>44</v>
      </c>
      <c r="E4" s="295" t="s">
        <v>45</v>
      </c>
      <c r="F4" s="331"/>
      <c r="G4" s="331"/>
      <c r="H4" s="331"/>
      <c r="I4" s="331"/>
      <c r="J4" s="331"/>
      <c r="K4" s="331"/>
      <c r="L4" s="331"/>
      <c r="M4" s="331"/>
      <c r="N4" s="331"/>
    </row>
    <row r="5" spans="1:14" ht="32.25" customHeight="1">
      <c r="A5" s="343"/>
      <c r="B5" s="343"/>
      <c r="C5" s="346"/>
      <c r="D5" s="296" t="s">
        <v>20</v>
      </c>
      <c r="E5" s="296" t="s">
        <v>21</v>
      </c>
      <c r="F5" s="349"/>
      <c r="G5" s="332"/>
      <c r="H5" s="332"/>
      <c r="I5" s="332"/>
      <c r="J5" s="332"/>
      <c r="K5" s="332"/>
      <c r="L5" s="332"/>
      <c r="M5" s="332"/>
      <c r="N5" s="332"/>
    </row>
    <row r="6" spans="1:14" s="303" customFormat="1" ht="33.75" customHeight="1">
      <c r="A6" s="333" t="s">
        <v>457</v>
      </c>
      <c r="B6" s="333" t="s">
        <v>987</v>
      </c>
      <c r="C6" s="333" t="s">
        <v>523</v>
      </c>
      <c r="D6" s="297" t="s">
        <v>365</v>
      </c>
      <c r="E6" s="297">
        <v>1</v>
      </c>
      <c r="F6" s="298">
        <v>1601011202</v>
      </c>
      <c r="G6" s="262" t="s">
        <v>1379</v>
      </c>
      <c r="H6" s="298">
        <v>1601011</v>
      </c>
      <c r="I6" s="299" t="s">
        <v>625</v>
      </c>
      <c r="J6" s="299" t="s">
        <v>954</v>
      </c>
      <c r="K6" s="300" t="s">
        <v>955</v>
      </c>
      <c r="L6" s="301" t="s">
        <v>170</v>
      </c>
      <c r="M6" s="302" t="s">
        <v>1417</v>
      </c>
      <c r="N6" s="301" t="s">
        <v>956</v>
      </c>
    </row>
    <row r="7" spans="1:14" s="303" customFormat="1" ht="33.75" customHeight="1">
      <c r="A7" s="334"/>
      <c r="B7" s="334"/>
      <c r="C7" s="334"/>
      <c r="D7" s="304" t="s">
        <v>365</v>
      </c>
      <c r="E7" s="304">
        <v>1</v>
      </c>
      <c r="F7" s="298" t="s">
        <v>957</v>
      </c>
      <c r="G7" s="262" t="s">
        <v>371</v>
      </c>
      <c r="H7" s="298">
        <v>1601011</v>
      </c>
      <c r="I7" s="299" t="s">
        <v>625</v>
      </c>
      <c r="J7" s="299" t="s">
        <v>954</v>
      </c>
      <c r="K7" s="300" t="s">
        <v>955</v>
      </c>
      <c r="L7" s="301" t="s">
        <v>170</v>
      </c>
      <c r="M7" s="301" t="s">
        <v>958</v>
      </c>
      <c r="N7" s="301" t="s">
        <v>956</v>
      </c>
    </row>
    <row r="8" spans="1:14" s="303" customFormat="1" ht="33.75" customHeight="1">
      <c r="A8" s="334"/>
      <c r="B8" s="334"/>
      <c r="C8" s="334"/>
      <c r="D8" s="304" t="s">
        <v>365</v>
      </c>
      <c r="E8" s="304">
        <v>1</v>
      </c>
      <c r="F8" s="298" t="s">
        <v>959</v>
      </c>
      <c r="G8" s="262" t="s">
        <v>373</v>
      </c>
      <c r="H8" s="298">
        <v>1601034</v>
      </c>
      <c r="I8" s="299" t="s">
        <v>960</v>
      </c>
      <c r="J8" s="299" t="s">
        <v>954</v>
      </c>
      <c r="K8" s="300" t="s">
        <v>955</v>
      </c>
      <c r="L8" s="301" t="s">
        <v>170</v>
      </c>
      <c r="M8" s="301" t="s">
        <v>961</v>
      </c>
      <c r="N8" s="301" t="s">
        <v>956</v>
      </c>
    </row>
    <row r="9" spans="1:14" s="303" customFormat="1" ht="33.75" customHeight="1">
      <c r="A9" s="334"/>
      <c r="B9" s="334"/>
      <c r="C9" s="334"/>
      <c r="D9" s="304" t="s">
        <v>365</v>
      </c>
      <c r="E9" s="304">
        <v>1</v>
      </c>
      <c r="F9" s="298">
        <v>1601044201</v>
      </c>
      <c r="G9" s="262" t="s">
        <v>1381</v>
      </c>
      <c r="H9" s="298">
        <v>1601044</v>
      </c>
      <c r="I9" s="299" t="s">
        <v>1418</v>
      </c>
      <c r="J9" s="299" t="s">
        <v>954</v>
      </c>
      <c r="K9" s="300" t="s">
        <v>955</v>
      </c>
      <c r="L9" s="301" t="s">
        <v>170</v>
      </c>
      <c r="M9" s="305" t="s">
        <v>1419</v>
      </c>
      <c r="N9" s="301" t="s">
        <v>956</v>
      </c>
    </row>
    <row r="10" spans="1:14" s="303" customFormat="1" ht="28.5" customHeight="1">
      <c r="A10" s="334"/>
      <c r="B10" s="334"/>
      <c r="C10" s="334"/>
      <c r="D10" s="304">
        <v>1</v>
      </c>
      <c r="E10" s="304" t="s">
        <v>365</v>
      </c>
      <c r="F10" s="306" t="s">
        <v>492</v>
      </c>
      <c r="G10" s="262" t="s">
        <v>370</v>
      </c>
      <c r="H10" s="306">
        <v>1602034</v>
      </c>
      <c r="I10" s="299" t="s">
        <v>627</v>
      </c>
      <c r="J10" s="299" t="s">
        <v>524</v>
      </c>
      <c r="K10" s="299" t="s">
        <v>962</v>
      </c>
      <c r="L10" s="301" t="s">
        <v>210</v>
      </c>
      <c r="M10" s="301" t="s">
        <v>240</v>
      </c>
      <c r="N10" s="301" t="s">
        <v>956</v>
      </c>
    </row>
    <row r="11" spans="1:14" s="303" customFormat="1" ht="36" customHeight="1">
      <c r="A11" s="334"/>
      <c r="B11" s="334"/>
      <c r="C11" s="334"/>
      <c r="D11" s="304" t="s">
        <v>365</v>
      </c>
      <c r="E11" s="304">
        <v>1</v>
      </c>
      <c r="F11" s="306" t="s">
        <v>493</v>
      </c>
      <c r="G11" s="262" t="s">
        <v>374</v>
      </c>
      <c r="H11" s="306">
        <v>1602034</v>
      </c>
      <c r="I11" s="299" t="s">
        <v>627</v>
      </c>
      <c r="J11" s="299" t="s">
        <v>524</v>
      </c>
      <c r="K11" s="299" t="s">
        <v>962</v>
      </c>
      <c r="L11" s="301" t="s">
        <v>210</v>
      </c>
      <c r="M11" s="301" t="s">
        <v>313</v>
      </c>
      <c r="N11" s="301" t="s">
        <v>956</v>
      </c>
    </row>
    <row r="12" spans="1:14" s="303" customFormat="1" ht="33.75" customHeight="1">
      <c r="A12" s="334"/>
      <c r="B12" s="334"/>
      <c r="C12" s="334"/>
      <c r="D12" s="304" t="s">
        <v>365</v>
      </c>
      <c r="E12" s="304">
        <v>1</v>
      </c>
      <c r="F12" s="306" t="s">
        <v>494</v>
      </c>
      <c r="G12" s="262" t="s">
        <v>377</v>
      </c>
      <c r="H12" s="306">
        <v>1602044</v>
      </c>
      <c r="I12" s="299" t="s">
        <v>628</v>
      </c>
      <c r="J12" s="299" t="s">
        <v>524</v>
      </c>
      <c r="K12" s="299" t="s">
        <v>962</v>
      </c>
      <c r="L12" s="301" t="s">
        <v>210</v>
      </c>
      <c r="M12" s="301" t="s">
        <v>963</v>
      </c>
      <c r="N12" s="301" t="s">
        <v>956</v>
      </c>
    </row>
    <row r="13" spans="1:14" s="303" customFormat="1" ht="33.75" customHeight="1">
      <c r="A13" s="334"/>
      <c r="B13" s="334"/>
      <c r="C13" s="334"/>
      <c r="D13" s="304" t="s">
        <v>365</v>
      </c>
      <c r="E13" s="304">
        <v>1</v>
      </c>
      <c r="F13" s="306">
        <v>1603011203</v>
      </c>
      <c r="G13" s="262" t="s">
        <v>1383</v>
      </c>
      <c r="H13" s="306">
        <v>1603011</v>
      </c>
      <c r="I13" s="299" t="s">
        <v>964</v>
      </c>
      <c r="J13" s="299" t="s">
        <v>965</v>
      </c>
      <c r="K13" s="299" t="s">
        <v>966</v>
      </c>
      <c r="L13" s="301" t="s">
        <v>174</v>
      </c>
      <c r="M13" s="301">
        <v>218</v>
      </c>
      <c r="N13" s="301" t="s">
        <v>956</v>
      </c>
    </row>
    <row r="14" spans="1:14" s="303" customFormat="1" ht="33.75" customHeight="1">
      <c r="A14" s="334"/>
      <c r="B14" s="334"/>
      <c r="C14" s="334"/>
      <c r="D14" s="304" t="s">
        <v>365</v>
      </c>
      <c r="E14" s="304">
        <v>1</v>
      </c>
      <c r="F14" s="306" t="s">
        <v>942</v>
      </c>
      <c r="G14" s="262" t="s">
        <v>378</v>
      </c>
      <c r="H14" s="306">
        <v>1603011</v>
      </c>
      <c r="I14" s="299" t="s">
        <v>630</v>
      </c>
      <c r="J14" s="299" t="s">
        <v>965</v>
      </c>
      <c r="K14" s="299" t="s">
        <v>966</v>
      </c>
      <c r="L14" s="301" t="s">
        <v>174</v>
      </c>
      <c r="M14" s="301" t="s">
        <v>967</v>
      </c>
      <c r="N14" s="301" t="s">
        <v>956</v>
      </c>
    </row>
    <row r="15" spans="1:14" s="303" customFormat="1" ht="33.75" customHeight="1">
      <c r="A15" s="334"/>
      <c r="B15" s="334"/>
      <c r="C15" s="334"/>
      <c r="D15" s="304" t="s">
        <v>365</v>
      </c>
      <c r="E15" s="304">
        <v>1</v>
      </c>
      <c r="F15" s="306" t="s">
        <v>943</v>
      </c>
      <c r="G15" s="262" t="s">
        <v>379</v>
      </c>
      <c r="H15" s="306">
        <v>1603011</v>
      </c>
      <c r="I15" s="299" t="s">
        <v>964</v>
      </c>
      <c r="J15" s="299" t="s">
        <v>965</v>
      </c>
      <c r="K15" s="299" t="s">
        <v>966</v>
      </c>
      <c r="L15" s="301" t="s">
        <v>174</v>
      </c>
      <c r="M15" s="301" t="s">
        <v>968</v>
      </c>
      <c r="N15" s="301" t="s">
        <v>956</v>
      </c>
    </row>
    <row r="16" spans="1:14" s="303" customFormat="1" ht="33.75" customHeight="1">
      <c r="A16" s="334"/>
      <c r="B16" s="334"/>
      <c r="C16" s="334"/>
      <c r="D16" s="304" t="s">
        <v>365</v>
      </c>
      <c r="E16" s="304">
        <v>1</v>
      </c>
      <c r="F16" s="306" t="s">
        <v>495</v>
      </c>
      <c r="G16" s="262" t="s">
        <v>381</v>
      </c>
      <c r="H16" s="306">
        <v>1603052</v>
      </c>
      <c r="I16" s="299" t="s">
        <v>631</v>
      </c>
      <c r="J16" s="299" t="s">
        <v>965</v>
      </c>
      <c r="K16" s="299" t="s">
        <v>966</v>
      </c>
      <c r="L16" s="301" t="s">
        <v>174</v>
      </c>
      <c r="M16" s="301" t="s">
        <v>969</v>
      </c>
      <c r="N16" s="301" t="s">
        <v>956</v>
      </c>
    </row>
    <row r="17" spans="1:14" s="303" customFormat="1" ht="33.75" customHeight="1">
      <c r="A17" s="334"/>
      <c r="B17" s="334"/>
      <c r="C17" s="334"/>
      <c r="D17" s="304">
        <v>1</v>
      </c>
      <c r="E17" s="304" t="s">
        <v>365</v>
      </c>
      <c r="F17" s="298" t="s">
        <v>496</v>
      </c>
      <c r="G17" s="262" t="s">
        <v>375</v>
      </c>
      <c r="H17" s="298">
        <v>1604024</v>
      </c>
      <c r="I17" s="299" t="s">
        <v>618</v>
      </c>
      <c r="J17" s="299" t="s">
        <v>824</v>
      </c>
      <c r="K17" s="299" t="s">
        <v>618</v>
      </c>
      <c r="L17" s="301" t="s">
        <v>249</v>
      </c>
      <c r="M17" s="301" t="s">
        <v>825</v>
      </c>
      <c r="N17" s="301" t="s">
        <v>970</v>
      </c>
    </row>
    <row r="18" spans="1:14" s="303" customFormat="1" ht="33.75" customHeight="1">
      <c r="A18" s="334"/>
      <c r="B18" s="334"/>
      <c r="C18" s="334"/>
      <c r="D18" s="304" t="s">
        <v>365</v>
      </c>
      <c r="E18" s="304">
        <v>1</v>
      </c>
      <c r="F18" s="298" t="s">
        <v>497</v>
      </c>
      <c r="G18" s="262" t="s">
        <v>490</v>
      </c>
      <c r="H18" s="298">
        <v>1604024</v>
      </c>
      <c r="I18" s="299" t="s">
        <v>618</v>
      </c>
      <c r="J18" s="299" t="s">
        <v>824</v>
      </c>
      <c r="K18" s="299" t="s">
        <v>618</v>
      </c>
      <c r="L18" s="301" t="s">
        <v>249</v>
      </c>
      <c r="M18" s="301" t="s">
        <v>826</v>
      </c>
      <c r="N18" s="301" t="s">
        <v>970</v>
      </c>
    </row>
    <row r="19" spans="1:14" s="303" customFormat="1" ht="33.75" customHeight="1">
      <c r="A19" s="334"/>
      <c r="B19" s="334"/>
      <c r="C19" s="334"/>
      <c r="D19" s="304" t="s">
        <v>365</v>
      </c>
      <c r="E19" s="304">
        <v>1</v>
      </c>
      <c r="F19" s="298" t="s">
        <v>498</v>
      </c>
      <c r="G19" s="262" t="s">
        <v>383</v>
      </c>
      <c r="H19" s="298">
        <v>1604044</v>
      </c>
      <c r="I19" s="299" t="s">
        <v>632</v>
      </c>
      <c r="J19" s="299" t="s">
        <v>414</v>
      </c>
      <c r="K19" s="259" t="s">
        <v>619</v>
      </c>
      <c r="L19" s="301" t="s">
        <v>415</v>
      </c>
      <c r="M19" s="301" t="s">
        <v>331</v>
      </c>
      <c r="N19" s="301" t="s">
        <v>956</v>
      </c>
    </row>
    <row r="20" spans="1:14" s="303" customFormat="1" ht="33.75" customHeight="1">
      <c r="A20" s="334"/>
      <c r="B20" s="334"/>
      <c r="C20" s="334"/>
      <c r="D20" s="304" t="s">
        <v>365</v>
      </c>
      <c r="E20" s="304">
        <v>1</v>
      </c>
      <c r="F20" s="298" t="s">
        <v>519</v>
      </c>
      <c r="G20" s="262" t="s">
        <v>384</v>
      </c>
      <c r="H20" s="298" t="s">
        <v>499</v>
      </c>
      <c r="I20" s="299" t="s">
        <v>633</v>
      </c>
      <c r="J20" s="299" t="s">
        <v>824</v>
      </c>
      <c r="K20" s="299" t="s">
        <v>618</v>
      </c>
      <c r="L20" s="301" t="s">
        <v>249</v>
      </c>
      <c r="M20" s="301" t="s">
        <v>217</v>
      </c>
      <c r="N20" s="301" t="s">
        <v>970</v>
      </c>
    </row>
    <row r="21" spans="1:14" s="303" customFormat="1" ht="33.75" customHeight="1">
      <c r="A21" s="334"/>
      <c r="B21" s="334"/>
      <c r="C21" s="334"/>
      <c r="D21" s="304">
        <v>1</v>
      </c>
      <c r="E21" s="304" t="s">
        <v>365</v>
      </c>
      <c r="F21" s="306" t="s">
        <v>501</v>
      </c>
      <c r="G21" s="262" t="s">
        <v>376</v>
      </c>
      <c r="H21" s="306">
        <v>1605024</v>
      </c>
      <c r="I21" s="299" t="s">
        <v>937</v>
      </c>
      <c r="J21" s="299" t="s">
        <v>624</v>
      </c>
      <c r="K21" s="299" t="s">
        <v>620</v>
      </c>
      <c r="L21" s="301" t="s">
        <v>265</v>
      </c>
      <c r="M21" s="301" t="s">
        <v>971</v>
      </c>
      <c r="N21" s="301" t="s">
        <v>972</v>
      </c>
    </row>
    <row r="22" spans="1:14" s="303" customFormat="1" ht="33.75" customHeight="1">
      <c r="A22" s="334"/>
      <c r="B22" s="334"/>
      <c r="C22" s="334"/>
      <c r="D22" s="304" t="s">
        <v>365</v>
      </c>
      <c r="E22" s="304">
        <v>1</v>
      </c>
      <c r="F22" s="306" t="s">
        <v>502</v>
      </c>
      <c r="G22" s="262" t="s">
        <v>386</v>
      </c>
      <c r="H22" s="306">
        <v>1605024</v>
      </c>
      <c r="I22" s="299" t="s">
        <v>937</v>
      </c>
      <c r="J22" s="299" t="s">
        <v>624</v>
      </c>
      <c r="K22" s="299" t="s">
        <v>620</v>
      </c>
      <c r="L22" s="301" t="s">
        <v>265</v>
      </c>
      <c r="M22" s="301" t="s">
        <v>973</v>
      </c>
      <c r="N22" s="301" t="s">
        <v>972</v>
      </c>
    </row>
    <row r="23" spans="1:14" s="303" customFormat="1" ht="33.75" customHeight="1">
      <c r="A23" s="334"/>
      <c r="B23" s="334"/>
      <c r="C23" s="334"/>
      <c r="D23" s="304" t="s">
        <v>365</v>
      </c>
      <c r="E23" s="304">
        <v>1</v>
      </c>
      <c r="F23" s="306" t="s">
        <v>503</v>
      </c>
      <c r="G23" s="262" t="s">
        <v>389</v>
      </c>
      <c r="H23" s="306">
        <v>1605054</v>
      </c>
      <c r="I23" s="299" t="s">
        <v>634</v>
      </c>
      <c r="J23" s="299" t="s">
        <v>624</v>
      </c>
      <c r="K23" s="299" t="s">
        <v>620</v>
      </c>
      <c r="L23" s="301" t="s">
        <v>265</v>
      </c>
      <c r="M23" s="301" t="s">
        <v>974</v>
      </c>
      <c r="N23" s="301" t="s">
        <v>972</v>
      </c>
    </row>
    <row r="24" spans="1:14" s="303" customFormat="1" ht="33.75" customHeight="1">
      <c r="A24" s="334"/>
      <c r="B24" s="334"/>
      <c r="C24" s="334"/>
      <c r="D24" s="304" t="s">
        <v>365</v>
      </c>
      <c r="E24" s="304">
        <v>1</v>
      </c>
      <c r="F24" s="298">
        <v>1606024201</v>
      </c>
      <c r="G24" s="262" t="s">
        <v>1384</v>
      </c>
      <c r="H24" s="298">
        <v>1606024</v>
      </c>
      <c r="I24" s="259" t="s">
        <v>939</v>
      </c>
      <c r="J24" s="299" t="s">
        <v>414</v>
      </c>
      <c r="K24" s="259" t="s">
        <v>619</v>
      </c>
      <c r="L24" s="301" t="s">
        <v>415</v>
      </c>
      <c r="M24" s="305" t="s">
        <v>983</v>
      </c>
      <c r="N24" s="301" t="s">
        <v>956</v>
      </c>
    </row>
    <row r="25" spans="1:14" s="303" customFormat="1" ht="33.75" customHeight="1">
      <c r="A25" s="334"/>
      <c r="B25" s="334"/>
      <c r="C25" s="334"/>
      <c r="D25" s="304" t="s">
        <v>365</v>
      </c>
      <c r="E25" s="304">
        <v>1</v>
      </c>
      <c r="F25" s="298">
        <v>1606024202</v>
      </c>
      <c r="G25" s="262" t="s">
        <v>1385</v>
      </c>
      <c r="H25" s="298">
        <v>1606024</v>
      </c>
      <c r="I25" s="259" t="s">
        <v>939</v>
      </c>
      <c r="J25" s="299" t="s">
        <v>414</v>
      </c>
      <c r="K25" s="259" t="s">
        <v>619</v>
      </c>
      <c r="L25" s="301" t="s">
        <v>415</v>
      </c>
      <c r="M25" s="305" t="s">
        <v>938</v>
      </c>
      <c r="N25" s="301" t="s">
        <v>956</v>
      </c>
    </row>
    <row r="26" spans="1:14" s="303" customFormat="1" ht="33.75" customHeight="1">
      <c r="A26" s="334"/>
      <c r="B26" s="334"/>
      <c r="C26" s="334"/>
      <c r="D26" s="304" t="s">
        <v>365</v>
      </c>
      <c r="E26" s="304">
        <v>1</v>
      </c>
      <c r="F26" s="306" t="s">
        <v>504</v>
      </c>
      <c r="G26" s="262" t="s">
        <v>390</v>
      </c>
      <c r="H26" s="298">
        <v>1606042</v>
      </c>
      <c r="I26" s="299" t="s">
        <v>1420</v>
      </c>
      <c r="J26" s="299" t="s">
        <v>414</v>
      </c>
      <c r="K26" s="259" t="s">
        <v>619</v>
      </c>
      <c r="L26" s="301" t="s">
        <v>415</v>
      </c>
      <c r="M26" s="301" t="s">
        <v>334</v>
      </c>
      <c r="N26" s="301" t="s">
        <v>956</v>
      </c>
    </row>
    <row r="27" spans="1:14" s="303" customFormat="1" ht="33.75" customHeight="1">
      <c r="A27" s="334"/>
      <c r="B27" s="334"/>
      <c r="C27" s="334"/>
      <c r="D27" s="304" t="s">
        <v>365</v>
      </c>
      <c r="E27" s="304">
        <v>1</v>
      </c>
      <c r="F27" s="306">
        <v>1607054203</v>
      </c>
      <c r="G27" s="262" t="s">
        <v>1386</v>
      </c>
      <c r="H27" s="306">
        <v>1607054</v>
      </c>
      <c r="I27" s="299" t="s">
        <v>621</v>
      </c>
      <c r="J27" s="299" t="s">
        <v>525</v>
      </c>
      <c r="K27" s="299" t="s">
        <v>621</v>
      </c>
      <c r="L27" s="301" t="s">
        <v>178</v>
      </c>
      <c r="M27" s="301">
        <v>122</v>
      </c>
      <c r="N27" s="301" t="s">
        <v>956</v>
      </c>
    </row>
    <row r="28" spans="1:14" s="303" customFormat="1" ht="33.75" customHeight="1">
      <c r="A28" s="334"/>
      <c r="B28" s="334"/>
      <c r="C28" s="334"/>
      <c r="D28" s="304" t="s">
        <v>365</v>
      </c>
      <c r="E28" s="304">
        <v>1</v>
      </c>
      <c r="F28" s="306" t="s">
        <v>505</v>
      </c>
      <c r="G28" s="262" t="s">
        <v>391</v>
      </c>
      <c r="H28" s="306">
        <v>1607054</v>
      </c>
      <c r="I28" s="299" t="s">
        <v>621</v>
      </c>
      <c r="J28" s="299" t="s">
        <v>525</v>
      </c>
      <c r="K28" s="299" t="s">
        <v>621</v>
      </c>
      <c r="L28" s="301" t="s">
        <v>178</v>
      </c>
      <c r="M28" s="301" t="s">
        <v>975</v>
      </c>
      <c r="N28" s="301" t="s">
        <v>956</v>
      </c>
    </row>
    <row r="29" spans="1:14" s="303" customFormat="1" ht="33.75" customHeight="1">
      <c r="A29" s="334"/>
      <c r="B29" s="334"/>
      <c r="C29" s="334"/>
      <c r="D29" s="304" t="s">
        <v>365</v>
      </c>
      <c r="E29" s="304">
        <v>1</v>
      </c>
      <c r="F29" s="306" t="s">
        <v>520</v>
      </c>
      <c r="G29" s="262" t="s">
        <v>392</v>
      </c>
      <c r="H29" s="306">
        <v>1607054</v>
      </c>
      <c r="I29" s="299" t="s">
        <v>621</v>
      </c>
      <c r="J29" s="299" t="s">
        <v>525</v>
      </c>
      <c r="K29" s="299" t="s">
        <v>621</v>
      </c>
      <c r="L29" s="301" t="s">
        <v>178</v>
      </c>
      <c r="M29" s="301" t="s">
        <v>976</v>
      </c>
      <c r="N29" s="301" t="s">
        <v>956</v>
      </c>
    </row>
    <row r="30" spans="1:14" s="303" customFormat="1" ht="33.75" customHeight="1">
      <c r="A30" s="334"/>
      <c r="B30" s="334"/>
      <c r="C30" s="334"/>
      <c r="D30" s="304" t="s">
        <v>365</v>
      </c>
      <c r="E30" s="304">
        <v>1</v>
      </c>
      <c r="F30" s="306" t="s">
        <v>506</v>
      </c>
      <c r="G30" s="262" t="s">
        <v>393</v>
      </c>
      <c r="H30" s="306">
        <v>1607014</v>
      </c>
      <c r="I30" s="262" t="s">
        <v>636</v>
      </c>
      <c r="J30" s="299" t="s">
        <v>525</v>
      </c>
      <c r="K30" s="299" t="s">
        <v>621</v>
      </c>
      <c r="L30" s="301" t="s">
        <v>178</v>
      </c>
      <c r="M30" s="301" t="s">
        <v>977</v>
      </c>
      <c r="N30" s="301" t="s">
        <v>956</v>
      </c>
    </row>
    <row r="31" spans="1:14" s="303" customFormat="1" ht="33.75" customHeight="1">
      <c r="A31" s="334"/>
      <c r="B31" s="334"/>
      <c r="C31" s="334"/>
      <c r="D31" s="304" t="s">
        <v>365</v>
      </c>
      <c r="E31" s="304">
        <v>1</v>
      </c>
      <c r="F31" s="306" t="s">
        <v>508</v>
      </c>
      <c r="G31" s="262" t="s">
        <v>394</v>
      </c>
      <c r="H31" s="306" t="s">
        <v>507</v>
      </c>
      <c r="I31" s="299" t="s">
        <v>637</v>
      </c>
      <c r="J31" s="299" t="s">
        <v>525</v>
      </c>
      <c r="K31" s="299" t="s">
        <v>621</v>
      </c>
      <c r="L31" s="301" t="s">
        <v>178</v>
      </c>
      <c r="M31" s="301" t="s">
        <v>978</v>
      </c>
      <c r="N31" s="301" t="s">
        <v>956</v>
      </c>
    </row>
    <row r="32" spans="1:14" s="303" customFormat="1" ht="33.75" customHeight="1">
      <c r="A32" s="334"/>
      <c r="B32" s="334"/>
      <c r="C32" s="334"/>
      <c r="D32" s="304" t="s">
        <v>365</v>
      </c>
      <c r="E32" s="304">
        <v>1</v>
      </c>
      <c r="F32" s="306" t="s">
        <v>509</v>
      </c>
      <c r="G32" s="262" t="s">
        <v>397</v>
      </c>
      <c r="H32" s="306">
        <v>1607074</v>
      </c>
      <c r="I32" s="299" t="s">
        <v>638</v>
      </c>
      <c r="J32" s="299" t="s">
        <v>525</v>
      </c>
      <c r="K32" s="299" t="s">
        <v>621</v>
      </c>
      <c r="L32" s="301" t="s">
        <v>178</v>
      </c>
      <c r="M32" s="301" t="s">
        <v>526</v>
      </c>
      <c r="N32" s="301" t="s">
        <v>956</v>
      </c>
    </row>
    <row r="33" spans="1:14" s="303" customFormat="1" ht="33.75" customHeight="1">
      <c r="A33" s="334"/>
      <c r="B33" s="334"/>
      <c r="C33" s="334"/>
      <c r="D33" s="304">
        <v>1</v>
      </c>
      <c r="E33" s="304" t="s">
        <v>365</v>
      </c>
      <c r="F33" s="298" t="s">
        <v>944</v>
      </c>
      <c r="G33" s="262" t="s">
        <v>385</v>
      </c>
      <c r="H33" s="298">
        <v>1608034</v>
      </c>
      <c r="I33" s="299" t="s">
        <v>1007</v>
      </c>
      <c r="J33" s="299" t="s">
        <v>414</v>
      </c>
      <c r="K33" s="259" t="s">
        <v>619</v>
      </c>
      <c r="L33" s="301" t="s">
        <v>415</v>
      </c>
      <c r="M33" s="305" t="s">
        <v>1004</v>
      </c>
      <c r="N33" s="301" t="s">
        <v>956</v>
      </c>
    </row>
    <row r="34" spans="1:14" s="303" customFormat="1" ht="33.75" customHeight="1">
      <c r="A34" s="334"/>
      <c r="B34" s="334"/>
      <c r="C34" s="334"/>
      <c r="D34" s="304" t="s">
        <v>365</v>
      </c>
      <c r="E34" s="304">
        <v>1</v>
      </c>
      <c r="F34" s="298" t="s">
        <v>510</v>
      </c>
      <c r="G34" s="262" t="s">
        <v>398</v>
      </c>
      <c r="H34" s="298">
        <v>1608014</v>
      </c>
      <c r="I34" s="299" t="s">
        <v>639</v>
      </c>
      <c r="J34" s="299" t="s">
        <v>414</v>
      </c>
      <c r="K34" s="259" t="s">
        <v>619</v>
      </c>
      <c r="L34" s="301" t="s">
        <v>415</v>
      </c>
      <c r="M34" s="305" t="s">
        <v>1003</v>
      </c>
      <c r="N34" s="301" t="s">
        <v>956</v>
      </c>
    </row>
    <row r="35" spans="1:14" s="303" customFormat="1" ht="33.75" customHeight="1">
      <c r="A35" s="334"/>
      <c r="B35" s="334"/>
      <c r="C35" s="334"/>
      <c r="D35" s="304" t="s">
        <v>365</v>
      </c>
      <c r="E35" s="304">
        <v>1</v>
      </c>
      <c r="F35" s="298" t="s">
        <v>511</v>
      </c>
      <c r="G35" s="262" t="s">
        <v>399</v>
      </c>
      <c r="H35" s="298">
        <v>1608044</v>
      </c>
      <c r="I35" s="299" t="s">
        <v>640</v>
      </c>
      <c r="J35" s="299" t="s">
        <v>414</v>
      </c>
      <c r="K35" s="259" t="s">
        <v>619</v>
      </c>
      <c r="L35" s="301" t="s">
        <v>415</v>
      </c>
      <c r="M35" s="305" t="s">
        <v>1002</v>
      </c>
      <c r="N35" s="301" t="s">
        <v>956</v>
      </c>
    </row>
    <row r="36" spans="1:14" s="303" customFormat="1" ht="33.75" customHeight="1">
      <c r="A36" s="334"/>
      <c r="B36" s="334"/>
      <c r="C36" s="334"/>
      <c r="D36" s="304">
        <v>1</v>
      </c>
      <c r="E36" s="304" t="s">
        <v>365</v>
      </c>
      <c r="F36" s="306" t="s">
        <v>945</v>
      </c>
      <c r="G36" s="262" t="s">
        <v>387</v>
      </c>
      <c r="H36" s="306">
        <v>1661011</v>
      </c>
      <c r="I36" s="262" t="s">
        <v>619</v>
      </c>
      <c r="J36" s="299" t="s">
        <v>414</v>
      </c>
      <c r="K36" s="259" t="s">
        <v>619</v>
      </c>
      <c r="L36" s="301" t="s">
        <v>415</v>
      </c>
      <c r="M36" s="301" t="s">
        <v>252</v>
      </c>
      <c r="N36" s="301" t="s">
        <v>956</v>
      </c>
    </row>
    <row r="37" spans="1:14" s="303" customFormat="1" ht="33.75" customHeight="1">
      <c r="A37" s="334"/>
      <c r="B37" s="334"/>
      <c r="C37" s="334"/>
      <c r="D37" s="304" t="s">
        <v>365</v>
      </c>
      <c r="E37" s="304">
        <v>1</v>
      </c>
      <c r="F37" s="306">
        <v>1661011205</v>
      </c>
      <c r="G37" s="262" t="s">
        <v>1387</v>
      </c>
      <c r="H37" s="306">
        <v>1661011</v>
      </c>
      <c r="I37" s="262" t="s">
        <v>979</v>
      </c>
      <c r="J37" s="299" t="s">
        <v>414</v>
      </c>
      <c r="K37" s="259" t="s">
        <v>619</v>
      </c>
      <c r="L37" s="301" t="s">
        <v>415</v>
      </c>
      <c r="M37" s="305" t="s">
        <v>1421</v>
      </c>
      <c r="N37" s="301" t="s">
        <v>956</v>
      </c>
    </row>
    <row r="38" spans="1:14" s="303" customFormat="1" ht="33.75" customHeight="1">
      <c r="A38" s="334"/>
      <c r="B38" s="334"/>
      <c r="C38" s="334"/>
      <c r="D38" s="304" t="s">
        <v>365</v>
      </c>
      <c r="E38" s="304">
        <v>1</v>
      </c>
      <c r="F38" s="306" t="s">
        <v>946</v>
      </c>
      <c r="G38" s="262" t="s">
        <v>528</v>
      </c>
      <c r="H38" s="306">
        <v>1609032</v>
      </c>
      <c r="I38" s="262" t="s">
        <v>642</v>
      </c>
      <c r="J38" s="299" t="s">
        <v>414</v>
      </c>
      <c r="K38" s="259" t="s">
        <v>619</v>
      </c>
      <c r="L38" s="301" t="s">
        <v>415</v>
      </c>
      <c r="M38" s="301" t="s">
        <v>827</v>
      </c>
      <c r="N38" s="301" t="s">
        <v>956</v>
      </c>
    </row>
    <row r="39" spans="1:14" s="303" customFormat="1" ht="33.75" customHeight="1">
      <c r="A39" s="334"/>
      <c r="B39" s="334"/>
      <c r="C39" s="334"/>
      <c r="D39" s="304" t="s">
        <v>365</v>
      </c>
      <c r="E39" s="304">
        <v>1</v>
      </c>
      <c r="F39" s="306" t="s">
        <v>947</v>
      </c>
      <c r="G39" s="262" t="s">
        <v>400</v>
      </c>
      <c r="H39" s="306">
        <v>1661011</v>
      </c>
      <c r="I39" s="262" t="s">
        <v>619</v>
      </c>
      <c r="J39" s="299" t="s">
        <v>414</v>
      </c>
      <c r="K39" s="259" t="s">
        <v>619</v>
      </c>
      <c r="L39" s="301" t="s">
        <v>415</v>
      </c>
      <c r="M39" s="301" t="s">
        <v>255</v>
      </c>
      <c r="N39" s="301" t="s">
        <v>956</v>
      </c>
    </row>
    <row r="40" spans="1:14" s="303" customFormat="1" ht="33.75" customHeight="1">
      <c r="A40" s="334"/>
      <c r="B40" s="334"/>
      <c r="C40" s="334"/>
      <c r="D40" s="304" t="s">
        <v>365</v>
      </c>
      <c r="E40" s="304">
        <v>1</v>
      </c>
      <c r="F40" s="306" t="s">
        <v>948</v>
      </c>
      <c r="G40" s="262" t="s">
        <v>401</v>
      </c>
      <c r="H40" s="306">
        <v>1661011</v>
      </c>
      <c r="I40" s="262" t="s">
        <v>619</v>
      </c>
      <c r="J40" s="299" t="s">
        <v>414</v>
      </c>
      <c r="K40" s="259" t="s">
        <v>619</v>
      </c>
      <c r="L40" s="301" t="s">
        <v>415</v>
      </c>
      <c r="M40" s="301" t="s">
        <v>258</v>
      </c>
      <c r="N40" s="301" t="s">
        <v>956</v>
      </c>
    </row>
    <row r="41" spans="1:14" s="303" customFormat="1" ht="33.75" customHeight="1">
      <c r="A41" s="334"/>
      <c r="B41" s="334"/>
      <c r="C41" s="334"/>
      <c r="D41" s="304" t="s">
        <v>365</v>
      </c>
      <c r="E41" s="304">
        <v>1</v>
      </c>
      <c r="F41" s="306" t="s">
        <v>949</v>
      </c>
      <c r="G41" s="262" t="s">
        <v>406</v>
      </c>
      <c r="H41" s="306">
        <v>1661011</v>
      </c>
      <c r="I41" s="262" t="s">
        <v>619</v>
      </c>
      <c r="J41" s="299" t="s">
        <v>414</v>
      </c>
      <c r="K41" s="259" t="s">
        <v>619</v>
      </c>
      <c r="L41" s="301" t="s">
        <v>415</v>
      </c>
      <c r="M41" s="301" t="s">
        <v>320</v>
      </c>
      <c r="N41" s="301" t="s">
        <v>956</v>
      </c>
    </row>
    <row r="42" spans="1:14" s="303" customFormat="1" ht="33.75" customHeight="1">
      <c r="A42" s="334"/>
      <c r="B42" s="334"/>
      <c r="C42" s="334"/>
      <c r="D42" s="304" t="s">
        <v>365</v>
      </c>
      <c r="E42" s="304">
        <v>1</v>
      </c>
      <c r="F42" s="306" t="s">
        <v>950</v>
      </c>
      <c r="G42" s="262" t="s">
        <v>402</v>
      </c>
      <c r="H42" s="306">
        <v>1661011</v>
      </c>
      <c r="I42" s="262" t="s">
        <v>979</v>
      </c>
      <c r="J42" s="299" t="s">
        <v>414</v>
      </c>
      <c r="K42" s="259" t="s">
        <v>619</v>
      </c>
      <c r="L42" s="301" t="s">
        <v>415</v>
      </c>
      <c r="M42" s="301" t="s">
        <v>321</v>
      </c>
      <c r="N42" s="301" t="s">
        <v>956</v>
      </c>
    </row>
    <row r="43" spans="1:14" s="303" customFormat="1" ht="33.75" customHeight="1">
      <c r="A43" s="334"/>
      <c r="B43" s="334"/>
      <c r="C43" s="334"/>
      <c r="D43" s="304" t="s">
        <v>365</v>
      </c>
      <c r="E43" s="304">
        <v>1</v>
      </c>
      <c r="F43" s="306">
        <v>1661011206</v>
      </c>
      <c r="G43" s="262" t="s">
        <v>1388</v>
      </c>
      <c r="H43" s="306">
        <v>1661011</v>
      </c>
      <c r="I43" s="262" t="s">
        <v>1422</v>
      </c>
      <c r="J43" s="299" t="s">
        <v>414</v>
      </c>
      <c r="K43" s="259" t="s">
        <v>619</v>
      </c>
      <c r="L43" s="301" t="s">
        <v>415</v>
      </c>
      <c r="M43" s="305" t="s">
        <v>1423</v>
      </c>
      <c r="N43" s="301" t="s">
        <v>956</v>
      </c>
    </row>
    <row r="44" spans="1:14" s="303" customFormat="1" ht="33.75" customHeight="1">
      <c r="A44" s="334"/>
      <c r="B44" s="334"/>
      <c r="C44" s="334"/>
      <c r="D44" s="304" t="s">
        <v>365</v>
      </c>
      <c r="E44" s="304">
        <v>1</v>
      </c>
      <c r="F44" s="306" t="s">
        <v>512</v>
      </c>
      <c r="G44" s="262" t="s">
        <v>403</v>
      </c>
      <c r="H44" s="306">
        <v>1609074</v>
      </c>
      <c r="I44" s="299" t="s">
        <v>643</v>
      </c>
      <c r="J44" s="299" t="s">
        <v>414</v>
      </c>
      <c r="K44" s="259" t="s">
        <v>619</v>
      </c>
      <c r="L44" s="301" t="s">
        <v>415</v>
      </c>
      <c r="M44" s="301" t="s">
        <v>980</v>
      </c>
      <c r="N44" s="301" t="s">
        <v>956</v>
      </c>
    </row>
    <row r="45" spans="1:14" s="303" customFormat="1" ht="33.75" customHeight="1">
      <c r="A45" s="334"/>
      <c r="B45" s="334"/>
      <c r="C45" s="334"/>
      <c r="D45" s="304" t="s">
        <v>365</v>
      </c>
      <c r="E45" s="304">
        <v>1</v>
      </c>
      <c r="F45" s="306" t="s">
        <v>513</v>
      </c>
      <c r="G45" s="262" t="s">
        <v>404</v>
      </c>
      <c r="H45" s="306">
        <v>1609084</v>
      </c>
      <c r="I45" s="299" t="s">
        <v>538</v>
      </c>
      <c r="J45" s="299" t="s">
        <v>414</v>
      </c>
      <c r="K45" s="259" t="s">
        <v>619</v>
      </c>
      <c r="L45" s="301" t="s">
        <v>415</v>
      </c>
      <c r="M45" s="301" t="s">
        <v>273</v>
      </c>
      <c r="N45" s="301" t="s">
        <v>956</v>
      </c>
    </row>
    <row r="46" spans="1:14" s="303" customFormat="1" ht="33.75" customHeight="1">
      <c r="A46" s="334"/>
      <c r="B46" s="334"/>
      <c r="C46" s="334"/>
      <c r="D46" s="304" t="s">
        <v>365</v>
      </c>
      <c r="E46" s="304">
        <v>1</v>
      </c>
      <c r="F46" s="306" t="s">
        <v>515</v>
      </c>
      <c r="G46" s="262" t="s">
        <v>405</v>
      </c>
      <c r="H46" s="306" t="s">
        <v>514</v>
      </c>
      <c r="I46" s="262" t="s">
        <v>644</v>
      </c>
      <c r="J46" s="299" t="s">
        <v>414</v>
      </c>
      <c r="K46" s="259" t="s">
        <v>619</v>
      </c>
      <c r="L46" s="301" t="s">
        <v>415</v>
      </c>
      <c r="M46" s="301" t="s">
        <v>981</v>
      </c>
      <c r="N46" s="301" t="s">
        <v>956</v>
      </c>
    </row>
    <row r="47" spans="1:14" s="303" customFormat="1" ht="33.75" customHeight="1">
      <c r="A47" s="334"/>
      <c r="B47" s="334"/>
      <c r="C47" s="334"/>
      <c r="D47" s="304" t="s">
        <v>365</v>
      </c>
      <c r="E47" s="304">
        <v>1</v>
      </c>
      <c r="F47" s="306">
        <v>1609112201</v>
      </c>
      <c r="G47" s="262" t="s">
        <v>1389</v>
      </c>
      <c r="H47" s="306">
        <v>1609112</v>
      </c>
      <c r="I47" s="262" t="s">
        <v>1424</v>
      </c>
      <c r="J47" s="299" t="s">
        <v>414</v>
      </c>
      <c r="K47" s="259" t="s">
        <v>619</v>
      </c>
      <c r="L47" s="301" t="s">
        <v>415</v>
      </c>
      <c r="M47" s="305" t="s">
        <v>879</v>
      </c>
      <c r="N47" s="301" t="s">
        <v>956</v>
      </c>
    </row>
    <row r="48" spans="1:14" s="303" customFormat="1" ht="28.5" customHeight="1">
      <c r="A48" s="334"/>
      <c r="B48" s="334"/>
      <c r="C48" s="334"/>
      <c r="D48" s="304">
        <v>1</v>
      </c>
      <c r="E48" s="304" t="s">
        <v>365</v>
      </c>
      <c r="F48" s="306" t="s">
        <v>951</v>
      </c>
      <c r="G48" s="262" t="s">
        <v>395</v>
      </c>
      <c r="H48" s="306">
        <v>1610044</v>
      </c>
      <c r="I48" s="262" t="s">
        <v>645</v>
      </c>
      <c r="J48" s="299" t="s">
        <v>982</v>
      </c>
      <c r="K48" s="299" t="s">
        <v>623</v>
      </c>
      <c r="L48" s="301" t="s">
        <v>347</v>
      </c>
      <c r="M48" s="301" t="s">
        <v>275</v>
      </c>
      <c r="N48" s="301" t="s">
        <v>970</v>
      </c>
    </row>
    <row r="49" spans="1:14" s="303" customFormat="1" ht="28.5" customHeight="1">
      <c r="A49" s="334"/>
      <c r="B49" s="334"/>
      <c r="C49" s="334"/>
      <c r="D49" s="304" t="s">
        <v>365</v>
      </c>
      <c r="E49" s="304">
        <v>1</v>
      </c>
      <c r="F49" s="306" t="s">
        <v>952</v>
      </c>
      <c r="G49" s="262" t="s">
        <v>463</v>
      </c>
      <c r="H49" s="306">
        <v>1610044</v>
      </c>
      <c r="I49" s="262" t="s">
        <v>645</v>
      </c>
      <c r="J49" s="299" t="s">
        <v>982</v>
      </c>
      <c r="K49" s="299" t="s">
        <v>623</v>
      </c>
      <c r="L49" s="301" t="s">
        <v>347</v>
      </c>
      <c r="M49" s="301" t="s">
        <v>273</v>
      </c>
      <c r="N49" s="301" t="s">
        <v>970</v>
      </c>
    </row>
    <row r="50" spans="1:14" s="303" customFormat="1" ht="26.25" customHeight="1">
      <c r="A50" s="334"/>
      <c r="B50" s="334"/>
      <c r="C50" s="334"/>
      <c r="D50" s="304" t="s">
        <v>365</v>
      </c>
      <c r="E50" s="304">
        <v>1</v>
      </c>
      <c r="F50" s="306" t="s">
        <v>517</v>
      </c>
      <c r="G50" s="262" t="s">
        <v>464</v>
      </c>
      <c r="H50" s="306">
        <v>1610024</v>
      </c>
      <c r="I50" s="299" t="s">
        <v>646</v>
      </c>
      <c r="J50" s="299" t="s">
        <v>982</v>
      </c>
      <c r="K50" s="299" t="s">
        <v>623</v>
      </c>
      <c r="L50" s="301" t="s">
        <v>347</v>
      </c>
      <c r="M50" s="301" t="s">
        <v>983</v>
      </c>
      <c r="N50" s="301" t="s">
        <v>970</v>
      </c>
    </row>
    <row r="51" spans="1:14" s="303" customFormat="1" ht="33.75" customHeight="1">
      <c r="A51" s="334"/>
      <c r="B51" s="334"/>
      <c r="C51" s="334"/>
      <c r="D51" s="304" t="s">
        <v>365</v>
      </c>
      <c r="E51" s="304">
        <v>1</v>
      </c>
      <c r="F51" s="306">
        <v>1611054202</v>
      </c>
      <c r="G51" s="262" t="s">
        <v>1390</v>
      </c>
      <c r="H51" s="306">
        <v>1611054</v>
      </c>
      <c r="I51" s="299" t="s">
        <v>984</v>
      </c>
      <c r="J51" s="299" t="s">
        <v>985</v>
      </c>
      <c r="K51" s="299" t="s">
        <v>564</v>
      </c>
      <c r="L51" s="301" t="s">
        <v>186</v>
      </c>
      <c r="M51" s="305" t="s">
        <v>234</v>
      </c>
      <c r="N51" s="301" t="s">
        <v>956</v>
      </c>
    </row>
    <row r="52" spans="1:14" s="303" customFormat="1" ht="34.5" customHeight="1">
      <c r="A52" s="334"/>
      <c r="B52" s="334"/>
      <c r="C52" s="334"/>
      <c r="D52" s="304" t="s">
        <v>365</v>
      </c>
      <c r="E52" s="304">
        <v>1</v>
      </c>
      <c r="F52" s="306" t="s">
        <v>953</v>
      </c>
      <c r="G52" s="262" t="s">
        <v>465</v>
      </c>
      <c r="H52" s="306">
        <v>1611054</v>
      </c>
      <c r="I52" s="299" t="s">
        <v>984</v>
      </c>
      <c r="J52" s="299" t="s">
        <v>985</v>
      </c>
      <c r="K52" s="299" t="s">
        <v>564</v>
      </c>
      <c r="L52" s="301" t="s">
        <v>186</v>
      </c>
      <c r="M52" s="301" t="s">
        <v>974</v>
      </c>
      <c r="N52" s="301" t="s">
        <v>956</v>
      </c>
    </row>
    <row r="53" spans="1:14" s="303" customFormat="1" ht="33.75" customHeight="1">
      <c r="A53" s="335"/>
      <c r="B53" s="335"/>
      <c r="C53" s="335"/>
      <c r="D53" s="304" t="s">
        <v>365</v>
      </c>
      <c r="E53" s="297">
        <v>1</v>
      </c>
      <c r="F53" s="306" t="s">
        <v>518</v>
      </c>
      <c r="G53" s="262" t="s">
        <v>466</v>
      </c>
      <c r="H53" s="306">
        <v>1611074</v>
      </c>
      <c r="I53" s="299" t="s">
        <v>647</v>
      </c>
      <c r="J53" s="299" t="s">
        <v>985</v>
      </c>
      <c r="K53" s="299" t="s">
        <v>564</v>
      </c>
      <c r="L53" s="301" t="s">
        <v>186</v>
      </c>
      <c r="M53" s="301" t="s">
        <v>986</v>
      </c>
      <c r="N53" s="301" t="s">
        <v>956</v>
      </c>
    </row>
    <row r="54" spans="1:14" ht="40.5" customHeight="1">
      <c r="A54" s="307"/>
      <c r="B54" s="307"/>
      <c r="C54" s="308" t="s">
        <v>78</v>
      </c>
      <c r="D54" s="297">
        <f>SUM(D6:D53)</f>
        <v>6</v>
      </c>
      <c r="E54" s="297">
        <f>SUM(E6:E53)</f>
        <v>42</v>
      </c>
      <c r="F54" s="307"/>
      <c r="G54" s="307"/>
      <c r="H54" s="307"/>
      <c r="I54" s="307"/>
      <c r="J54" s="307"/>
      <c r="K54" s="307"/>
      <c r="L54" s="307"/>
      <c r="M54" s="307"/>
      <c r="N54" s="307"/>
    </row>
    <row r="55" spans="1:14" ht="14.25">
      <c r="A55" s="307"/>
      <c r="B55" s="307"/>
      <c r="C55" s="307"/>
      <c r="D55" s="307"/>
      <c r="E55" s="307"/>
      <c r="F55" s="307"/>
      <c r="G55" s="307"/>
      <c r="H55" s="307"/>
      <c r="I55" s="307"/>
      <c r="J55" s="307"/>
      <c r="K55" s="307"/>
      <c r="L55" s="307"/>
      <c r="M55" s="307"/>
      <c r="N55" s="307"/>
    </row>
    <row r="56" spans="1:14">
      <c r="A56" s="336" t="s">
        <v>840</v>
      </c>
      <c r="B56" s="336"/>
      <c r="C56" s="336"/>
      <c r="D56" s="336"/>
      <c r="E56" s="336"/>
      <c r="F56" s="336"/>
      <c r="G56" s="336"/>
      <c r="H56" s="336"/>
      <c r="I56" s="336"/>
      <c r="J56" s="336"/>
      <c r="K56" s="336"/>
      <c r="L56" s="336"/>
      <c r="M56" s="336"/>
      <c r="N56" s="336"/>
    </row>
    <row r="57" spans="1:14">
      <c r="A57" s="336"/>
      <c r="B57" s="336"/>
      <c r="C57" s="336"/>
      <c r="D57" s="336"/>
      <c r="E57" s="336"/>
      <c r="F57" s="336"/>
      <c r="G57" s="336"/>
      <c r="H57" s="336"/>
      <c r="I57" s="336"/>
      <c r="J57" s="336"/>
      <c r="K57" s="336"/>
      <c r="L57" s="336"/>
      <c r="M57" s="336"/>
      <c r="N57" s="336"/>
    </row>
    <row r="58" spans="1:14">
      <c r="A58" s="336"/>
      <c r="B58" s="336"/>
      <c r="C58" s="336"/>
      <c r="D58" s="336"/>
      <c r="E58" s="336"/>
      <c r="F58" s="336"/>
      <c r="G58" s="336"/>
      <c r="H58" s="336"/>
      <c r="I58" s="336"/>
      <c r="J58" s="336"/>
      <c r="K58" s="336"/>
      <c r="L58" s="336"/>
      <c r="M58" s="336"/>
      <c r="N58" s="336"/>
    </row>
    <row r="59" spans="1:14">
      <c r="A59" s="336"/>
      <c r="B59" s="336"/>
      <c r="C59" s="336"/>
      <c r="D59" s="336"/>
      <c r="E59" s="336"/>
      <c r="F59" s="336"/>
      <c r="G59" s="336"/>
      <c r="H59" s="336"/>
      <c r="I59" s="336"/>
      <c r="J59" s="336"/>
      <c r="K59" s="336"/>
      <c r="L59" s="336"/>
      <c r="M59" s="336"/>
      <c r="N59" s="336"/>
    </row>
    <row r="60" spans="1:14">
      <c r="A60" s="336"/>
      <c r="B60" s="336"/>
      <c r="C60" s="336"/>
      <c r="D60" s="336"/>
      <c r="E60" s="336"/>
      <c r="F60" s="336"/>
      <c r="G60" s="336"/>
      <c r="H60" s="336"/>
      <c r="I60" s="336"/>
      <c r="J60" s="336"/>
      <c r="K60" s="336"/>
      <c r="L60" s="336"/>
      <c r="M60" s="336"/>
      <c r="N60" s="336"/>
    </row>
    <row r="61" spans="1:14">
      <c r="A61" s="336"/>
      <c r="B61" s="336"/>
      <c r="C61" s="336"/>
      <c r="D61" s="336"/>
      <c r="E61" s="336"/>
      <c r="F61" s="336"/>
      <c r="G61" s="336"/>
      <c r="H61" s="336"/>
      <c r="I61" s="336"/>
      <c r="J61" s="336"/>
      <c r="K61" s="336"/>
      <c r="L61" s="336"/>
      <c r="M61" s="336"/>
      <c r="N61" s="336"/>
    </row>
    <row r="62" spans="1:14">
      <c r="A62" s="336"/>
      <c r="B62" s="336"/>
      <c r="C62" s="336"/>
      <c r="D62" s="336"/>
      <c r="E62" s="336"/>
      <c r="F62" s="336"/>
      <c r="G62" s="336"/>
      <c r="H62" s="336"/>
      <c r="I62" s="336"/>
      <c r="J62" s="336"/>
      <c r="K62" s="336"/>
      <c r="L62" s="336"/>
      <c r="M62" s="336"/>
      <c r="N62" s="336"/>
    </row>
    <row r="63" spans="1:14">
      <c r="A63" s="336"/>
      <c r="B63" s="336"/>
      <c r="C63" s="336"/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336"/>
    </row>
    <row r="64" spans="1:14">
      <c r="A64" s="336"/>
      <c r="B64" s="336"/>
      <c r="C64" s="336"/>
      <c r="D64" s="336"/>
      <c r="E64" s="336"/>
      <c r="F64" s="336"/>
      <c r="G64" s="336"/>
      <c r="H64" s="336"/>
      <c r="I64" s="336"/>
      <c r="J64" s="336"/>
      <c r="K64" s="336"/>
      <c r="L64" s="336"/>
      <c r="M64" s="336"/>
      <c r="N64" s="336"/>
    </row>
    <row r="65" spans="1:14">
      <c r="A65" s="336"/>
      <c r="B65" s="336"/>
      <c r="C65" s="336"/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6"/>
    </row>
    <row r="66" spans="1:14">
      <c r="A66" s="336"/>
      <c r="B66" s="336"/>
      <c r="C66" s="336"/>
      <c r="D66" s="336"/>
      <c r="E66" s="336"/>
      <c r="F66" s="336"/>
      <c r="G66" s="336"/>
      <c r="H66" s="336"/>
      <c r="I66" s="336"/>
      <c r="J66" s="336"/>
      <c r="K66" s="336"/>
      <c r="L66" s="336"/>
      <c r="M66" s="336"/>
      <c r="N66" s="336"/>
    </row>
    <row r="67" spans="1:14">
      <c r="A67" s="336"/>
      <c r="B67" s="336"/>
      <c r="C67" s="336"/>
      <c r="D67" s="336"/>
      <c r="E67" s="336"/>
      <c r="F67" s="336"/>
      <c r="G67" s="336"/>
      <c r="H67" s="336"/>
      <c r="I67" s="336"/>
      <c r="J67" s="336"/>
      <c r="K67" s="336"/>
      <c r="L67" s="336"/>
      <c r="M67" s="336"/>
      <c r="N67" s="336"/>
    </row>
    <row r="68" spans="1:14" ht="9" customHeight="1">
      <c r="A68" s="336"/>
      <c r="B68" s="336"/>
      <c r="C68" s="336"/>
      <c r="D68" s="336"/>
      <c r="E68" s="336"/>
      <c r="F68" s="336"/>
      <c r="G68" s="336"/>
      <c r="H68" s="336"/>
      <c r="I68" s="336"/>
      <c r="J68" s="336"/>
      <c r="K68" s="336"/>
      <c r="L68" s="336"/>
      <c r="M68" s="336"/>
      <c r="N68" s="336"/>
    </row>
    <row r="69" spans="1:14" hidden="1">
      <c r="A69" s="336"/>
      <c r="B69" s="336"/>
      <c r="C69" s="336"/>
      <c r="D69" s="336"/>
      <c r="E69" s="336"/>
      <c r="F69" s="336"/>
      <c r="G69" s="336"/>
      <c r="H69" s="336"/>
      <c r="I69" s="336"/>
      <c r="J69" s="336"/>
      <c r="K69" s="336"/>
      <c r="L69" s="336"/>
      <c r="M69" s="336"/>
      <c r="N69" s="336"/>
    </row>
    <row r="70" spans="1:14" hidden="1">
      <c r="A70" s="336"/>
      <c r="B70" s="336"/>
      <c r="C70" s="336"/>
      <c r="D70" s="336"/>
      <c r="E70" s="336"/>
      <c r="F70" s="336"/>
      <c r="G70" s="336"/>
      <c r="H70" s="336"/>
      <c r="I70" s="336"/>
      <c r="J70" s="336"/>
      <c r="K70" s="336"/>
      <c r="L70" s="336"/>
      <c r="M70" s="336"/>
      <c r="N70" s="336"/>
    </row>
    <row r="71" spans="1:14">
      <c r="A71" s="303"/>
      <c r="B71" s="303"/>
      <c r="C71" s="303"/>
      <c r="D71" s="309"/>
      <c r="E71" s="303"/>
      <c r="F71" s="303"/>
      <c r="G71" s="303"/>
      <c r="H71" s="303"/>
      <c r="I71" s="303"/>
      <c r="J71" s="303"/>
      <c r="K71" s="303"/>
      <c r="L71" s="303"/>
      <c r="M71" s="303"/>
      <c r="N71" s="303"/>
    </row>
    <row r="72" spans="1:14">
      <c r="A72" s="303"/>
      <c r="B72" s="303"/>
      <c r="C72" s="303"/>
      <c r="D72" s="309"/>
      <c r="E72" s="303"/>
      <c r="F72" s="303"/>
      <c r="G72" s="303"/>
      <c r="H72" s="303"/>
      <c r="I72" s="303"/>
      <c r="J72" s="303"/>
      <c r="K72" s="303"/>
      <c r="L72" s="303"/>
      <c r="M72" s="303"/>
      <c r="N72" s="303"/>
    </row>
    <row r="73" spans="1:14">
      <c r="A73" s="303"/>
      <c r="B73" s="303"/>
      <c r="C73" s="303"/>
      <c r="D73" s="309"/>
      <c r="E73" s="303"/>
      <c r="F73" s="303"/>
      <c r="G73" s="303"/>
      <c r="H73" s="303"/>
      <c r="I73" s="303"/>
      <c r="J73" s="303"/>
      <c r="K73" s="303"/>
      <c r="L73" s="303"/>
      <c r="M73" s="303"/>
      <c r="N73" s="303"/>
    </row>
    <row r="74" spans="1:14">
      <c r="A74" s="303"/>
      <c r="B74" s="303"/>
      <c r="C74" s="303"/>
      <c r="D74" s="309"/>
      <c r="E74" s="303"/>
      <c r="F74" s="303"/>
      <c r="G74" s="303"/>
      <c r="H74" s="303"/>
      <c r="I74" s="303"/>
      <c r="J74" s="303"/>
      <c r="K74" s="303"/>
      <c r="L74" s="303"/>
      <c r="M74" s="303"/>
      <c r="N74" s="303"/>
    </row>
    <row r="75" spans="1:14">
      <c r="A75" s="303"/>
      <c r="B75" s="303"/>
      <c r="C75" s="303"/>
      <c r="D75" s="309"/>
      <c r="E75" s="303"/>
      <c r="F75" s="303"/>
      <c r="G75" s="303"/>
      <c r="H75" s="303"/>
      <c r="I75" s="303"/>
      <c r="J75" s="303"/>
      <c r="K75" s="303"/>
      <c r="L75" s="303"/>
      <c r="M75" s="303"/>
      <c r="N75" s="303"/>
    </row>
    <row r="76" spans="1:14">
      <c r="A76" s="303"/>
      <c r="B76" s="303"/>
      <c r="C76" s="303"/>
      <c r="D76" s="309"/>
      <c r="E76" s="303"/>
      <c r="F76" s="303"/>
      <c r="G76" s="303"/>
      <c r="H76" s="303"/>
      <c r="I76" s="303"/>
      <c r="J76" s="303"/>
      <c r="K76" s="303"/>
      <c r="L76" s="303"/>
      <c r="M76" s="303"/>
      <c r="N76" s="303"/>
    </row>
    <row r="77" spans="1:14">
      <c r="A77" s="303"/>
      <c r="B77" s="303"/>
      <c r="C77" s="303"/>
      <c r="D77" s="309"/>
      <c r="E77" s="303"/>
      <c r="F77" s="303"/>
      <c r="G77" s="303"/>
      <c r="H77" s="303"/>
      <c r="I77" s="303"/>
      <c r="J77" s="303"/>
      <c r="K77" s="303"/>
      <c r="L77" s="303"/>
      <c r="M77" s="303"/>
      <c r="N77" s="303"/>
    </row>
    <row r="78" spans="1:14">
      <c r="A78" s="303"/>
      <c r="B78" s="303"/>
      <c r="C78" s="303"/>
      <c r="D78" s="309"/>
      <c r="E78" s="303"/>
      <c r="F78" s="303"/>
      <c r="G78" s="303"/>
      <c r="H78" s="303"/>
      <c r="I78" s="303"/>
      <c r="J78" s="303"/>
      <c r="K78" s="303"/>
      <c r="L78" s="303"/>
      <c r="M78" s="303"/>
      <c r="N78" s="303"/>
    </row>
    <row r="79" spans="1:14">
      <c r="A79" s="303"/>
      <c r="B79" s="303"/>
      <c r="C79" s="303"/>
      <c r="D79" s="309"/>
      <c r="E79" s="303"/>
      <c r="F79" s="303"/>
      <c r="G79" s="303"/>
      <c r="H79" s="303"/>
      <c r="I79" s="303"/>
      <c r="J79" s="303"/>
      <c r="K79" s="303"/>
      <c r="L79" s="303"/>
      <c r="M79" s="303"/>
      <c r="N79" s="303"/>
    </row>
    <row r="80" spans="1:14">
      <c r="A80" s="303"/>
      <c r="B80" s="303"/>
      <c r="C80" s="303"/>
      <c r="D80" s="309"/>
      <c r="E80" s="303"/>
      <c r="F80" s="303"/>
      <c r="G80" s="303"/>
      <c r="H80" s="303"/>
      <c r="I80" s="303"/>
      <c r="J80" s="303"/>
      <c r="K80" s="303"/>
      <c r="L80" s="303"/>
      <c r="M80" s="303"/>
      <c r="N80" s="303"/>
    </row>
    <row r="81" spans="1:14">
      <c r="A81" s="303"/>
      <c r="B81" s="303"/>
      <c r="C81" s="303"/>
      <c r="D81" s="309"/>
      <c r="E81" s="303"/>
      <c r="F81" s="303"/>
      <c r="G81" s="303"/>
      <c r="H81" s="303"/>
      <c r="I81" s="303"/>
      <c r="J81" s="303"/>
      <c r="K81" s="303"/>
      <c r="L81" s="303"/>
      <c r="M81" s="303"/>
      <c r="N81" s="303"/>
    </row>
    <row r="82" spans="1:14">
      <c r="A82" s="303"/>
      <c r="B82" s="303"/>
      <c r="C82" s="303"/>
      <c r="D82" s="309"/>
      <c r="E82" s="303"/>
      <c r="F82" s="303"/>
      <c r="G82" s="303"/>
      <c r="H82" s="303"/>
      <c r="I82" s="303"/>
      <c r="J82" s="303"/>
      <c r="K82" s="303"/>
      <c r="L82" s="303"/>
      <c r="M82" s="303"/>
      <c r="N82" s="303"/>
    </row>
    <row r="83" spans="1:14">
      <c r="A83" s="303"/>
      <c r="B83" s="303"/>
      <c r="C83" s="303"/>
      <c r="D83" s="309"/>
      <c r="E83" s="303"/>
      <c r="F83" s="303"/>
      <c r="G83" s="303"/>
      <c r="H83" s="303"/>
      <c r="I83" s="303"/>
      <c r="J83" s="303"/>
      <c r="K83" s="303"/>
      <c r="L83" s="303"/>
      <c r="M83" s="303"/>
      <c r="N83" s="303"/>
    </row>
    <row r="84" spans="1:14">
      <c r="A84" s="303"/>
      <c r="B84" s="303"/>
      <c r="C84" s="303"/>
      <c r="D84" s="309"/>
      <c r="E84" s="303"/>
      <c r="F84" s="303"/>
      <c r="G84" s="303"/>
      <c r="H84" s="303"/>
      <c r="I84" s="303"/>
      <c r="J84" s="303"/>
      <c r="K84" s="303"/>
      <c r="L84" s="303"/>
      <c r="M84" s="303"/>
      <c r="N84" s="303"/>
    </row>
    <row r="85" spans="1:14">
      <c r="A85" s="303"/>
      <c r="B85" s="303"/>
      <c r="C85" s="303"/>
      <c r="D85" s="309"/>
      <c r="E85" s="303"/>
      <c r="F85" s="303"/>
      <c r="G85" s="303"/>
      <c r="H85" s="303"/>
      <c r="I85" s="303"/>
      <c r="J85" s="303"/>
      <c r="K85" s="303"/>
      <c r="L85" s="303"/>
      <c r="M85" s="303"/>
      <c r="N85" s="303"/>
    </row>
    <row r="86" spans="1:14">
      <c r="A86" s="303"/>
      <c r="B86" s="303"/>
      <c r="C86" s="303"/>
      <c r="D86" s="309"/>
      <c r="E86" s="303"/>
      <c r="F86" s="303"/>
      <c r="G86" s="303"/>
      <c r="H86" s="303"/>
      <c r="I86" s="303"/>
      <c r="J86" s="303"/>
      <c r="K86" s="303"/>
      <c r="L86" s="303"/>
      <c r="M86" s="303"/>
      <c r="N86" s="303"/>
    </row>
    <row r="87" spans="1:14">
      <c r="A87" s="303"/>
      <c r="B87" s="303"/>
      <c r="C87" s="303"/>
      <c r="D87" s="309"/>
      <c r="E87" s="303"/>
      <c r="F87" s="303"/>
      <c r="G87" s="303"/>
      <c r="H87" s="303"/>
      <c r="I87" s="303"/>
      <c r="J87" s="303"/>
      <c r="K87" s="303"/>
      <c r="L87" s="303"/>
      <c r="M87" s="303"/>
      <c r="N87" s="303"/>
    </row>
    <row r="88" spans="1:14">
      <c r="A88" s="303"/>
      <c r="B88" s="303"/>
      <c r="C88" s="303"/>
      <c r="D88" s="309"/>
      <c r="E88" s="303"/>
      <c r="F88" s="303"/>
      <c r="G88" s="303"/>
      <c r="H88" s="303"/>
      <c r="I88" s="303"/>
      <c r="J88" s="303"/>
      <c r="K88" s="303"/>
      <c r="L88" s="303"/>
      <c r="M88" s="303"/>
      <c r="N88" s="303"/>
    </row>
    <row r="89" spans="1:14">
      <c r="A89" s="303"/>
      <c r="B89" s="303"/>
      <c r="C89" s="303"/>
      <c r="D89" s="309"/>
      <c r="E89" s="303"/>
      <c r="F89" s="303"/>
      <c r="G89" s="303"/>
      <c r="H89" s="303"/>
      <c r="I89" s="303"/>
      <c r="J89" s="303"/>
      <c r="K89" s="303"/>
      <c r="L89" s="303"/>
      <c r="M89" s="303"/>
      <c r="N89" s="303"/>
    </row>
    <row r="90" spans="1:14">
      <c r="A90" s="303"/>
      <c r="B90" s="303"/>
      <c r="C90" s="303"/>
      <c r="D90" s="309"/>
      <c r="E90" s="303"/>
      <c r="F90" s="303"/>
      <c r="G90" s="303"/>
      <c r="H90" s="303"/>
      <c r="I90" s="303"/>
      <c r="J90" s="303"/>
      <c r="K90" s="303"/>
      <c r="L90" s="303"/>
      <c r="M90" s="303"/>
      <c r="N90" s="303"/>
    </row>
    <row r="91" spans="1:14">
      <c r="A91" s="303"/>
      <c r="B91" s="303"/>
      <c r="C91" s="303"/>
      <c r="D91" s="309"/>
      <c r="E91" s="303"/>
      <c r="F91" s="303"/>
      <c r="G91" s="303"/>
      <c r="H91" s="303"/>
      <c r="I91" s="303"/>
      <c r="J91" s="303"/>
      <c r="K91" s="303"/>
      <c r="L91" s="303"/>
      <c r="M91" s="303"/>
      <c r="N91" s="303"/>
    </row>
    <row r="92" spans="1:14">
      <c r="A92" s="303"/>
      <c r="B92" s="303"/>
      <c r="C92" s="303"/>
      <c r="D92" s="309"/>
      <c r="E92" s="303"/>
      <c r="F92" s="303"/>
      <c r="G92" s="303"/>
      <c r="H92" s="303"/>
      <c r="I92" s="303"/>
      <c r="J92" s="303"/>
      <c r="K92" s="303"/>
      <c r="L92" s="303"/>
      <c r="M92" s="303"/>
      <c r="N92" s="303"/>
    </row>
    <row r="93" spans="1:14">
      <c r="A93" s="303"/>
      <c r="B93" s="303"/>
      <c r="C93" s="303"/>
      <c r="D93" s="309"/>
      <c r="E93" s="303"/>
      <c r="F93" s="303"/>
      <c r="G93" s="303"/>
      <c r="H93" s="303"/>
      <c r="I93" s="303"/>
      <c r="J93" s="303"/>
      <c r="K93" s="303"/>
      <c r="L93" s="303"/>
      <c r="M93" s="303"/>
      <c r="N93" s="303"/>
    </row>
    <row r="94" spans="1:14">
      <c r="A94" s="303"/>
      <c r="B94" s="303"/>
      <c r="C94" s="303"/>
      <c r="D94" s="309"/>
      <c r="E94" s="303"/>
      <c r="F94" s="303"/>
      <c r="G94" s="303"/>
      <c r="H94" s="303"/>
      <c r="I94" s="303"/>
      <c r="J94" s="303"/>
      <c r="K94" s="303"/>
      <c r="L94" s="303"/>
      <c r="M94" s="303"/>
      <c r="N94" s="303"/>
    </row>
    <row r="95" spans="1:14">
      <c r="A95" s="303"/>
      <c r="B95" s="303"/>
      <c r="C95" s="303"/>
      <c r="D95" s="309"/>
      <c r="E95" s="303"/>
      <c r="F95" s="303"/>
      <c r="G95" s="303"/>
      <c r="H95" s="303"/>
      <c r="I95" s="303"/>
      <c r="J95" s="303"/>
      <c r="K95" s="303"/>
      <c r="L95" s="303"/>
      <c r="M95" s="303"/>
      <c r="N95" s="303"/>
    </row>
    <row r="96" spans="1:14">
      <c r="A96" s="303"/>
      <c r="B96" s="303"/>
      <c r="C96" s="303"/>
      <c r="D96" s="309"/>
      <c r="E96" s="303"/>
      <c r="F96" s="303"/>
      <c r="G96" s="303"/>
      <c r="H96" s="303"/>
      <c r="I96" s="303"/>
      <c r="J96" s="303"/>
      <c r="K96" s="303"/>
      <c r="L96" s="303"/>
      <c r="M96" s="303"/>
      <c r="N96" s="303"/>
    </row>
    <row r="97" spans="1:14">
      <c r="A97" s="303"/>
      <c r="B97" s="303"/>
      <c r="C97" s="303"/>
      <c r="D97" s="309"/>
      <c r="E97" s="303"/>
      <c r="F97" s="303"/>
      <c r="G97" s="303"/>
      <c r="H97" s="303"/>
      <c r="I97" s="303"/>
      <c r="J97" s="303"/>
      <c r="K97" s="303"/>
      <c r="L97" s="303"/>
      <c r="M97" s="303"/>
      <c r="N97" s="303"/>
    </row>
    <row r="98" spans="1:14">
      <c r="A98" s="303"/>
      <c r="B98" s="303"/>
      <c r="C98" s="303"/>
      <c r="D98" s="309"/>
      <c r="E98" s="303"/>
      <c r="F98" s="303"/>
      <c r="G98" s="303"/>
      <c r="H98" s="303"/>
      <c r="I98" s="303"/>
      <c r="J98" s="303"/>
      <c r="K98" s="303"/>
      <c r="L98" s="303"/>
      <c r="M98" s="303"/>
      <c r="N98" s="303"/>
    </row>
    <row r="99" spans="1:14">
      <c r="A99" s="303"/>
      <c r="B99" s="303"/>
      <c r="C99" s="303"/>
      <c r="D99" s="309"/>
      <c r="E99" s="303"/>
      <c r="F99" s="303"/>
      <c r="G99" s="303"/>
      <c r="H99" s="303"/>
      <c r="I99" s="303"/>
      <c r="J99" s="303"/>
      <c r="K99" s="303"/>
      <c r="L99" s="303"/>
      <c r="M99" s="303"/>
      <c r="N99" s="303"/>
    </row>
    <row r="100" spans="1:14">
      <c r="A100" s="303"/>
      <c r="B100" s="303"/>
      <c r="C100" s="303"/>
      <c r="D100" s="309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</row>
    <row r="101" spans="1:14">
      <c r="A101" s="303"/>
      <c r="B101" s="303"/>
      <c r="C101" s="303"/>
      <c r="D101" s="309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</row>
    <row r="102" spans="1:14">
      <c r="A102" s="303"/>
      <c r="B102" s="303"/>
      <c r="C102" s="303"/>
      <c r="D102" s="309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</row>
    <row r="103" spans="1:14">
      <c r="A103" s="303"/>
      <c r="B103" s="303"/>
      <c r="C103" s="303"/>
      <c r="D103" s="309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</row>
    <row r="104" spans="1:14">
      <c r="A104" s="303"/>
      <c r="B104" s="303"/>
      <c r="C104" s="303"/>
      <c r="D104" s="309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</row>
    <row r="105" spans="1:14">
      <c r="A105" s="303"/>
      <c r="B105" s="303"/>
      <c r="C105" s="303"/>
      <c r="D105" s="309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</row>
    <row r="106" spans="1:14">
      <c r="A106" s="303"/>
      <c r="B106" s="303"/>
      <c r="C106" s="303"/>
      <c r="D106" s="309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</row>
    <row r="107" spans="1:14">
      <c r="A107" s="303"/>
      <c r="B107" s="303"/>
      <c r="C107" s="303"/>
      <c r="D107" s="309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</row>
    <row r="108" spans="1:14">
      <c r="A108" s="303"/>
      <c r="B108" s="303"/>
      <c r="C108" s="303"/>
      <c r="D108" s="309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</row>
    <row r="109" spans="1:14">
      <c r="A109" s="303"/>
      <c r="B109" s="303"/>
      <c r="C109" s="303"/>
      <c r="D109" s="309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</row>
    <row r="110" spans="1:14">
      <c r="A110" s="303"/>
      <c r="B110" s="303"/>
      <c r="C110" s="303"/>
      <c r="D110" s="309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</row>
    <row r="111" spans="1:14">
      <c r="A111" s="303"/>
      <c r="B111" s="303"/>
      <c r="C111" s="303"/>
      <c r="D111" s="309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</row>
    <row r="112" spans="1:14">
      <c r="A112" s="303"/>
      <c r="B112" s="303"/>
      <c r="C112" s="303"/>
      <c r="D112" s="309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</row>
    <row r="113" spans="1:14">
      <c r="A113" s="303"/>
      <c r="B113" s="303"/>
      <c r="C113" s="303"/>
      <c r="D113" s="309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</row>
    <row r="114" spans="1:14">
      <c r="A114" s="303"/>
      <c r="B114" s="303"/>
      <c r="C114" s="303"/>
      <c r="D114" s="309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</row>
    <row r="115" spans="1:14">
      <c r="A115" s="303"/>
      <c r="B115" s="303"/>
      <c r="C115" s="303"/>
      <c r="D115" s="309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</row>
    <row r="116" spans="1:14">
      <c r="A116" s="303"/>
      <c r="B116" s="303"/>
      <c r="C116" s="303"/>
      <c r="D116" s="309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</row>
    <row r="117" spans="1:14">
      <c r="A117" s="303"/>
      <c r="B117" s="303"/>
      <c r="C117" s="303"/>
      <c r="D117" s="309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</row>
    <row r="118" spans="1:14">
      <c r="A118" s="303"/>
      <c r="B118" s="303"/>
      <c r="C118" s="303"/>
      <c r="D118" s="309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</row>
    <row r="119" spans="1:14">
      <c r="A119" s="303"/>
      <c r="B119" s="303"/>
      <c r="C119" s="303"/>
      <c r="D119" s="309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</row>
    <row r="120" spans="1:14">
      <c r="A120" s="303"/>
      <c r="B120" s="303"/>
      <c r="C120" s="303"/>
      <c r="D120" s="309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</row>
    <row r="121" spans="1:14">
      <c r="A121" s="303"/>
      <c r="B121" s="303"/>
      <c r="C121" s="303"/>
      <c r="D121" s="309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</row>
    <row r="122" spans="1:14">
      <c r="A122" s="303"/>
      <c r="B122" s="303"/>
      <c r="C122" s="303"/>
      <c r="D122" s="309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</row>
    <row r="123" spans="1:14">
      <c r="A123" s="303"/>
      <c r="B123" s="303"/>
      <c r="C123" s="303"/>
      <c r="D123" s="309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</row>
    <row r="124" spans="1:14">
      <c r="A124" s="303"/>
      <c r="B124" s="303"/>
      <c r="C124" s="303"/>
      <c r="D124" s="309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</row>
    <row r="125" spans="1:14">
      <c r="A125" s="303"/>
      <c r="B125" s="303"/>
      <c r="C125" s="303"/>
      <c r="D125" s="309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</row>
    <row r="126" spans="1:14">
      <c r="A126" s="303"/>
      <c r="B126" s="303"/>
      <c r="C126" s="303"/>
      <c r="D126" s="309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</row>
    <row r="127" spans="1:14">
      <c r="A127" s="303"/>
      <c r="B127" s="303"/>
      <c r="C127" s="303"/>
      <c r="D127" s="309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</row>
    <row r="128" spans="1:14">
      <c r="A128" s="303"/>
      <c r="B128" s="303"/>
      <c r="C128" s="303"/>
      <c r="D128" s="309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</row>
    <row r="129" spans="1:14">
      <c r="A129" s="303"/>
      <c r="B129" s="303"/>
      <c r="C129" s="303"/>
      <c r="D129" s="309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</row>
    <row r="130" spans="1:14">
      <c r="A130" s="303"/>
      <c r="B130" s="303"/>
      <c r="C130" s="303"/>
      <c r="D130" s="309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</row>
    <row r="131" spans="1:14">
      <c r="A131" s="303"/>
      <c r="B131" s="303"/>
      <c r="C131" s="303"/>
      <c r="D131" s="309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</row>
    <row r="132" spans="1:14">
      <c r="A132" s="303"/>
      <c r="B132" s="303"/>
      <c r="C132" s="303"/>
      <c r="D132" s="309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</row>
    <row r="133" spans="1:14">
      <c r="A133" s="303"/>
      <c r="B133" s="303"/>
      <c r="C133" s="303"/>
      <c r="D133" s="309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</row>
    <row r="134" spans="1:14">
      <c r="A134" s="303"/>
      <c r="B134" s="303"/>
      <c r="C134" s="303"/>
      <c r="D134" s="309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</row>
    <row r="135" spans="1:14">
      <c r="A135" s="303"/>
      <c r="B135" s="303"/>
      <c r="C135" s="303"/>
      <c r="D135" s="309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</row>
    <row r="136" spans="1:14">
      <c r="A136" s="303"/>
      <c r="B136" s="303"/>
      <c r="C136" s="303"/>
      <c r="D136" s="309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</row>
    <row r="137" spans="1:14">
      <c r="A137" s="303"/>
      <c r="B137" s="303"/>
      <c r="C137" s="303"/>
      <c r="D137" s="309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</row>
    <row r="138" spans="1:14">
      <c r="A138" s="303"/>
      <c r="B138" s="303"/>
      <c r="C138" s="303"/>
      <c r="D138" s="309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</row>
    <row r="139" spans="1:14">
      <c r="A139" s="303"/>
      <c r="B139" s="303"/>
      <c r="C139" s="303"/>
      <c r="D139" s="309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</row>
    <row r="140" spans="1:14">
      <c r="A140" s="303"/>
      <c r="B140" s="303"/>
      <c r="C140" s="303"/>
      <c r="D140" s="309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</row>
    <row r="141" spans="1:14">
      <c r="A141" s="303"/>
      <c r="B141" s="303"/>
      <c r="C141" s="303"/>
      <c r="D141" s="309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</row>
    <row r="142" spans="1:14">
      <c r="A142" s="303"/>
      <c r="B142" s="303"/>
      <c r="C142" s="303"/>
      <c r="D142" s="309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</row>
    <row r="143" spans="1:14">
      <c r="A143" s="303"/>
      <c r="B143" s="303"/>
      <c r="C143" s="303"/>
      <c r="D143" s="309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</row>
    <row r="144" spans="1:14">
      <c r="A144" s="303"/>
      <c r="B144" s="303"/>
      <c r="C144" s="303"/>
      <c r="D144" s="309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</row>
    <row r="145" spans="1:14">
      <c r="A145" s="303"/>
      <c r="B145" s="303"/>
      <c r="C145" s="303"/>
      <c r="D145" s="309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</row>
    <row r="146" spans="1:14">
      <c r="A146" s="303"/>
      <c r="B146" s="303"/>
      <c r="C146" s="303"/>
      <c r="D146" s="309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</row>
    <row r="147" spans="1:14">
      <c r="A147" s="303"/>
      <c r="B147" s="303"/>
      <c r="C147" s="303"/>
      <c r="D147" s="309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</row>
    <row r="148" spans="1:14">
      <c r="A148" s="303"/>
      <c r="B148" s="303"/>
      <c r="C148" s="303"/>
      <c r="D148" s="309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</row>
    <row r="149" spans="1:14">
      <c r="A149" s="303"/>
      <c r="B149" s="303"/>
      <c r="C149" s="303"/>
      <c r="D149" s="309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</row>
    <row r="150" spans="1:14">
      <c r="A150" s="303"/>
      <c r="B150" s="303"/>
      <c r="C150" s="303"/>
      <c r="D150" s="309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</row>
    <row r="151" spans="1:14">
      <c r="A151" s="303"/>
      <c r="B151" s="303"/>
      <c r="C151" s="303"/>
      <c r="D151" s="309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</row>
    <row r="152" spans="1:14">
      <c r="A152" s="303"/>
      <c r="B152" s="303"/>
      <c r="C152" s="303"/>
      <c r="D152" s="309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</row>
    <row r="153" spans="1:14">
      <c r="A153" s="303"/>
      <c r="B153" s="303"/>
      <c r="C153" s="303"/>
      <c r="D153" s="309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</row>
    <row r="154" spans="1:14">
      <c r="A154" s="303"/>
      <c r="B154" s="303"/>
      <c r="C154" s="303"/>
      <c r="D154" s="309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</row>
    <row r="155" spans="1:14">
      <c r="A155" s="303"/>
      <c r="B155" s="303"/>
      <c r="C155" s="303"/>
      <c r="D155" s="309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</row>
    <row r="156" spans="1:14">
      <c r="A156" s="303"/>
      <c r="B156" s="303"/>
      <c r="C156" s="303"/>
      <c r="D156" s="309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</row>
    <row r="157" spans="1:14">
      <c r="A157" s="303"/>
      <c r="B157" s="303"/>
      <c r="C157" s="303"/>
      <c r="D157" s="309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</row>
    <row r="158" spans="1:14">
      <c r="A158" s="303"/>
      <c r="B158" s="303"/>
      <c r="C158" s="303"/>
      <c r="D158" s="309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</row>
    <row r="159" spans="1:14">
      <c r="A159" s="303"/>
      <c r="B159" s="303"/>
      <c r="C159" s="303"/>
      <c r="D159" s="309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</row>
    <row r="160" spans="1:14">
      <c r="A160" s="303"/>
      <c r="B160" s="303"/>
      <c r="C160" s="303"/>
      <c r="D160" s="309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</row>
    <row r="161" spans="1:14">
      <c r="A161" s="303"/>
      <c r="B161" s="303"/>
      <c r="C161" s="303"/>
      <c r="D161" s="309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</row>
    <row r="162" spans="1:14">
      <c r="A162" s="303"/>
      <c r="B162" s="303"/>
      <c r="C162" s="303"/>
      <c r="D162" s="309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</row>
    <row r="163" spans="1:14">
      <c r="A163" s="303"/>
      <c r="B163" s="303"/>
      <c r="C163" s="303"/>
      <c r="D163" s="309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</row>
    <row r="164" spans="1:14">
      <c r="A164" s="303"/>
      <c r="B164" s="303"/>
      <c r="C164" s="303"/>
      <c r="D164" s="309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</row>
    <row r="165" spans="1:14">
      <c r="A165" s="303"/>
      <c r="B165" s="303"/>
      <c r="C165" s="303"/>
      <c r="D165" s="309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</row>
    <row r="166" spans="1:14">
      <c r="A166" s="303"/>
      <c r="B166" s="303"/>
      <c r="C166" s="303"/>
      <c r="D166" s="309"/>
      <c r="E166" s="303"/>
      <c r="F166" s="303"/>
      <c r="G166" s="303"/>
      <c r="H166" s="303"/>
      <c r="I166" s="303"/>
      <c r="J166" s="303"/>
      <c r="K166" s="303"/>
      <c r="L166" s="303"/>
      <c r="M166" s="303"/>
      <c r="N166" s="303"/>
    </row>
    <row r="167" spans="1:14">
      <c r="A167" s="303"/>
      <c r="B167" s="303"/>
      <c r="C167" s="303"/>
      <c r="D167" s="309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</row>
    <row r="168" spans="1:14">
      <c r="A168" s="303"/>
      <c r="B168" s="303"/>
      <c r="C168" s="303"/>
      <c r="D168" s="309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</row>
    <row r="169" spans="1:14">
      <c r="A169" s="303"/>
      <c r="B169" s="303"/>
      <c r="C169" s="303"/>
      <c r="D169" s="309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</row>
    <row r="170" spans="1:14">
      <c r="A170" s="303"/>
      <c r="B170" s="303"/>
      <c r="C170" s="303"/>
      <c r="D170" s="309"/>
      <c r="E170" s="303"/>
      <c r="F170" s="303"/>
      <c r="G170" s="303"/>
      <c r="H170" s="303"/>
      <c r="I170" s="303"/>
      <c r="J170" s="303"/>
      <c r="K170" s="303"/>
      <c r="L170" s="303"/>
      <c r="M170" s="303"/>
      <c r="N170" s="303"/>
    </row>
    <row r="171" spans="1:14">
      <c r="A171" s="303"/>
      <c r="B171" s="303"/>
      <c r="C171" s="303"/>
      <c r="D171" s="309"/>
      <c r="E171" s="303"/>
      <c r="F171" s="303"/>
      <c r="G171" s="303"/>
      <c r="H171" s="303"/>
      <c r="I171" s="303"/>
      <c r="J171" s="303"/>
      <c r="K171" s="303"/>
      <c r="L171" s="303"/>
      <c r="M171" s="303"/>
      <c r="N171" s="303"/>
    </row>
    <row r="172" spans="1:14">
      <c r="A172" s="303"/>
      <c r="B172" s="303"/>
      <c r="C172" s="303"/>
      <c r="D172" s="309"/>
      <c r="E172" s="303"/>
      <c r="F172" s="303"/>
      <c r="G172" s="303"/>
      <c r="H172" s="303"/>
      <c r="I172" s="303"/>
      <c r="J172" s="303"/>
      <c r="K172" s="303"/>
      <c r="L172" s="303"/>
      <c r="M172" s="303"/>
      <c r="N172" s="303"/>
    </row>
    <row r="173" spans="1:14">
      <c r="A173" s="303"/>
      <c r="B173" s="303"/>
      <c r="C173" s="303"/>
      <c r="D173" s="309"/>
      <c r="E173" s="303"/>
      <c r="F173" s="303"/>
      <c r="G173" s="303"/>
      <c r="H173" s="303"/>
      <c r="I173" s="303"/>
      <c r="J173" s="303"/>
      <c r="K173" s="303"/>
      <c r="L173" s="303"/>
      <c r="M173" s="303"/>
      <c r="N173" s="303"/>
    </row>
    <row r="174" spans="1:14">
      <c r="A174" s="303"/>
      <c r="B174" s="303"/>
      <c r="C174" s="303"/>
      <c r="D174" s="309"/>
      <c r="E174" s="303"/>
      <c r="F174" s="303"/>
      <c r="G174" s="303"/>
      <c r="H174" s="303"/>
      <c r="I174" s="303"/>
      <c r="J174" s="303"/>
      <c r="K174" s="303"/>
      <c r="L174" s="303"/>
      <c r="M174" s="303"/>
      <c r="N174" s="303"/>
    </row>
    <row r="175" spans="1:14">
      <c r="A175" s="303"/>
      <c r="B175" s="303"/>
      <c r="C175" s="303"/>
      <c r="D175" s="309"/>
      <c r="E175" s="303"/>
      <c r="F175" s="303"/>
      <c r="G175" s="303"/>
      <c r="H175" s="303"/>
      <c r="I175" s="303"/>
      <c r="J175" s="303"/>
      <c r="K175" s="303"/>
      <c r="L175" s="303"/>
      <c r="M175" s="303"/>
      <c r="N175" s="303"/>
    </row>
    <row r="176" spans="1:14">
      <c r="A176" s="303"/>
      <c r="B176" s="303"/>
      <c r="C176" s="303"/>
      <c r="D176" s="309"/>
      <c r="E176" s="303"/>
      <c r="F176" s="303"/>
      <c r="G176" s="303"/>
      <c r="H176" s="303"/>
      <c r="I176" s="303"/>
      <c r="J176" s="303"/>
      <c r="K176" s="303"/>
      <c r="L176" s="303"/>
      <c r="M176" s="303"/>
      <c r="N176" s="303"/>
    </row>
    <row r="177" spans="1:14">
      <c r="A177" s="303"/>
      <c r="B177" s="303"/>
      <c r="C177" s="303"/>
      <c r="D177" s="309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</row>
    <row r="178" spans="1:14">
      <c r="A178" s="303"/>
      <c r="B178" s="303"/>
      <c r="C178" s="303"/>
      <c r="D178" s="309"/>
      <c r="E178" s="303"/>
      <c r="F178" s="303"/>
      <c r="G178" s="303"/>
      <c r="H178" s="303"/>
      <c r="I178" s="303"/>
      <c r="J178" s="303"/>
      <c r="K178" s="303"/>
      <c r="L178" s="303"/>
      <c r="M178" s="303"/>
      <c r="N178" s="303"/>
    </row>
    <row r="179" spans="1:14">
      <c r="A179" s="303"/>
      <c r="B179" s="303"/>
      <c r="C179" s="303"/>
      <c r="D179" s="309"/>
      <c r="E179" s="303"/>
      <c r="F179" s="303"/>
      <c r="G179" s="303"/>
      <c r="H179" s="303"/>
      <c r="I179" s="303"/>
      <c r="J179" s="303"/>
      <c r="K179" s="303"/>
      <c r="L179" s="303"/>
      <c r="M179" s="303"/>
      <c r="N179" s="303"/>
    </row>
    <row r="180" spans="1:14">
      <c r="A180" s="303"/>
      <c r="B180" s="303"/>
      <c r="C180" s="303"/>
      <c r="D180" s="309"/>
      <c r="E180" s="303"/>
      <c r="F180" s="303"/>
      <c r="G180" s="303"/>
      <c r="H180" s="303"/>
      <c r="I180" s="303"/>
      <c r="J180" s="303"/>
      <c r="K180" s="303"/>
      <c r="L180" s="303"/>
      <c r="M180" s="303"/>
      <c r="N180" s="303"/>
    </row>
    <row r="181" spans="1:14">
      <c r="A181" s="303"/>
      <c r="B181" s="303"/>
      <c r="C181" s="303"/>
      <c r="D181" s="309"/>
      <c r="E181" s="303"/>
      <c r="F181" s="303"/>
      <c r="G181" s="303"/>
      <c r="H181" s="303"/>
      <c r="I181" s="303"/>
      <c r="J181" s="303"/>
      <c r="K181" s="303"/>
      <c r="L181" s="303"/>
      <c r="M181" s="303"/>
      <c r="N181" s="303"/>
    </row>
    <row r="182" spans="1:14">
      <c r="A182" s="303"/>
      <c r="B182" s="303"/>
      <c r="C182" s="303"/>
      <c r="D182" s="309"/>
      <c r="E182" s="303"/>
      <c r="F182" s="303"/>
      <c r="G182" s="303"/>
      <c r="H182" s="303"/>
      <c r="I182" s="303"/>
      <c r="J182" s="303"/>
      <c r="K182" s="303"/>
      <c r="L182" s="303"/>
      <c r="M182" s="303"/>
      <c r="N182" s="303"/>
    </row>
    <row r="183" spans="1:14">
      <c r="A183" s="303"/>
      <c r="B183" s="303"/>
      <c r="C183" s="303"/>
      <c r="D183" s="309"/>
      <c r="E183" s="303"/>
      <c r="F183" s="303"/>
      <c r="G183" s="303"/>
      <c r="H183" s="303"/>
      <c r="I183" s="303"/>
      <c r="J183" s="303"/>
      <c r="K183" s="303"/>
      <c r="L183" s="303"/>
      <c r="M183" s="303"/>
      <c r="N183" s="303"/>
    </row>
    <row r="184" spans="1:14">
      <c r="A184" s="303"/>
      <c r="B184" s="303"/>
      <c r="C184" s="303"/>
      <c r="D184" s="309"/>
      <c r="E184" s="303"/>
      <c r="F184" s="303"/>
      <c r="G184" s="303"/>
      <c r="H184" s="303"/>
      <c r="I184" s="303"/>
      <c r="J184" s="303"/>
      <c r="K184" s="303"/>
      <c r="L184" s="303"/>
      <c r="M184" s="303"/>
      <c r="N184" s="303"/>
    </row>
    <row r="185" spans="1:14">
      <c r="A185" s="303"/>
      <c r="B185" s="303"/>
      <c r="C185" s="303"/>
      <c r="D185" s="309"/>
      <c r="E185" s="303"/>
      <c r="F185" s="303"/>
      <c r="G185" s="303"/>
      <c r="H185" s="303"/>
      <c r="I185" s="303"/>
      <c r="J185" s="303"/>
      <c r="K185" s="303"/>
      <c r="L185" s="303"/>
      <c r="M185" s="303"/>
      <c r="N185" s="303"/>
    </row>
    <row r="186" spans="1:14">
      <c r="A186" s="303"/>
      <c r="B186" s="303"/>
      <c r="C186" s="303"/>
      <c r="D186" s="309"/>
      <c r="E186" s="303"/>
      <c r="F186" s="303"/>
      <c r="G186" s="303"/>
      <c r="H186" s="303"/>
      <c r="I186" s="303"/>
      <c r="J186" s="303"/>
      <c r="K186" s="303"/>
      <c r="L186" s="303"/>
      <c r="M186" s="303"/>
      <c r="N186" s="303"/>
    </row>
    <row r="187" spans="1:14">
      <c r="A187" s="303"/>
      <c r="B187" s="303"/>
      <c r="C187" s="303"/>
      <c r="D187" s="309"/>
      <c r="E187" s="303"/>
      <c r="F187" s="303"/>
      <c r="G187" s="303"/>
      <c r="H187" s="303"/>
      <c r="I187" s="303"/>
      <c r="J187" s="303"/>
      <c r="K187" s="303"/>
      <c r="L187" s="303"/>
      <c r="M187" s="303"/>
      <c r="N187" s="303"/>
    </row>
    <row r="188" spans="1:14">
      <c r="A188" s="303"/>
      <c r="B188" s="303"/>
      <c r="C188" s="303"/>
      <c r="D188" s="309"/>
      <c r="E188" s="303"/>
      <c r="F188" s="303"/>
      <c r="G188" s="303"/>
      <c r="H188" s="303"/>
      <c r="I188" s="303"/>
      <c r="J188" s="303"/>
      <c r="K188" s="303"/>
      <c r="L188" s="303"/>
      <c r="M188" s="303"/>
      <c r="N188" s="303"/>
    </row>
    <row r="189" spans="1:14">
      <c r="A189" s="303"/>
      <c r="B189" s="303"/>
      <c r="C189" s="303"/>
      <c r="D189" s="309"/>
      <c r="E189" s="303"/>
      <c r="F189" s="303"/>
      <c r="G189" s="303"/>
      <c r="H189" s="303"/>
      <c r="I189" s="303"/>
      <c r="J189" s="303"/>
      <c r="K189" s="303"/>
      <c r="L189" s="303"/>
      <c r="M189" s="303"/>
      <c r="N189" s="303"/>
    </row>
    <row r="190" spans="1:14">
      <c r="A190" s="303"/>
      <c r="B190" s="303"/>
      <c r="C190" s="303"/>
      <c r="D190" s="309"/>
      <c r="E190" s="303"/>
      <c r="F190" s="303"/>
      <c r="G190" s="303"/>
      <c r="H190" s="303"/>
      <c r="I190" s="303"/>
      <c r="J190" s="303"/>
      <c r="K190" s="303"/>
      <c r="L190" s="303"/>
      <c r="M190" s="303"/>
      <c r="N190" s="303"/>
    </row>
    <row r="191" spans="1:14">
      <c r="A191" s="303"/>
      <c r="B191" s="303"/>
      <c r="C191" s="303"/>
      <c r="D191" s="309"/>
      <c r="E191" s="303"/>
      <c r="F191" s="303"/>
      <c r="G191" s="303"/>
      <c r="H191" s="303"/>
      <c r="I191" s="303"/>
      <c r="J191" s="303"/>
      <c r="K191" s="303"/>
      <c r="L191" s="303"/>
      <c r="M191" s="303"/>
      <c r="N191" s="303"/>
    </row>
    <row r="192" spans="1:14">
      <c r="A192" s="303"/>
      <c r="B192" s="303"/>
      <c r="C192" s="303"/>
      <c r="D192" s="309"/>
      <c r="E192" s="303"/>
      <c r="F192" s="303"/>
      <c r="G192" s="303"/>
      <c r="H192" s="303"/>
      <c r="I192" s="303"/>
      <c r="J192" s="303"/>
      <c r="K192" s="303"/>
      <c r="L192" s="303"/>
      <c r="M192" s="303"/>
      <c r="N192" s="303"/>
    </row>
    <row r="193" spans="1:14">
      <c r="A193" s="303"/>
      <c r="B193" s="303"/>
      <c r="C193" s="303"/>
      <c r="D193" s="309"/>
      <c r="E193" s="303"/>
      <c r="F193" s="303"/>
      <c r="G193" s="303"/>
      <c r="H193" s="303"/>
      <c r="I193" s="303"/>
      <c r="J193" s="303"/>
      <c r="K193" s="303"/>
      <c r="L193" s="303"/>
      <c r="M193" s="303"/>
      <c r="N193" s="303"/>
    </row>
    <row r="194" spans="1:14">
      <c r="A194" s="303"/>
      <c r="B194" s="303"/>
      <c r="C194" s="303"/>
      <c r="D194" s="309"/>
      <c r="E194" s="303"/>
      <c r="F194" s="303"/>
      <c r="G194" s="303"/>
      <c r="H194" s="303"/>
      <c r="I194" s="303"/>
      <c r="J194" s="303"/>
      <c r="K194" s="303"/>
      <c r="L194" s="303"/>
      <c r="M194" s="303"/>
      <c r="N194" s="303"/>
    </row>
    <row r="195" spans="1:14">
      <c r="A195" s="303"/>
      <c r="B195" s="303"/>
      <c r="C195" s="303"/>
      <c r="D195" s="309"/>
      <c r="E195" s="303"/>
      <c r="F195" s="303"/>
      <c r="G195" s="303"/>
      <c r="H195" s="303"/>
      <c r="I195" s="303"/>
      <c r="J195" s="303"/>
      <c r="K195" s="303"/>
      <c r="L195" s="303"/>
      <c r="M195" s="303"/>
      <c r="N195" s="303"/>
    </row>
    <row r="196" spans="1:14">
      <c r="A196" s="303"/>
      <c r="B196" s="303"/>
      <c r="C196" s="303"/>
      <c r="D196" s="309"/>
      <c r="E196" s="303"/>
      <c r="F196" s="303"/>
      <c r="G196" s="303"/>
      <c r="H196" s="303"/>
      <c r="I196" s="303"/>
      <c r="J196" s="303"/>
      <c r="K196" s="303"/>
      <c r="L196" s="303"/>
      <c r="M196" s="303"/>
      <c r="N196" s="303"/>
    </row>
    <row r="197" spans="1:14">
      <c r="A197" s="303"/>
      <c r="B197" s="303"/>
      <c r="C197" s="303"/>
      <c r="D197" s="309"/>
      <c r="E197" s="303"/>
      <c r="F197" s="303"/>
      <c r="G197" s="303"/>
      <c r="H197" s="303"/>
      <c r="I197" s="303"/>
      <c r="J197" s="303"/>
      <c r="K197" s="303"/>
      <c r="L197" s="303"/>
      <c r="M197" s="303"/>
      <c r="N197" s="303"/>
    </row>
    <row r="198" spans="1:14">
      <c r="A198" s="303"/>
      <c r="B198" s="303"/>
      <c r="C198" s="303"/>
      <c r="D198" s="309"/>
      <c r="E198" s="303"/>
      <c r="F198" s="303"/>
      <c r="G198" s="303"/>
      <c r="H198" s="303"/>
      <c r="I198" s="303"/>
      <c r="J198" s="303"/>
      <c r="K198" s="303"/>
      <c r="L198" s="303"/>
      <c r="M198" s="303"/>
      <c r="N198" s="303"/>
    </row>
    <row r="199" spans="1:14">
      <c r="A199" s="303"/>
      <c r="B199" s="303"/>
      <c r="C199" s="303"/>
      <c r="D199" s="309"/>
      <c r="E199" s="303"/>
      <c r="F199" s="303"/>
      <c r="G199" s="303"/>
      <c r="H199" s="303"/>
      <c r="I199" s="303"/>
      <c r="J199" s="303"/>
      <c r="K199" s="303"/>
      <c r="L199" s="303"/>
      <c r="M199" s="303"/>
      <c r="N199" s="303"/>
    </row>
    <row r="200" spans="1:14">
      <c r="A200" s="303"/>
      <c r="B200" s="303"/>
      <c r="C200" s="303"/>
      <c r="D200" s="309"/>
      <c r="E200" s="303"/>
      <c r="F200" s="303"/>
      <c r="G200" s="303"/>
      <c r="H200" s="303"/>
      <c r="I200" s="303"/>
      <c r="J200" s="303"/>
      <c r="K200" s="303"/>
      <c r="L200" s="303"/>
      <c r="M200" s="303"/>
      <c r="N200" s="303"/>
    </row>
    <row r="201" spans="1:14">
      <c r="A201" s="303"/>
      <c r="B201" s="303"/>
      <c r="C201" s="303"/>
      <c r="D201" s="309"/>
      <c r="E201" s="303"/>
      <c r="F201" s="303"/>
      <c r="G201" s="303"/>
      <c r="H201" s="303"/>
      <c r="I201" s="303"/>
      <c r="J201" s="303"/>
      <c r="K201" s="303"/>
      <c r="L201" s="303"/>
      <c r="M201" s="303"/>
      <c r="N201" s="303"/>
    </row>
    <row r="202" spans="1:14">
      <c r="A202" s="303"/>
      <c r="B202" s="303"/>
      <c r="C202" s="303"/>
      <c r="D202" s="309"/>
      <c r="E202" s="303"/>
      <c r="F202" s="303"/>
      <c r="G202" s="303"/>
      <c r="H202" s="303"/>
      <c r="I202" s="303"/>
      <c r="J202" s="303"/>
      <c r="K202" s="303"/>
      <c r="L202" s="303"/>
      <c r="M202" s="303"/>
      <c r="N202" s="303"/>
    </row>
    <row r="203" spans="1:14">
      <c r="A203" s="303"/>
      <c r="B203" s="303"/>
      <c r="C203" s="303"/>
      <c r="D203" s="309"/>
      <c r="E203" s="303"/>
      <c r="F203" s="303"/>
      <c r="G203" s="303"/>
      <c r="H203" s="303"/>
      <c r="I203" s="303"/>
      <c r="J203" s="303"/>
      <c r="K203" s="303"/>
      <c r="L203" s="303"/>
      <c r="M203" s="303"/>
      <c r="N203" s="303"/>
    </row>
    <row r="204" spans="1:14">
      <c r="A204" s="303"/>
      <c r="B204" s="303"/>
      <c r="C204" s="303"/>
      <c r="D204" s="309"/>
      <c r="E204" s="303"/>
      <c r="F204" s="303"/>
      <c r="G204" s="303"/>
      <c r="H204" s="303"/>
      <c r="I204" s="303"/>
      <c r="J204" s="303"/>
      <c r="K204" s="303"/>
      <c r="L204" s="303"/>
      <c r="M204" s="303"/>
      <c r="N204" s="303"/>
    </row>
    <row r="205" spans="1:14">
      <c r="A205" s="303"/>
      <c r="B205" s="303"/>
      <c r="C205" s="303"/>
      <c r="D205" s="309"/>
      <c r="E205" s="303"/>
      <c r="F205" s="303"/>
      <c r="G205" s="303"/>
      <c r="H205" s="303"/>
      <c r="I205" s="303"/>
      <c r="J205" s="303"/>
      <c r="K205" s="303"/>
      <c r="L205" s="303"/>
      <c r="M205" s="303"/>
      <c r="N205" s="303"/>
    </row>
    <row r="206" spans="1:14">
      <c r="A206" s="303"/>
      <c r="B206" s="303"/>
      <c r="C206" s="303"/>
      <c r="D206" s="309"/>
      <c r="E206" s="303"/>
      <c r="F206" s="303"/>
      <c r="G206" s="303"/>
      <c r="H206" s="303"/>
      <c r="I206" s="303"/>
      <c r="J206" s="303"/>
      <c r="K206" s="303"/>
      <c r="L206" s="303"/>
      <c r="M206" s="303"/>
      <c r="N206" s="303"/>
    </row>
    <row r="207" spans="1:14">
      <c r="A207" s="303"/>
      <c r="B207" s="303"/>
      <c r="C207" s="303"/>
      <c r="D207" s="309"/>
      <c r="E207" s="303"/>
      <c r="F207" s="303"/>
      <c r="G207" s="303"/>
      <c r="H207" s="303"/>
      <c r="I207" s="303"/>
      <c r="J207" s="303"/>
      <c r="K207" s="303"/>
      <c r="L207" s="303"/>
      <c r="M207" s="303"/>
      <c r="N207" s="303"/>
    </row>
    <row r="208" spans="1:14">
      <c r="A208" s="303"/>
      <c r="B208" s="303"/>
      <c r="C208" s="303"/>
      <c r="D208" s="309"/>
      <c r="E208" s="303"/>
      <c r="F208" s="303"/>
      <c r="G208" s="303"/>
      <c r="H208" s="303"/>
      <c r="I208" s="303"/>
      <c r="J208" s="303"/>
      <c r="K208" s="303"/>
      <c r="L208" s="303"/>
      <c r="M208" s="303"/>
      <c r="N208" s="303"/>
    </row>
    <row r="209" spans="1:14">
      <c r="A209" s="303"/>
      <c r="B209" s="303"/>
      <c r="C209" s="303"/>
      <c r="D209" s="309"/>
      <c r="E209" s="303"/>
      <c r="F209" s="303"/>
      <c r="G209" s="303"/>
      <c r="H209" s="303"/>
      <c r="I209" s="303"/>
      <c r="J209" s="303"/>
      <c r="K209" s="303"/>
      <c r="L209" s="303"/>
      <c r="M209" s="303"/>
      <c r="N209" s="303"/>
    </row>
  </sheetData>
  <mergeCells count="19">
    <mergeCell ref="A56:N70"/>
    <mergeCell ref="A1:N1"/>
    <mergeCell ref="D2:E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A6:A53"/>
    <mergeCell ref="B6:B53"/>
    <mergeCell ref="C6:C53"/>
  </mergeCells>
  <pageMargins left="1.53" right="0.4" top="0.22" bottom="0.18" header="0.16" footer="0.17"/>
  <pageSetup paperSize="9" scale="64" firstPageNumber="0" orientation="landscape" r:id="rId1"/>
  <headerFooter alignWithMargins="0"/>
  <ignoredErrors>
    <ignoredError sqref="F7:G53 L6:N5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G15"/>
  <sheetViews>
    <sheetView zoomScale="90" zoomScaleNormal="90" workbookViewId="0">
      <selection activeCell="B9" sqref="B9"/>
    </sheetView>
  </sheetViews>
  <sheetFormatPr defaultRowHeight="12.75"/>
  <cols>
    <col min="1" max="1" width="3.7109375" style="3" customWidth="1"/>
    <col min="2" max="2" width="18.5703125" style="3" customWidth="1"/>
    <col min="3" max="4" width="20.42578125" style="3" customWidth="1"/>
    <col min="5" max="5" width="28.140625" style="3" customWidth="1"/>
    <col min="6" max="6" width="43.42578125" style="3" customWidth="1"/>
    <col min="7" max="7" width="20" style="3" customWidth="1"/>
    <col min="8" max="16384" width="9.140625" style="3"/>
  </cols>
  <sheetData>
    <row r="1" spans="1:7" ht="23.25" customHeight="1">
      <c r="A1" s="353" t="s">
        <v>1037</v>
      </c>
      <c r="B1" s="353"/>
      <c r="C1" s="353"/>
      <c r="D1" s="353"/>
      <c r="E1" s="353"/>
      <c r="F1" s="353"/>
      <c r="G1" s="353"/>
    </row>
    <row r="2" spans="1:7" ht="20.25" customHeight="1">
      <c r="A2" s="157">
        <v>1</v>
      </c>
      <c r="B2" s="350">
        <v>2</v>
      </c>
      <c r="C2" s="351"/>
      <c r="D2" s="352"/>
      <c r="E2" s="157">
        <v>3</v>
      </c>
      <c r="F2" s="157">
        <v>4</v>
      </c>
      <c r="G2" s="157">
        <v>5</v>
      </c>
    </row>
    <row r="3" spans="1:7" ht="51.75" customHeight="1">
      <c r="A3" s="354" t="s">
        <v>6</v>
      </c>
      <c r="B3" s="355" t="s">
        <v>649</v>
      </c>
      <c r="C3" s="356"/>
      <c r="D3" s="357"/>
      <c r="E3" s="354" t="s">
        <v>14</v>
      </c>
      <c r="F3" s="354" t="s">
        <v>548</v>
      </c>
      <c r="G3" s="354" t="s">
        <v>458</v>
      </c>
    </row>
    <row r="4" spans="1:7" ht="12.75" customHeight="1">
      <c r="A4" s="354"/>
      <c r="B4" s="158" t="s">
        <v>70</v>
      </c>
      <c r="C4" s="158" t="s">
        <v>71</v>
      </c>
      <c r="D4" s="158" t="s">
        <v>72</v>
      </c>
      <c r="E4" s="354"/>
      <c r="F4" s="354"/>
      <c r="G4" s="354"/>
    </row>
    <row r="5" spans="1:7" ht="45.75" customHeight="1">
      <c r="A5" s="354"/>
      <c r="B5" s="53" t="s">
        <v>117</v>
      </c>
      <c r="C5" s="53" t="s">
        <v>118</v>
      </c>
      <c r="D5" s="53" t="s">
        <v>648</v>
      </c>
      <c r="E5" s="354"/>
      <c r="F5" s="354"/>
      <c r="G5" s="354"/>
    </row>
    <row r="6" spans="1:7" s="223" customFormat="1" ht="42.75">
      <c r="A6" s="182">
        <v>1</v>
      </c>
      <c r="B6" s="179" t="s">
        <v>365</v>
      </c>
      <c r="C6" s="179" t="s">
        <v>53</v>
      </c>
      <c r="D6" s="180" t="s">
        <v>828</v>
      </c>
      <c r="E6" s="180" t="s">
        <v>940</v>
      </c>
      <c r="F6" s="181" t="s">
        <v>829</v>
      </c>
      <c r="G6" s="182" t="s">
        <v>832</v>
      </c>
    </row>
    <row r="7" spans="1:7" s="223" customFormat="1" ht="42.75">
      <c r="A7" s="182">
        <v>2</v>
      </c>
      <c r="B7" s="179" t="s">
        <v>365</v>
      </c>
      <c r="C7" s="179" t="s">
        <v>53</v>
      </c>
      <c r="D7" s="180" t="s">
        <v>830</v>
      </c>
      <c r="E7" s="285" t="s">
        <v>619</v>
      </c>
      <c r="F7" s="181" t="s">
        <v>831</v>
      </c>
      <c r="G7" s="182" t="s">
        <v>832</v>
      </c>
    </row>
    <row r="8" spans="1:7" s="223" customFormat="1" ht="39" customHeight="1">
      <c r="A8" s="182">
        <v>3</v>
      </c>
      <c r="B8" s="179" t="s">
        <v>365</v>
      </c>
      <c r="C8" s="179" t="s">
        <v>53</v>
      </c>
      <c r="D8" s="180" t="s">
        <v>833</v>
      </c>
      <c r="E8" s="285" t="s">
        <v>619</v>
      </c>
      <c r="F8" s="181" t="s">
        <v>831</v>
      </c>
      <c r="G8" s="182" t="s">
        <v>832</v>
      </c>
    </row>
    <row r="9" spans="1:7" s="223" customFormat="1" ht="57">
      <c r="A9" s="182">
        <v>4</v>
      </c>
      <c r="B9" s="179" t="s">
        <v>365</v>
      </c>
      <c r="C9" s="179" t="s">
        <v>53</v>
      </c>
      <c r="D9" s="180" t="s">
        <v>834</v>
      </c>
      <c r="E9" s="180" t="s">
        <v>564</v>
      </c>
      <c r="F9" s="181" t="s">
        <v>835</v>
      </c>
      <c r="G9" s="182" t="s">
        <v>836</v>
      </c>
    </row>
    <row r="10" spans="1:7" ht="26.25" customHeight="1">
      <c r="A10" s="190" t="s">
        <v>167</v>
      </c>
      <c r="B10" s="250" t="s">
        <v>365</v>
      </c>
      <c r="C10" s="250" t="s">
        <v>53</v>
      </c>
      <c r="D10" s="93" t="s">
        <v>887</v>
      </c>
      <c r="E10" s="50" t="s">
        <v>618</v>
      </c>
      <c r="F10" s="178" t="s">
        <v>824</v>
      </c>
      <c r="G10" s="190" t="s">
        <v>888</v>
      </c>
    </row>
    <row r="11" spans="1:7" ht="14.25">
      <c r="A11" s="54"/>
      <c r="B11" s="54"/>
      <c r="C11" s="54"/>
      <c r="D11" s="54"/>
      <c r="E11" s="54"/>
      <c r="F11" s="54"/>
      <c r="G11" s="54"/>
    </row>
    <row r="12" spans="1:7" ht="14.25">
      <c r="A12" s="56" t="s">
        <v>119</v>
      </c>
      <c r="B12" s="56"/>
      <c r="C12" s="56"/>
      <c r="D12" s="56"/>
      <c r="E12" s="56"/>
      <c r="F12" s="56"/>
      <c r="G12" s="56"/>
    </row>
    <row r="13" spans="1:7" ht="14.25">
      <c r="A13" s="55"/>
      <c r="B13" s="55"/>
      <c r="C13" s="55"/>
      <c r="D13" s="55"/>
      <c r="E13" s="55"/>
      <c r="F13" s="55"/>
      <c r="G13" s="55"/>
    </row>
    <row r="14" spans="1:7" ht="14.25">
      <c r="A14" s="55"/>
      <c r="B14" s="55"/>
      <c r="C14" s="55"/>
      <c r="D14" s="55"/>
      <c r="E14" s="55"/>
      <c r="F14" s="55"/>
      <c r="G14" s="55"/>
    </row>
    <row r="15" spans="1:7" ht="14.25">
      <c r="A15" s="55"/>
      <c r="B15" s="55"/>
      <c r="C15" s="55"/>
      <c r="D15" s="55"/>
      <c r="E15" s="55"/>
      <c r="F15" s="55"/>
      <c r="G15" s="55"/>
    </row>
  </sheetData>
  <mergeCells count="7">
    <mergeCell ref="B2:D2"/>
    <mergeCell ref="A1:G1"/>
    <mergeCell ref="A3:A5"/>
    <mergeCell ref="E3:E5"/>
    <mergeCell ref="F3:F5"/>
    <mergeCell ref="G3:G5"/>
    <mergeCell ref="B3:D3"/>
  </mergeCells>
  <phoneticPr fontId="6" type="noConversion"/>
  <pageMargins left="0.27" right="0.18" top="0.98402777777777772" bottom="0.98402777777777772" header="0.51180555555555551" footer="0.51180555555555551"/>
  <pageSetup paperSize="9" firstPageNumber="0" orientation="portrait" r:id="rId1"/>
  <headerFooter alignWithMargins="0"/>
  <ignoredErrors>
    <ignoredError sqref="B8:G8 B6:D6 B9:D9 C10 F6 F9:G9 B7:G7 A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N60"/>
  <sheetViews>
    <sheetView zoomScale="90" zoomScaleNormal="90" zoomScaleSheetLayoutView="100" workbookViewId="0">
      <selection activeCell="B64" sqref="B64"/>
    </sheetView>
  </sheetViews>
  <sheetFormatPr defaultRowHeight="12.75"/>
  <cols>
    <col min="1" max="1" width="3.28515625" style="3" customWidth="1"/>
    <col min="2" max="2" width="84.42578125" style="8" customWidth="1"/>
    <col min="3" max="3" width="28.28515625" style="8" customWidth="1"/>
    <col min="4" max="4" width="20.85546875" style="3" customWidth="1"/>
    <col min="5" max="5" width="8.7109375" style="3" customWidth="1"/>
    <col min="6" max="6" width="9.140625" style="3" customWidth="1"/>
    <col min="7" max="7" width="9.7109375" style="3" customWidth="1"/>
    <col min="8" max="8" width="9.5703125" style="3" customWidth="1"/>
    <col min="9" max="9" width="8.7109375" style="3" customWidth="1"/>
    <col min="10" max="10" width="9" style="3" customWidth="1"/>
    <col min="11" max="11" width="8.42578125" style="3" customWidth="1"/>
    <col min="12" max="12" width="9" style="3" customWidth="1"/>
    <col min="13" max="13" width="15" style="3" customWidth="1"/>
    <col min="14" max="14" width="11.5703125" style="6" bestFit="1" customWidth="1"/>
    <col min="15" max="16" width="9.140625" style="3"/>
    <col min="17" max="17" width="10.5703125" style="3" bestFit="1" customWidth="1"/>
    <col min="18" max="16384" width="9.140625" style="3"/>
  </cols>
  <sheetData>
    <row r="1" spans="1:14" ht="15" customHeight="1">
      <c r="A1" s="358" t="s">
        <v>1005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4" ht="15" customHeight="1">
      <c r="A2" s="323">
        <v>1</v>
      </c>
      <c r="B2" s="323">
        <v>2</v>
      </c>
      <c r="C2" s="363">
        <v>3</v>
      </c>
      <c r="D2" s="323">
        <v>4</v>
      </c>
      <c r="E2" s="359" t="s">
        <v>59</v>
      </c>
      <c r="F2" s="359"/>
      <c r="G2" s="359"/>
      <c r="H2" s="359"/>
      <c r="I2" s="359"/>
      <c r="J2" s="359"/>
      <c r="K2" s="359"/>
      <c r="L2" s="359"/>
      <c r="M2" s="154">
        <v>8</v>
      </c>
    </row>
    <row r="3" spans="1:14" ht="51.75" customHeight="1">
      <c r="A3" s="323"/>
      <c r="B3" s="323"/>
      <c r="C3" s="364"/>
      <c r="D3" s="323"/>
      <c r="E3" s="323">
        <v>5</v>
      </c>
      <c r="F3" s="323"/>
      <c r="G3" s="323"/>
      <c r="H3" s="323"/>
      <c r="I3" s="321">
        <v>6</v>
      </c>
      <c r="J3" s="366"/>
      <c r="K3" s="321">
        <v>7</v>
      </c>
      <c r="L3" s="366"/>
      <c r="M3" s="311" t="s">
        <v>545</v>
      </c>
    </row>
    <row r="4" spans="1:14" ht="46.5" customHeight="1">
      <c r="A4" s="311" t="s">
        <v>6</v>
      </c>
      <c r="B4" s="367" t="s">
        <v>651</v>
      </c>
      <c r="C4" s="311" t="s">
        <v>146</v>
      </c>
      <c r="D4" s="311" t="s">
        <v>652</v>
      </c>
      <c r="E4" s="359" t="s">
        <v>8</v>
      </c>
      <c r="F4" s="359"/>
      <c r="G4" s="359"/>
      <c r="H4" s="359"/>
      <c r="I4" s="314" t="s">
        <v>929</v>
      </c>
      <c r="J4" s="315"/>
      <c r="K4" s="314" t="s">
        <v>546</v>
      </c>
      <c r="L4" s="315"/>
      <c r="M4" s="326"/>
    </row>
    <row r="5" spans="1:14" ht="58.5" customHeight="1">
      <c r="A5" s="326"/>
      <c r="B5" s="368"/>
      <c r="C5" s="326"/>
      <c r="D5" s="326"/>
      <c r="E5" s="324" t="s">
        <v>83</v>
      </c>
      <c r="F5" s="325"/>
      <c r="G5" s="324" t="s">
        <v>82</v>
      </c>
      <c r="H5" s="325"/>
      <c r="I5" s="365"/>
      <c r="J5" s="328"/>
      <c r="K5" s="365"/>
      <c r="L5" s="328"/>
      <c r="M5" s="326"/>
    </row>
    <row r="6" spans="1:14" ht="18" customHeight="1">
      <c r="A6" s="326"/>
      <c r="B6" s="368"/>
      <c r="C6" s="326"/>
      <c r="D6" s="326"/>
      <c r="E6" s="167" t="s">
        <v>47</v>
      </c>
      <c r="F6" s="167" t="s">
        <v>48</v>
      </c>
      <c r="G6" s="167" t="s">
        <v>43</v>
      </c>
      <c r="H6" s="167" t="s">
        <v>80</v>
      </c>
      <c r="I6" s="167" t="s">
        <v>49</v>
      </c>
      <c r="J6" s="167" t="s">
        <v>50</v>
      </c>
      <c r="K6" s="167" t="s">
        <v>22</v>
      </c>
      <c r="L6" s="167" t="s">
        <v>23</v>
      </c>
      <c r="M6" s="326"/>
    </row>
    <row r="7" spans="1:14" ht="15" customHeight="1">
      <c r="A7" s="312"/>
      <c r="B7" s="369"/>
      <c r="C7" s="312"/>
      <c r="D7" s="312"/>
      <c r="E7" s="39" t="s">
        <v>51</v>
      </c>
      <c r="F7" s="39" t="s">
        <v>52</v>
      </c>
      <c r="G7" s="39" t="s">
        <v>51</v>
      </c>
      <c r="H7" s="39" t="s">
        <v>52</v>
      </c>
      <c r="I7" s="39" t="s">
        <v>51</v>
      </c>
      <c r="J7" s="39" t="s">
        <v>52</v>
      </c>
      <c r="K7" s="39" t="s">
        <v>51</v>
      </c>
      <c r="L7" s="39" t="s">
        <v>52</v>
      </c>
      <c r="M7" s="312"/>
    </row>
    <row r="8" spans="1:14" ht="14.25">
      <c r="A8" s="324" t="s">
        <v>653</v>
      </c>
      <c r="B8" s="362"/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25"/>
    </row>
    <row r="9" spans="1:14" ht="57">
      <c r="A9" s="150">
        <v>1</v>
      </c>
      <c r="B9" s="40" t="s">
        <v>762</v>
      </c>
      <c r="C9" s="50" t="s">
        <v>625</v>
      </c>
      <c r="D9" s="40" t="s">
        <v>369</v>
      </c>
      <c r="E9" s="205">
        <v>73</v>
      </c>
      <c r="F9" s="205">
        <v>1285</v>
      </c>
      <c r="G9" s="205">
        <v>18</v>
      </c>
      <c r="H9" s="205">
        <v>241</v>
      </c>
      <c r="I9" s="205">
        <v>56</v>
      </c>
      <c r="J9" s="205">
        <v>1104</v>
      </c>
      <c r="K9" s="205">
        <v>0</v>
      </c>
      <c r="L9" s="205">
        <v>48</v>
      </c>
      <c r="M9" s="205">
        <v>1258</v>
      </c>
    </row>
    <row r="10" spans="1:14" ht="57">
      <c r="A10" s="150">
        <v>2</v>
      </c>
      <c r="B10" s="40" t="s">
        <v>762</v>
      </c>
      <c r="C10" s="50" t="s">
        <v>625</v>
      </c>
      <c r="D10" s="40" t="s">
        <v>371</v>
      </c>
      <c r="E10" s="205">
        <v>46</v>
      </c>
      <c r="F10" s="205">
        <v>1014</v>
      </c>
      <c r="G10" s="205">
        <v>16</v>
      </c>
      <c r="H10" s="205">
        <v>197</v>
      </c>
      <c r="I10" s="205">
        <v>79</v>
      </c>
      <c r="J10" s="205">
        <v>1471</v>
      </c>
      <c r="K10" s="205">
        <v>0</v>
      </c>
      <c r="L10" s="205">
        <v>41</v>
      </c>
      <c r="M10" s="205">
        <v>1172</v>
      </c>
    </row>
    <row r="11" spans="1:14" s="6" customFormat="1" ht="28.5">
      <c r="A11" s="150">
        <v>3</v>
      </c>
      <c r="B11" s="40" t="s">
        <v>763</v>
      </c>
      <c r="C11" s="50" t="s">
        <v>626</v>
      </c>
      <c r="D11" s="40" t="s">
        <v>373</v>
      </c>
      <c r="E11" s="205">
        <v>58</v>
      </c>
      <c r="F11" s="205">
        <v>872</v>
      </c>
      <c r="G11" s="205">
        <v>21</v>
      </c>
      <c r="H11" s="205">
        <v>168</v>
      </c>
      <c r="I11" s="205">
        <v>44</v>
      </c>
      <c r="J11" s="205">
        <v>708</v>
      </c>
      <c r="K11" s="205">
        <v>0</v>
      </c>
      <c r="L11" s="205">
        <v>26</v>
      </c>
      <c r="M11" s="205">
        <v>792</v>
      </c>
    </row>
    <row r="12" spans="1:14" ht="42.75">
      <c r="A12" s="150">
        <v>4</v>
      </c>
      <c r="B12" s="40" t="s">
        <v>585</v>
      </c>
      <c r="C12" s="50" t="s">
        <v>627</v>
      </c>
      <c r="D12" s="40" t="s">
        <v>370</v>
      </c>
      <c r="E12" s="205">
        <v>15</v>
      </c>
      <c r="F12" s="205">
        <v>397</v>
      </c>
      <c r="G12" s="205">
        <v>3</v>
      </c>
      <c r="H12" s="205">
        <v>62</v>
      </c>
      <c r="I12" s="205">
        <v>41</v>
      </c>
      <c r="J12" s="205">
        <v>750</v>
      </c>
      <c r="K12" s="205">
        <v>0</v>
      </c>
      <c r="L12" s="205">
        <v>43</v>
      </c>
      <c r="M12" s="205">
        <v>681</v>
      </c>
    </row>
    <row r="13" spans="1:14" customFormat="1" ht="42.75">
      <c r="A13" s="150">
        <v>5</v>
      </c>
      <c r="B13" s="40" t="s">
        <v>585</v>
      </c>
      <c r="C13" s="50" t="s">
        <v>627</v>
      </c>
      <c r="D13" s="40" t="s">
        <v>374</v>
      </c>
      <c r="E13" s="205">
        <v>37</v>
      </c>
      <c r="F13" s="205">
        <v>802</v>
      </c>
      <c r="G13" s="205">
        <v>16</v>
      </c>
      <c r="H13" s="205">
        <v>201</v>
      </c>
      <c r="I13" s="205">
        <v>19</v>
      </c>
      <c r="J13" s="205">
        <v>418</v>
      </c>
      <c r="K13" s="205">
        <v>0</v>
      </c>
      <c r="L13" s="205">
        <v>11</v>
      </c>
      <c r="M13" s="205">
        <v>835</v>
      </c>
      <c r="N13" s="36"/>
    </row>
    <row r="14" spans="1:14" customFormat="1" ht="28.5">
      <c r="A14" s="121">
        <v>6</v>
      </c>
      <c r="B14" s="40" t="s">
        <v>586</v>
      </c>
      <c r="C14" s="50" t="s">
        <v>628</v>
      </c>
      <c r="D14" s="40" t="s">
        <v>377</v>
      </c>
      <c r="E14" s="205">
        <v>27</v>
      </c>
      <c r="F14" s="205">
        <v>676</v>
      </c>
      <c r="G14" s="205">
        <v>13</v>
      </c>
      <c r="H14" s="205">
        <v>239</v>
      </c>
      <c r="I14" s="205">
        <v>21</v>
      </c>
      <c r="J14" s="205">
        <v>679</v>
      </c>
      <c r="K14" s="205">
        <v>0</v>
      </c>
      <c r="L14" s="205">
        <v>29</v>
      </c>
      <c r="M14" s="205">
        <v>947</v>
      </c>
      <c r="N14" s="36"/>
    </row>
    <row r="15" spans="1:14" customFormat="1" ht="42.75">
      <c r="A15" s="121">
        <v>7</v>
      </c>
      <c r="B15" s="40" t="s">
        <v>764</v>
      </c>
      <c r="C15" s="50" t="s">
        <v>629</v>
      </c>
      <c r="D15" s="40" t="s">
        <v>372</v>
      </c>
      <c r="E15" s="205">
        <v>39</v>
      </c>
      <c r="F15" s="205">
        <v>718</v>
      </c>
      <c r="G15" s="205">
        <v>15</v>
      </c>
      <c r="H15" s="205">
        <v>133</v>
      </c>
      <c r="I15" s="205">
        <v>75</v>
      </c>
      <c r="J15" s="205">
        <v>1312</v>
      </c>
      <c r="K15" s="205">
        <v>0</v>
      </c>
      <c r="L15" s="205">
        <v>51</v>
      </c>
      <c r="M15" s="205">
        <v>916</v>
      </c>
      <c r="N15" s="36"/>
    </row>
    <row r="16" spans="1:14" customFormat="1" ht="42.75">
      <c r="A16" s="121">
        <v>8</v>
      </c>
      <c r="B16" s="40" t="s">
        <v>765</v>
      </c>
      <c r="C16" s="50" t="s">
        <v>630</v>
      </c>
      <c r="D16" s="40" t="s">
        <v>378</v>
      </c>
      <c r="E16" s="205">
        <v>58</v>
      </c>
      <c r="F16" s="205">
        <v>971</v>
      </c>
      <c r="G16" s="205">
        <v>20</v>
      </c>
      <c r="H16" s="205">
        <v>294</v>
      </c>
      <c r="I16" s="205">
        <v>65</v>
      </c>
      <c r="J16" s="205">
        <v>769</v>
      </c>
      <c r="K16" s="205">
        <v>0</v>
      </c>
      <c r="L16" s="205">
        <v>25</v>
      </c>
      <c r="M16" s="205">
        <v>1107</v>
      </c>
      <c r="N16" s="33"/>
    </row>
    <row r="17" spans="1:14" customFormat="1" ht="42.75">
      <c r="A17" s="121">
        <v>9</v>
      </c>
      <c r="B17" s="40" t="s">
        <v>765</v>
      </c>
      <c r="C17" s="50" t="s">
        <v>629</v>
      </c>
      <c r="D17" s="40" t="s">
        <v>379</v>
      </c>
      <c r="E17" s="205">
        <v>41</v>
      </c>
      <c r="F17" s="205">
        <v>995</v>
      </c>
      <c r="G17" s="205">
        <v>16</v>
      </c>
      <c r="H17" s="205">
        <v>326</v>
      </c>
      <c r="I17" s="205">
        <v>56</v>
      </c>
      <c r="J17" s="205">
        <v>1131</v>
      </c>
      <c r="K17" s="205">
        <v>0</v>
      </c>
      <c r="L17" s="205">
        <v>30</v>
      </c>
      <c r="M17" s="205">
        <v>1202</v>
      </c>
      <c r="N17" s="33"/>
    </row>
    <row r="18" spans="1:14" customFormat="1" ht="28.5">
      <c r="A18" s="168">
        <v>10</v>
      </c>
      <c r="B18" s="40" t="s">
        <v>582</v>
      </c>
      <c r="C18" s="50" t="s">
        <v>631</v>
      </c>
      <c r="D18" s="40" t="s">
        <v>381</v>
      </c>
      <c r="E18" s="205">
        <v>20</v>
      </c>
      <c r="F18" s="205">
        <v>601</v>
      </c>
      <c r="G18" s="205">
        <v>7</v>
      </c>
      <c r="H18" s="205">
        <v>143</v>
      </c>
      <c r="I18" s="205">
        <v>15</v>
      </c>
      <c r="J18" s="205">
        <v>417</v>
      </c>
      <c r="K18" s="205">
        <v>0</v>
      </c>
      <c r="L18" s="205">
        <v>17</v>
      </c>
      <c r="M18" s="205">
        <v>615</v>
      </c>
      <c r="N18" s="33"/>
    </row>
    <row r="19" spans="1:14" customFormat="1" ht="42.75">
      <c r="A19" s="168">
        <v>11</v>
      </c>
      <c r="B19" s="40" t="s">
        <v>588</v>
      </c>
      <c r="C19" s="50" t="s">
        <v>618</v>
      </c>
      <c r="D19" s="40" t="s">
        <v>375</v>
      </c>
      <c r="E19" s="205">
        <v>32</v>
      </c>
      <c r="F19" s="205">
        <v>562</v>
      </c>
      <c r="G19" s="205">
        <v>9</v>
      </c>
      <c r="H19" s="205">
        <v>112</v>
      </c>
      <c r="I19" s="205">
        <v>63</v>
      </c>
      <c r="J19" s="205">
        <v>1037</v>
      </c>
      <c r="K19" s="205">
        <v>0</v>
      </c>
      <c r="L19" s="205">
        <v>41</v>
      </c>
      <c r="M19" s="205">
        <v>1118</v>
      </c>
      <c r="N19" s="33"/>
    </row>
    <row r="20" spans="1:14" s="28" customFormat="1" ht="42.75">
      <c r="A20" s="168">
        <v>12</v>
      </c>
      <c r="B20" s="40" t="s">
        <v>588</v>
      </c>
      <c r="C20" s="50" t="s">
        <v>618</v>
      </c>
      <c r="D20" s="40" t="s">
        <v>490</v>
      </c>
      <c r="E20" s="205">
        <v>13</v>
      </c>
      <c r="F20" s="205">
        <v>369</v>
      </c>
      <c r="G20" s="205">
        <v>6</v>
      </c>
      <c r="H20" s="205">
        <v>91</v>
      </c>
      <c r="I20" s="205">
        <v>69</v>
      </c>
      <c r="J20" s="205">
        <v>1214</v>
      </c>
      <c r="K20" s="205">
        <v>0</v>
      </c>
      <c r="L20" s="205">
        <v>32</v>
      </c>
      <c r="M20" s="205">
        <v>1058</v>
      </c>
      <c r="N20" s="34"/>
    </row>
    <row r="21" spans="1:14" s="28" customFormat="1" ht="57">
      <c r="A21" s="169" t="s">
        <v>429</v>
      </c>
      <c r="B21" s="40" t="s">
        <v>589</v>
      </c>
      <c r="C21" s="50" t="s">
        <v>632</v>
      </c>
      <c r="D21" s="40" t="s">
        <v>383</v>
      </c>
      <c r="E21" s="205">
        <v>11</v>
      </c>
      <c r="F21" s="205">
        <v>381</v>
      </c>
      <c r="G21" s="205">
        <v>3</v>
      </c>
      <c r="H21" s="205">
        <v>64</v>
      </c>
      <c r="I21" s="205">
        <v>51</v>
      </c>
      <c r="J21" s="205">
        <v>836</v>
      </c>
      <c r="K21" s="205">
        <v>0</v>
      </c>
      <c r="L21" s="205">
        <v>28</v>
      </c>
      <c r="M21" s="205">
        <v>613</v>
      </c>
      <c r="N21" s="34"/>
    </row>
    <row r="22" spans="1:14" customFormat="1" ht="42.75">
      <c r="A22" s="169" t="s">
        <v>175</v>
      </c>
      <c r="B22" s="40" t="s">
        <v>590</v>
      </c>
      <c r="C22" s="50" t="s">
        <v>633</v>
      </c>
      <c r="D22" s="40" t="s">
        <v>384</v>
      </c>
      <c r="E22" s="205">
        <v>10</v>
      </c>
      <c r="F22" s="205">
        <v>131</v>
      </c>
      <c r="G22" s="205">
        <v>6</v>
      </c>
      <c r="H22" s="205">
        <v>24</v>
      </c>
      <c r="I22" s="205">
        <v>16</v>
      </c>
      <c r="J22" s="205">
        <v>463</v>
      </c>
      <c r="K22" s="205">
        <v>0</v>
      </c>
      <c r="L22" s="205">
        <v>10</v>
      </c>
      <c r="M22" s="205">
        <v>386</v>
      </c>
      <c r="N22" s="33"/>
    </row>
    <row r="23" spans="1:14" customFormat="1" ht="57">
      <c r="A23" s="168">
        <v>15</v>
      </c>
      <c r="B23" s="40" t="s">
        <v>766</v>
      </c>
      <c r="C23" s="50" t="s">
        <v>937</v>
      </c>
      <c r="D23" s="40" t="s">
        <v>376</v>
      </c>
      <c r="E23" s="205">
        <v>38</v>
      </c>
      <c r="F23" s="205">
        <v>833</v>
      </c>
      <c r="G23" s="205">
        <v>13</v>
      </c>
      <c r="H23" s="205">
        <v>165</v>
      </c>
      <c r="I23" s="205">
        <v>44</v>
      </c>
      <c r="J23" s="205">
        <v>669</v>
      </c>
      <c r="K23" s="205">
        <v>1</v>
      </c>
      <c r="L23" s="205">
        <v>61</v>
      </c>
      <c r="M23" s="205">
        <v>704</v>
      </c>
      <c r="N23" s="33"/>
    </row>
    <row r="24" spans="1:14" s="28" customFormat="1" ht="57">
      <c r="A24" s="170">
        <v>16</v>
      </c>
      <c r="B24" s="40" t="s">
        <v>766</v>
      </c>
      <c r="C24" s="50" t="s">
        <v>937</v>
      </c>
      <c r="D24" s="40" t="s">
        <v>386</v>
      </c>
      <c r="E24" s="205">
        <v>49</v>
      </c>
      <c r="F24" s="205">
        <v>614</v>
      </c>
      <c r="G24" s="205">
        <v>23</v>
      </c>
      <c r="H24" s="205">
        <v>175</v>
      </c>
      <c r="I24" s="205">
        <v>47</v>
      </c>
      <c r="J24" s="205">
        <v>961</v>
      </c>
      <c r="K24" s="205">
        <v>0</v>
      </c>
      <c r="L24" s="205">
        <v>11</v>
      </c>
      <c r="M24" s="205">
        <v>887</v>
      </c>
      <c r="N24" s="34"/>
    </row>
    <row r="25" spans="1:14" customFormat="1" ht="28.5">
      <c r="A25" s="169" t="s">
        <v>432</v>
      </c>
      <c r="B25" s="40" t="s">
        <v>420</v>
      </c>
      <c r="C25" s="50" t="s">
        <v>634</v>
      </c>
      <c r="D25" s="40" t="s">
        <v>389</v>
      </c>
      <c r="E25" s="205">
        <v>67</v>
      </c>
      <c r="F25" s="205">
        <v>728</v>
      </c>
      <c r="G25" s="205">
        <v>27</v>
      </c>
      <c r="H25" s="205">
        <v>144</v>
      </c>
      <c r="I25" s="205">
        <v>28</v>
      </c>
      <c r="J25" s="205">
        <v>661</v>
      </c>
      <c r="K25" s="205">
        <v>1</v>
      </c>
      <c r="L25" s="205">
        <v>29</v>
      </c>
      <c r="M25" s="205">
        <v>610</v>
      </c>
      <c r="N25" s="33"/>
    </row>
    <row r="26" spans="1:14" customFormat="1" ht="42.75">
      <c r="A26" s="168">
        <v>18</v>
      </c>
      <c r="B26" s="40" t="s">
        <v>591</v>
      </c>
      <c r="C26" s="51" t="s">
        <v>939</v>
      </c>
      <c r="D26" s="40" t="s">
        <v>380</v>
      </c>
      <c r="E26" s="205">
        <v>53</v>
      </c>
      <c r="F26" s="205">
        <v>875</v>
      </c>
      <c r="G26" s="205">
        <v>22</v>
      </c>
      <c r="H26" s="205">
        <v>174</v>
      </c>
      <c r="I26" s="205">
        <v>89</v>
      </c>
      <c r="J26" s="205">
        <v>1100</v>
      </c>
      <c r="K26" s="205">
        <v>0</v>
      </c>
      <c r="L26" s="205">
        <v>51</v>
      </c>
      <c r="M26" s="205">
        <v>1029</v>
      </c>
      <c r="N26" s="33"/>
    </row>
    <row r="27" spans="1:14" s="28" customFormat="1" ht="42.75">
      <c r="A27" s="168">
        <v>19</v>
      </c>
      <c r="B27" s="40" t="s">
        <v>591</v>
      </c>
      <c r="C27" s="50" t="s">
        <v>635</v>
      </c>
      <c r="D27" s="40" t="s">
        <v>390</v>
      </c>
      <c r="E27" s="205">
        <v>16</v>
      </c>
      <c r="F27" s="205">
        <v>405</v>
      </c>
      <c r="G27" s="205">
        <v>5</v>
      </c>
      <c r="H27" s="205">
        <v>79</v>
      </c>
      <c r="I27" s="205">
        <v>58</v>
      </c>
      <c r="J27" s="205">
        <v>857</v>
      </c>
      <c r="K27" s="205">
        <v>0</v>
      </c>
      <c r="L27" s="205">
        <v>24</v>
      </c>
      <c r="M27" s="205">
        <v>673</v>
      </c>
      <c r="N27" s="34"/>
    </row>
    <row r="28" spans="1:14" s="28" customFormat="1" ht="85.5">
      <c r="A28" s="169" t="s">
        <v>435</v>
      </c>
      <c r="B28" s="40" t="s">
        <v>767</v>
      </c>
      <c r="C28" s="50" t="s">
        <v>621</v>
      </c>
      <c r="D28" s="40" t="s">
        <v>382</v>
      </c>
      <c r="E28" s="205">
        <v>56</v>
      </c>
      <c r="F28" s="205">
        <v>1069</v>
      </c>
      <c r="G28" s="205">
        <v>11</v>
      </c>
      <c r="H28" s="205">
        <v>177</v>
      </c>
      <c r="I28" s="205">
        <v>50</v>
      </c>
      <c r="J28" s="205">
        <v>1334</v>
      </c>
      <c r="K28" s="205">
        <v>0</v>
      </c>
      <c r="L28" s="205">
        <v>66</v>
      </c>
      <c r="M28" s="205">
        <v>1265</v>
      </c>
      <c r="N28" s="34"/>
    </row>
    <row r="29" spans="1:14" s="28" customFormat="1" ht="85.5">
      <c r="A29" s="169" t="s">
        <v>436</v>
      </c>
      <c r="B29" s="40" t="s">
        <v>767</v>
      </c>
      <c r="C29" s="50" t="s">
        <v>621</v>
      </c>
      <c r="D29" s="40" t="s">
        <v>391</v>
      </c>
      <c r="E29" s="205">
        <v>43</v>
      </c>
      <c r="F29" s="205">
        <v>742</v>
      </c>
      <c r="G29" s="205">
        <v>13</v>
      </c>
      <c r="H29" s="205">
        <v>142</v>
      </c>
      <c r="I29" s="205">
        <v>74</v>
      </c>
      <c r="J29" s="205">
        <v>1606</v>
      </c>
      <c r="K29" s="205">
        <v>0</v>
      </c>
      <c r="L29" s="205">
        <v>24</v>
      </c>
      <c r="M29" s="205">
        <v>1160</v>
      </c>
      <c r="N29" s="34"/>
    </row>
    <row r="30" spans="1:14" customFormat="1" ht="85.5">
      <c r="A30" s="169" t="s">
        <v>418</v>
      </c>
      <c r="B30" s="40" t="s">
        <v>767</v>
      </c>
      <c r="C30" s="50" t="s">
        <v>621</v>
      </c>
      <c r="D30" s="40" t="s">
        <v>392</v>
      </c>
      <c r="E30" s="205">
        <v>26</v>
      </c>
      <c r="F30" s="205">
        <v>661</v>
      </c>
      <c r="G30" s="205">
        <v>6</v>
      </c>
      <c r="H30" s="205">
        <v>124</v>
      </c>
      <c r="I30" s="205">
        <v>95</v>
      </c>
      <c r="J30" s="205">
        <v>1691</v>
      </c>
      <c r="K30" s="205">
        <v>0</v>
      </c>
      <c r="L30" s="205">
        <v>29</v>
      </c>
      <c r="M30" s="205">
        <v>1278</v>
      </c>
      <c r="N30" s="33"/>
    </row>
    <row r="31" spans="1:14" customFormat="1" ht="28.5">
      <c r="A31" s="168">
        <v>23</v>
      </c>
      <c r="B31" s="40" t="s">
        <v>421</v>
      </c>
      <c r="C31" s="52" t="s">
        <v>636</v>
      </c>
      <c r="D31" s="40" t="s">
        <v>393</v>
      </c>
      <c r="E31" s="205">
        <v>29</v>
      </c>
      <c r="F31" s="205">
        <v>565</v>
      </c>
      <c r="G31" s="205">
        <v>9</v>
      </c>
      <c r="H31" s="205">
        <v>135</v>
      </c>
      <c r="I31" s="205">
        <v>60</v>
      </c>
      <c r="J31" s="205">
        <v>1217</v>
      </c>
      <c r="K31" s="205">
        <v>0</v>
      </c>
      <c r="L31" s="205">
        <v>33</v>
      </c>
      <c r="M31" s="205">
        <v>779</v>
      </c>
      <c r="N31" s="33"/>
    </row>
    <row r="32" spans="1:14" customFormat="1" ht="28.5">
      <c r="A32" s="168">
        <v>24</v>
      </c>
      <c r="B32" s="40" t="s">
        <v>592</v>
      </c>
      <c r="C32" s="50" t="s">
        <v>637</v>
      </c>
      <c r="D32" s="40" t="s">
        <v>394</v>
      </c>
      <c r="E32" s="205">
        <v>18</v>
      </c>
      <c r="F32" s="205">
        <v>417</v>
      </c>
      <c r="G32" s="205">
        <v>7</v>
      </c>
      <c r="H32" s="205">
        <v>70</v>
      </c>
      <c r="I32" s="205">
        <v>46</v>
      </c>
      <c r="J32" s="205">
        <v>992</v>
      </c>
      <c r="K32" s="205">
        <v>0</v>
      </c>
      <c r="L32" s="205">
        <v>22</v>
      </c>
      <c r="M32" s="205">
        <v>629</v>
      </c>
      <c r="N32" s="33"/>
    </row>
    <row r="33" spans="1:14" customFormat="1" ht="28.5">
      <c r="A33" s="168">
        <v>25</v>
      </c>
      <c r="B33" s="40" t="s">
        <v>593</v>
      </c>
      <c r="C33" s="50" t="s">
        <v>638</v>
      </c>
      <c r="D33" s="40" t="s">
        <v>397</v>
      </c>
      <c r="E33" s="205">
        <v>37</v>
      </c>
      <c r="F33" s="205">
        <v>776</v>
      </c>
      <c r="G33" s="205">
        <v>12</v>
      </c>
      <c r="H33" s="205">
        <v>129</v>
      </c>
      <c r="I33" s="205">
        <v>33</v>
      </c>
      <c r="J33" s="205">
        <v>689</v>
      </c>
      <c r="K33" s="205">
        <v>0</v>
      </c>
      <c r="L33" s="205">
        <v>35</v>
      </c>
      <c r="M33" s="205">
        <v>663</v>
      </c>
      <c r="N33" s="33"/>
    </row>
    <row r="34" spans="1:14" customFormat="1" ht="71.25">
      <c r="A34" s="168">
        <v>26</v>
      </c>
      <c r="B34" s="40" t="s">
        <v>594</v>
      </c>
      <c r="C34" s="50" t="s">
        <v>1007</v>
      </c>
      <c r="D34" s="40" t="s">
        <v>385</v>
      </c>
      <c r="E34" s="288">
        <v>29</v>
      </c>
      <c r="F34" s="205">
        <v>567</v>
      </c>
      <c r="G34" s="205">
        <v>5</v>
      </c>
      <c r="H34" s="205">
        <v>97</v>
      </c>
      <c r="I34" s="205">
        <v>50</v>
      </c>
      <c r="J34" s="205">
        <v>879</v>
      </c>
      <c r="K34" s="205">
        <v>0</v>
      </c>
      <c r="L34" s="205">
        <v>37</v>
      </c>
      <c r="M34" s="205">
        <v>852</v>
      </c>
      <c r="N34" s="33"/>
    </row>
    <row r="35" spans="1:14" customFormat="1" ht="28.5">
      <c r="A35" s="168">
        <v>27</v>
      </c>
      <c r="B35" s="40" t="s">
        <v>595</v>
      </c>
      <c r="C35" s="50" t="s">
        <v>639</v>
      </c>
      <c r="D35" s="40" t="s">
        <v>398</v>
      </c>
      <c r="E35" s="205">
        <v>24</v>
      </c>
      <c r="F35" s="205">
        <v>493</v>
      </c>
      <c r="G35" s="205">
        <v>11</v>
      </c>
      <c r="H35" s="205">
        <v>133</v>
      </c>
      <c r="I35" s="205">
        <v>43</v>
      </c>
      <c r="J35" s="205">
        <v>559</v>
      </c>
      <c r="K35" s="205">
        <v>0</v>
      </c>
      <c r="L35" s="205">
        <v>26</v>
      </c>
      <c r="M35" s="205">
        <v>676</v>
      </c>
      <c r="N35" s="33"/>
    </row>
    <row r="36" spans="1:14" customFormat="1" ht="108.75" customHeight="1">
      <c r="A36" s="168">
        <v>28</v>
      </c>
      <c r="B36" s="40" t="s">
        <v>616</v>
      </c>
      <c r="C36" s="50" t="s">
        <v>640</v>
      </c>
      <c r="D36" s="40" t="s">
        <v>399</v>
      </c>
      <c r="E36" s="205">
        <v>39</v>
      </c>
      <c r="F36" s="205">
        <v>725</v>
      </c>
      <c r="G36" s="205">
        <v>16</v>
      </c>
      <c r="H36" s="205">
        <v>188</v>
      </c>
      <c r="I36" s="205">
        <v>34</v>
      </c>
      <c r="J36" s="205">
        <v>741</v>
      </c>
      <c r="K36" s="205">
        <v>0</v>
      </c>
      <c r="L36" s="205">
        <v>27</v>
      </c>
      <c r="M36" s="205">
        <v>722</v>
      </c>
      <c r="N36" s="33"/>
    </row>
    <row r="37" spans="1:14" customFormat="1" ht="108.75" customHeight="1">
      <c r="A37" s="168">
        <v>29</v>
      </c>
      <c r="B37" s="40" t="s">
        <v>761</v>
      </c>
      <c r="C37" s="51" t="s">
        <v>619</v>
      </c>
      <c r="D37" s="40" t="s">
        <v>387</v>
      </c>
      <c r="E37" s="205">
        <v>73</v>
      </c>
      <c r="F37" s="205">
        <v>1113</v>
      </c>
      <c r="G37" s="205">
        <v>10</v>
      </c>
      <c r="H37" s="205">
        <v>224</v>
      </c>
      <c r="I37" s="205">
        <v>92</v>
      </c>
      <c r="J37" s="205">
        <v>1161</v>
      </c>
      <c r="K37" s="205">
        <v>4</v>
      </c>
      <c r="L37" s="205">
        <v>78</v>
      </c>
      <c r="M37" s="205">
        <v>1609</v>
      </c>
      <c r="N37" s="33"/>
    </row>
    <row r="38" spans="1:14" customFormat="1" ht="114">
      <c r="A38" s="168">
        <v>30</v>
      </c>
      <c r="B38" s="40" t="s">
        <v>761</v>
      </c>
      <c r="C38" s="50" t="s">
        <v>641</v>
      </c>
      <c r="D38" s="40" t="s">
        <v>388</v>
      </c>
      <c r="E38" s="205">
        <v>59</v>
      </c>
      <c r="F38" s="205">
        <v>1015</v>
      </c>
      <c r="G38" s="205">
        <v>17</v>
      </c>
      <c r="H38" s="205">
        <v>234</v>
      </c>
      <c r="I38" s="205">
        <v>88</v>
      </c>
      <c r="J38" s="205">
        <v>1508</v>
      </c>
      <c r="K38" s="205">
        <v>1</v>
      </c>
      <c r="L38" s="205">
        <v>34</v>
      </c>
      <c r="M38" s="205">
        <v>1546</v>
      </c>
      <c r="N38" s="33"/>
    </row>
    <row r="39" spans="1:14" customFormat="1" ht="107.25" customHeight="1">
      <c r="A39" s="168">
        <v>31</v>
      </c>
      <c r="B39" s="40" t="s">
        <v>768</v>
      </c>
      <c r="C39" s="52" t="s">
        <v>642</v>
      </c>
      <c r="D39" s="40" t="s">
        <v>528</v>
      </c>
      <c r="E39" s="205">
        <v>52</v>
      </c>
      <c r="F39" s="205">
        <v>776</v>
      </c>
      <c r="G39" s="205">
        <v>16</v>
      </c>
      <c r="H39" s="205">
        <v>201</v>
      </c>
      <c r="I39" s="205">
        <v>79</v>
      </c>
      <c r="J39" s="205">
        <v>782</v>
      </c>
      <c r="K39" s="205">
        <v>0</v>
      </c>
      <c r="L39" s="205">
        <v>26</v>
      </c>
      <c r="M39" s="205">
        <v>996</v>
      </c>
      <c r="N39" s="33"/>
    </row>
    <row r="40" spans="1:14" customFormat="1" ht="102" customHeight="1">
      <c r="A40" s="168">
        <v>32</v>
      </c>
      <c r="B40" s="40" t="s">
        <v>761</v>
      </c>
      <c r="C40" s="51" t="s">
        <v>619</v>
      </c>
      <c r="D40" s="40" t="s">
        <v>400</v>
      </c>
      <c r="E40" s="205">
        <v>55</v>
      </c>
      <c r="F40" s="205">
        <v>1113</v>
      </c>
      <c r="G40" s="205">
        <v>32</v>
      </c>
      <c r="H40" s="205">
        <v>296</v>
      </c>
      <c r="I40" s="205">
        <v>80</v>
      </c>
      <c r="J40" s="205">
        <v>1488</v>
      </c>
      <c r="K40" s="205">
        <v>0</v>
      </c>
      <c r="L40" s="205">
        <v>9</v>
      </c>
      <c r="M40" s="205">
        <v>1703</v>
      </c>
      <c r="N40" s="33"/>
    </row>
    <row r="41" spans="1:14" s="6" customFormat="1" ht="106.5" customHeight="1">
      <c r="A41" s="170">
        <v>33</v>
      </c>
      <c r="B41" s="40" t="s">
        <v>769</v>
      </c>
      <c r="C41" s="51" t="s">
        <v>619</v>
      </c>
      <c r="D41" s="40" t="s">
        <v>401</v>
      </c>
      <c r="E41" s="205">
        <v>36</v>
      </c>
      <c r="F41" s="205">
        <v>585</v>
      </c>
      <c r="G41" s="205">
        <v>14</v>
      </c>
      <c r="H41" s="205">
        <v>154</v>
      </c>
      <c r="I41" s="205">
        <v>114</v>
      </c>
      <c r="J41" s="205">
        <v>2035</v>
      </c>
      <c r="K41" s="205">
        <v>0</v>
      </c>
      <c r="L41" s="205">
        <v>12</v>
      </c>
      <c r="M41" s="205">
        <v>1675</v>
      </c>
    </row>
    <row r="42" spans="1:14" s="6" customFormat="1" ht="105" customHeight="1">
      <c r="A42" s="150">
        <v>34</v>
      </c>
      <c r="B42" s="40" t="s">
        <v>761</v>
      </c>
      <c r="C42" s="51" t="s">
        <v>619</v>
      </c>
      <c r="D42" s="40" t="s">
        <v>406</v>
      </c>
      <c r="E42" s="205">
        <v>79</v>
      </c>
      <c r="F42" s="205">
        <v>1416</v>
      </c>
      <c r="G42" s="205">
        <v>31</v>
      </c>
      <c r="H42" s="205">
        <v>482</v>
      </c>
      <c r="I42" s="205">
        <v>82</v>
      </c>
      <c r="J42" s="205">
        <v>1275</v>
      </c>
      <c r="K42" s="205">
        <v>0</v>
      </c>
      <c r="L42" s="205">
        <v>24</v>
      </c>
      <c r="M42" s="205">
        <v>1645</v>
      </c>
    </row>
    <row r="43" spans="1:14" s="6" customFormat="1" ht="114">
      <c r="A43" s="171">
        <v>35</v>
      </c>
      <c r="B43" s="40" t="s">
        <v>761</v>
      </c>
      <c r="C43" s="50" t="s">
        <v>641</v>
      </c>
      <c r="D43" s="40" t="s">
        <v>402</v>
      </c>
      <c r="E43" s="205">
        <v>72</v>
      </c>
      <c r="F43" s="205">
        <v>1044</v>
      </c>
      <c r="G43" s="205">
        <v>24</v>
      </c>
      <c r="H43" s="205">
        <v>238</v>
      </c>
      <c r="I43" s="205">
        <v>92</v>
      </c>
      <c r="J43" s="205">
        <v>1476</v>
      </c>
      <c r="K43" s="205">
        <v>0</v>
      </c>
      <c r="L43" s="205">
        <v>28</v>
      </c>
      <c r="M43" s="205">
        <v>1559</v>
      </c>
    </row>
    <row r="44" spans="1:14" s="6" customFormat="1" ht="42.75">
      <c r="A44" s="150">
        <v>36</v>
      </c>
      <c r="B44" s="40" t="s">
        <v>759</v>
      </c>
      <c r="C44" s="50" t="s">
        <v>643</v>
      </c>
      <c r="D44" s="40" t="s">
        <v>403</v>
      </c>
      <c r="E44" s="205">
        <v>26</v>
      </c>
      <c r="F44" s="205">
        <v>562</v>
      </c>
      <c r="G44" s="205">
        <v>6</v>
      </c>
      <c r="H44" s="205">
        <v>112</v>
      </c>
      <c r="I44" s="205">
        <v>93</v>
      </c>
      <c r="J44" s="205">
        <v>1299</v>
      </c>
      <c r="K44" s="205">
        <v>0</v>
      </c>
      <c r="L44" s="205">
        <v>35</v>
      </c>
      <c r="M44" s="205">
        <v>852</v>
      </c>
    </row>
    <row r="45" spans="1:14" s="6" customFormat="1" ht="28.5">
      <c r="A45" s="150">
        <v>37</v>
      </c>
      <c r="B45" s="40" t="s">
        <v>597</v>
      </c>
      <c r="C45" s="50" t="s">
        <v>538</v>
      </c>
      <c r="D45" s="40" t="s">
        <v>404</v>
      </c>
      <c r="E45" s="205">
        <v>24</v>
      </c>
      <c r="F45" s="205">
        <v>718</v>
      </c>
      <c r="G45" s="205">
        <v>11</v>
      </c>
      <c r="H45" s="205">
        <v>164</v>
      </c>
      <c r="I45" s="205">
        <v>45</v>
      </c>
      <c r="J45" s="205">
        <v>960</v>
      </c>
      <c r="K45" s="205">
        <v>0</v>
      </c>
      <c r="L45" s="205">
        <v>34</v>
      </c>
      <c r="M45" s="205">
        <v>1098</v>
      </c>
    </row>
    <row r="46" spans="1:14" s="6" customFormat="1" ht="28.5">
      <c r="A46" s="150">
        <v>38</v>
      </c>
      <c r="B46" s="40" t="s">
        <v>770</v>
      </c>
      <c r="C46" s="50" t="s">
        <v>644</v>
      </c>
      <c r="D46" s="40" t="s">
        <v>405</v>
      </c>
      <c r="E46" s="205">
        <v>18</v>
      </c>
      <c r="F46" s="205">
        <v>357</v>
      </c>
      <c r="G46" s="205">
        <v>8</v>
      </c>
      <c r="H46" s="205">
        <v>104</v>
      </c>
      <c r="I46" s="205">
        <v>27</v>
      </c>
      <c r="J46" s="205">
        <v>487</v>
      </c>
      <c r="K46" s="205">
        <v>0</v>
      </c>
      <c r="L46" s="205">
        <v>6</v>
      </c>
      <c r="M46" s="205">
        <v>577</v>
      </c>
    </row>
    <row r="47" spans="1:14" s="6" customFormat="1" ht="42.75">
      <c r="A47" s="150">
        <v>39</v>
      </c>
      <c r="B47" s="40" t="s">
        <v>598</v>
      </c>
      <c r="C47" s="52" t="s">
        <v>645</v>
      </c>
      <c r="D47" s="40" t="s">
        <v>395</v>
      </c>
      <c r="E47" s="205">
        <v>33</v>
      </c>
      <c r="F47" s="205">
        <v>542</v>
      </c>
      <c r="G47" s="205">
        <v>6</v>
      </c>
      <c r="H47" s="205">
        <v>92</v>
      </c>
      <c r="I47" s="205">
        <v>39</v>
      </c>
      <c r="J47" s="205">
        <v>1005</v>
      </c>
      <c r="K47" s="205">
        <v>1</v>
      </c>
      <c r="L47" s="205">
        <v>57</v>
      </c>
      <c r="M47" s="205">
        <v>791</v>
      </c>
    </row>
    <row r="48" spans="1:14" s="6" customFormat="1" ht="42.75">
      <c r="A48" s="150">
        <v>40</v>
      </c>
      <c r="B48" s="40" t="s">
        <v>598</v>
      </c>
      <c r="C48" s="52" t="s">
        <v>645</v>
      </c>
      <c r="D48" s="40" t="s">
        <v>463</v>
      </c>
      <c r="E48" s="205">
        <v>26</v>
      </c>
      <c r="F48" s="205">
        <v>575</v>
      </c>
      <c r="G48" s="205">
        <v>11</v>
      </c>
      <c r="H48" s="205">
        <v>169</v>
      </c>
      <c r="I48" s="205">
        <v>50</v>
      </c>
      <c r="J48" s="205">
        <v>1068</v>
      </c>
      <c r="K48" s="205">
        <v>0</v>
      </c>
      <c r="L48" s="205">
        <v>10</v>
      </c>
      <c r="M48" s="205">
        <v>989</v>
      </c>
    </row>
    <row r="49" spans="1:14" s="6" customFormat="1" ht="28.5">
      <c r="A49" s="150">
        <v>41</v>
      </c>
      <c r="B49" s="40" t="s">
        <v>599</v>
      </c>
      <c r="C49" s="50" t="s">
        <v>646</v>
      </c>
      <c r="D49" s="40" t="s">
        <v>464</v>
      </c>
      <c r="E49" s="205">
        <v>29</v>
      </c>
      <c r="F49" s="205">
        <v>444</v>
      </c>
      <c r="G49" s="205">
        <v>7</v>
      </c>
      <c r="H49" s="205">
        <v>111</v>
      </c>
      <c r="I49" s="205">
        <v>54</v>
      </c>
      <c r="J49" s="205">
        <v>642</v>
      </c>
      <c r="K49" s="205">
        <v>0</v>
      </c>
      <c r="L49" s="205">
        <v>18</v>
      </c>
      <c r="M49" s="205">
        <v>758</v>
      </c>
    </row>
    <row r="50" spans="1:14" s="6" customFormat="1" ht="71.25">
      <c r="A50" s="150">
        <v>42</v>
      </c>
      <c r="B50" s="40" t="s">
        <v>760</v>
      </c>
      <c r="C50" s="50" t="s">
        <v>984</v>
      </c>
      <c r="D50" s="40" t="s">
        <v>396</v>
      </c>
      <c r="E50" s="205">
        <v>39</v>
      </c>
      <c r="F50" s="205">
        <v>830</v>
      </c>
      <c r="G50" s="205">
        <v>15</v>
      </c>
      <c r="H50" s="205">
        <v>219</v>
      </c>
      <c r="I50" s="205">
        <v>42</v>
      </c>
      <c r="J50" s="205">
        <v>805</v>
      </c>
      <c r="K50" s="205">
        <v>2</v>
      </c>
      <c r="L50" s="205">
        <v>39</v>
      </c>
      <c r="M50" s="205">
        <v>956</v>
      </c>
    </row>
    <row r="51" spans="1:14" s="6" customFormat="1" ht="71.25">
      <c r="A51" s="171">
        <v>43</v>
      </c>
      <c r="B51" s="40" t="s">
        <v>760</v>
      </c>
      <c r="C51" s="50" t="s">
        <v>984</v>
      </c>
      <c r="D51" s="40" t="s">
        <v>465</v>
      </c>
      <c r="E51" s="205">
        <v>26</v>
      </c>
      <c r="F51" s="205">
        <v>693</v>
      </c>
      <c r="G51" s="205">
        <v>9</v>
      </c>
      <c r="H51" s="205">
        <v>179</v>
      </c>
      <c r="I51" s="205">
        <v>40</v>
      </c>
      <c r="J51" s="205">
        <v>939</v>
      </c>
      <c r="K51" s="205">
        <v>0</v>
      </c>
      <c r="L51" s="205">
        <v>25</v>
      </c>
      <c r="M51" s="205">
        <v>889</v>
      </c>
    </row>
    <row r="52" spans="1:14" ht="29.25" customHeight="1">
      <c r="A52" s="150">
        <v>44</v>
      </c>
      <c r="B52" s="40" t="s">
        <v>600</v>
      </c>
      <c r="C52" s="50" t="s">
        <v>647</v>
      </c>
      <c r="D52" s="40" t="s">
        <v>466</v>
      </c>
      <c r="E52" s="205">
        <v>33</v>
      </c>
      <c r="F52" s="205">
        <v>726</v>
      </c>
      <c r="G52" s="205">
        <v>16</v>
      </c>
      <c r="H52" s="205">
        <v>280</v>
      </c>
      <c r="I52" s="205">
        <v>25</v>
      </c>
      <c r="J52" s="205">
        <v>497</v>
      </c>
      <c r="K52" s="205">
        <v>0</v>
      </c>
      <c r="L52" s="205">
        <v>33</v>
      </c>
      <c r="M52" s="205">
        <v>700</v>
      </c>
    </row>
    <row r="53" spans="1:14" ht="14.25">
      <c r="A53" s="359" t="s">
        <v>78</v>
      </c>
      <c r="B53" s="360"/>
      <c r="C53" s="360"/>
      <c r="D53" s="360"/>
      <c r="E53" s="206">
        <f t="shared" ref="E53:M53" si="0">SUM(E9:E52)</f>
        <v>1684</v>
      </c>
      <c r="F53" s="206">
        <f t="shared" si="0"/>
        <v>31753</v>
      </c>
      <c r="G53" s="206">
        <f t="shared" si="0"/>
        <v>582</v>
      </c>
      <c r="H53" s="206">
        <f t="shared" si="0"/>
        <v>7486</v>
      </c>
      <c r="I53" s="206">
        <f t="shared" si="0"/>
        <v>2463</v>
      </c>
      <c r="J53" s="206">
        <f t="shared" si="0"/>
        <v>43692</v>
      </c>
      <c r="K53" s="206">
        <f t="shared" si="0"/>
        <v>10</v>
      </c>
      <c r="L53" s="206">
        <f t="shared" si="0"/>
        <v>1375</v>
      </c>
      <c r="M53" s="206">
        <f t="shared" si="0"/>
        <v>42970</v>
      </c>
      <c r="N53" s="16"/>
    </row>
    <row r="54" spans="1:14" ht="18.7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</row>
    <row r="55" spans="1:14">
      <c r="A55" s="313" t="s">
        <v>1040</v>
      </c>
      <c r="B55" s="361"/>
      <c r="C55" s="361"/>
      <c r="D55" s="361"/>
      <c r="E55" s="361"/>
      <c r="F55" s="361"/>
      <c r="G55" s="361"/>
      <c r="H55" s="361"/>
      <c r="I55" s="361"/>
      <c r="J55" s="361"/>
      <c r="K55" s="361"/>
      <c r="L55" s="361"/>
      <c r="M55" s="361"/>
    </row>
    <row r="56" spans="1:14">
      <c r="A56" s="361"/>
      <c r="B56" s="361"/>
      <c r="C56" s="361"/>
      <c r="D56" s="361"/>
      <c r="E56" s="361"/>
      <c r="F56" s="361"/>
      <c r="G56" s="361"/>
      <c r="H56" s="361"/>
      <c r="I56" s="361"/>
      <c r="J56" s="361"/>
      <c r="K56" s="361"/>
      <c r="L56" s="361"/>
      <c r="M56" s="361"/>
    </row>
    <row r="57" spans="1:14">
      <c r="A57" s="361"/>
      <c r="B57" s="361"/>
      <c r="C57" s="361"/>
      <c r="D57" s="361"/>
      <c r="E57" s="361"/>
      <c r="F57" s="361"/>
      <c r="G57" s="361"/>
      <c r="H57" s="361"/>
      <c r="I57" s="361"/>
      <c r="J57" s="361"/>
      <c r="K57" s="361"/>
      <c r="L57" s="361"/>
      <c r="M57" s="361"/>
    </row>
    <row r="58" spans="1:14">
      <c r="A58" s="361"/>
      <c r="B58" s="361"/>
      <c r="C58" s="361"/>
      <c r="D58" s="361"/>
      <c r="E58" s="361"/>
      <c r="F58" s="361"/>
      <c r="G58" s="361"/>
      <c r="H58" s="361"/>
      <c r="I58" s="361"/>
      <c r="J58" s="361"/>
      <c r="K58" s="361"/>
      <c r="L58" s="361"/>
      <c r="M58" s="361"/>
    </row>
    <row r="59" spans="1:14" ht="0.75" customHeight="1">
      <c r="A59" s="361"/>
      <c r="B59" s="361"/>
      <c r="C59" s="361"/>
      <c r="D59" s="361"/>
      <c r="E59" s="361"/>
      <c r="F59" s="361"/>
      <c r="G59" s="361"/>
      <c r="H59" s="361"/>
      <c r="I59" s="361"/>
      <c r="J59" s="361"/>
      <c r="K59" s="361"/>
      <c r="L59" s="361"/>
      <c r="M59" s="361"/>
    </row>
    <row r="60" spans="1:14" ht="20.25" customHeight="1">
      <c r="A60" s="361"/>
      <c r="B60" s="361"/>
      <c r="C60" s="361"/>
      <c r="D60" s="361"/>
      <c r="E60" s="361"/>
      <c r="F60" s="361"/>
      <c r="G60" s="361"/>
      <c r="H60" s="361"/>
      <c r="I60" s="361"/>
      <c r="J60" s="361"/>
      <c r="K60" s="361"/>
      <c r="L60" s="361"/>
      <c r="M60" s="361"/>
    </row>
  </sheetData>
  <mergeCells count="22">
    <mergeCell ref="A53:D53"/>
    <mergeCell ref="A55:M60"/>
    <mergeCell ref="A8:M8"/>
    <mergeCell ref="C2:C3"/>
    <mergeCell ref="K4:L5"/>
    <mergeCell ref="E4:H4"/>
    <mergeCell ref="G5:H5"/>
    <mergeCell ref="E5:F5"/>
    <mergeCell ref="K3:L3"/>
    <mergeCell ref="I4:J5"/>
    <mergeCell ref="A4:A7"/>
    <mergeCell ref="D4:D7"/>
    <mergeCell ref="C4:C7"/>
    <mergeCell ref="B4:B7"/>
    <mergeCell ref="I3:J3"/>
    <mergeCell ref="A1:M1"/>
    <mergeCell ref="A2:A3"/>
    <mergeCell ref="B2:B3"/>
    <mergeCell ref="D2:D3"/>
    <mergeCell ref="E2:L2"/>
    <mergeCell ref="M3:M7"/>
    <mergeCell ref="E3:H3"/>
  </mergeCells>
  <phoneticPr fontId="6" type="noConversion"/>
  <pageMargins left="0.42" right="0.22" top="0.38" bottom="0.42" header="0.24" footer="0.28000000000000003"/>
  <pageSetup paperSize="9" scale="59" firstPageNumber="0" orientation="landscape" r:id="rId1"/>
  <headerFooter alignWithMargins="0"/>
  <ignoredErrors>
    <ignoredError sqref="A44:A52 A21:A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  <pageSetUpPr fitToPage="1"/>
  </sheetPr>
  <dimension ref="A1:Z147"/>
  <sheetViews>
    <sheetView topLeftCell="A136" zoomScale="90" zoomScaleNormal="90" workbookViewId="0">
      <selection activeCell="C138" sqref="C138:G139"/>
    </sheetView>
  </sheetViews>
  <sheetFormatPr defaultRowHeight="14.25"/>
  <cols>
    <col min="1" max="1" width="4.85546875" style="25" customWidth="1"/>
    <col min="2" max="2" width="22.28515625" style="25" customWidth="1"/>
    <col min="3" max="7" width="25.28515625" style="25" customWidth="1"/>
    <col min="8" max="8" width="9.140625" style="1"/>
    <col min="9" max="9" width="11.5703125" style="1" bestFit="1" customWidth="1"/>
    <col min="10" max="16384" width="9.140625" style="1"/>
  </cols>
  <sheetData>
    <row r="1" spans="1:20" ht="37.5" customHeight="1">
      <c r="A1" s="371" t="s">
        <v>1041</v>
      </c>
      <c r="B1" s="372"/>
      <c r="C1" s="372"/>
      <c r="D1" s="372"/>
      <c r="E1" s="372"/>
      <c r="F1" s="372"/>
      <c r="G1" s="373"/>
    </row>
    <row r="2" spans="1:20" ht="30.75" customHeight="1">
      <c r="A2" s="374" t="s">
        <v>549</v>
      </c>
      <c r="B2" s="374"/>
      <c r="C2" s="374"/>
      <c r="D2" s="374"/>
      <c r="E2" s="374"/>
      <c r="F2" s="374"/>
      <c r="G2" s="375"/>
    </row>
    <row r="3" spans="1:20" ht="21" customHeight="1">
      <c r="A3" s="246">
        <v>1</v>
      </c>
      <c r="B3" s="246">
        <v>2</v>
      </c>
      <c r="C3" s="246">
        <v>3</v>
      </c>
      <c r="D3" s="246">
        <v>4</v>
      </c>
      <c r="E3" s="246">
        <v>5</v>
      </c>
      <c r="F3" s="246">
        <v>6</v>
      </c>
      <c r="G3" s="246">
        <v>7</v>
      </c>
    </row>
    <row r="4" spans="1:20" ht="139.5" customHeight="1">
      <c r="A4" s="248" t="s">
        <v>6</v>
      </c>
      <c r="B4" s="248" t="s">
        <v>39</v>
      </c>
      <c r="C4" s="248" t="s">
        <v>930</v>
      </c>
      <c r="D4" s="248" t="s">
        <v>931</v>
      </c>
      <c r="E4" s="248" t="s">
        <v>54</v>
      </c>
      <c r="F4" s="248" t="s">
        <v>932</v>
      </c>
      <c r="G4" s="248" t="s">
        <v>884</v>
      </c>
    </row>
    <row r="5" spans="1:20" ht="49.5" customHeight="1">
      <c r="A5" s="377" t="s">
        <v>53</v>
      </c>
      <c r="B5" s="247" t="s">
        <v>655</v>
      </c>
      <c r="C5" s="376" t="s">
        <v>778</v>
      </c>
      <c r="D5" s="376"/>
      <c r="E5" s="376"/>
      <c r="F5" s="376"/>
      <c r="G5" s="376"/>
      <c r="N5"/>
      <c r="O5" s="173"/>
      <c r="P5" s="173"/>
      <c r="Q5" s="31"/>
      <c r="R5" s="31"/>
      <c r="S5" s="31"/>
    </row>
    <row r="6" spans="1:20" ht="42.75" customHeight="1">
      <c r="A6" s="378"/>
      <c r="B6" s="248" t="s">
        <v>56</v>
      </c>
      <c r="C6" s="205" t="s">
        <v>1044</v>
      </c>
      <c r="D6" s="205" t="s">
        <v>1057</v>
      </c>
      <c r="E6" s="205">
        <v>176</v>
      </c>
      <c r="F6" s="205" t="s">
        <v>1056</v>
      </c>
      <c r="G6" s="205" t="s">
        <v>1055</v>
      </c>
      <c r="H6" s="32"/>
      <c r="I6"/>
      <c r="J6"/>
      <c r="K6"/>
      <c r="L6" s="173"/>
      <c r="M6" s="173"/>
      <c r="N6"/>
      <c r="O6" s="173"/>
      <c r="P6" s="173"/>
      <c r="Q6" s="29"/>
      <c r="R6" s="29"/>
      <c r="S6" s="29"/>
      <c r="T6" s="29"/>
    </row>
    <row r="7" spans="1:20" ht="42.75" customHeight="1">
      <c r="A7" s="379"/>
      <c r="B7" s="248" t="s">
        <v>57</v>
      </c>
      <c r="C7" s="205" t="s">
        <v>1054</v>
      </c>
      <c r="D7" s="205" t="s">
        <v>1053</v>
      </c>
      <c r="E7" s="205">
        <v>482</v>
      </c>
      <c r="F7" s="205" t="s">
        <v>1052</v>
      </c>
      <c r="G7" s="205" t="s">
        <v>1051</v>
      </c>
      <c r="H7" s="30"/>
      <c r="I7"/>
      <c r="J7"/>
      <c r="K7"/>
      <c r="L7" s="173"/>
      <c r="M7" s="173"/>
      <c r="N7"/>
      <c r="O7" s="173"/>
      <c r="P7" s="173"/>
      <c r="Q7" s="29"/>
      <c r="R7" s="29"/>
      <c r="S7" s="29"/>
      <c r="T7" s="29"/>
    </row>
    <row r="8" spans="1:20" ht="49.5">
      <c r="A8" s="377" t="s">
        <v>164</v>
      </c>
      <c r="B8" s="247" t="s">
        <v>655</v>
      </c>
      <c r="C8" s="370" t="s">
        <v>779</v>
      </c>
      <c r="D8" s="370"/>
      <c r="E8" s="370"/>
      <c r="F8" s="370"/>
      <c r="G8" s="370"/>
      <c r="H8" s="30"/>
      <c r="I8"/>
      <c r="J8"/>
      <c r="K8"/>
      <c r="L8" s="173"/>
      <c r="M8" s="173"/>
      <c r="N8"/>
      <c r="O8" s="173"/>
      <c r="P8" s="173"/>
      <c r="Q8" s="29"/>
      <c r="R8" s="29"/>
      <c r="S8" s="29"/>
      <c r="T8" s="29"/>
    </row>
    <row r="9" spans="1:20" ht="42.75" customHeight="1">
      <c r="A9" s="378"/>
      <c r="B9" s="248" t="s">
        <v>56</v>
      </c>
      <c r="C9" s="205" t="s">
        <v>1063</v>
      </c>
      <c r="D9" s="205" t="s">
        <v>1062</v>
      </c>
      <c r="E9" s="205">
        <v>166</v>
      </c>
      <c r="F9" s="205" t="s">
        <v>1061</v>
      </c>
      <c r="G9" s="205" t="s">
        <v>1060</v>
      </c>
      <c r="H9" s="30"/>
      <c r="I9"/>
      <c r="J9"/>
      <c r="K9"/>
      <c r="L9" s="173"/>
      <c r="M9" s="173"/>
      <c r="N9"/>
      <c r="O9" s="173"/>
      <c r="P9" s="173"/>
      <c r="Q9" s="29"/>
      <c r="R9" s="29"/>
      <c r="S9" s="29"/>
      <c r="T9" s="29"/>
    </row>
    <row r="10" spans="1:20" ht="42.75" customHeight="1">
      <c r="A10" s="379"/>
      <c r="B10" s="248" t="s">
        <v>57</v>
      </c>
      <c r="C10" s="205" t="s">
        <v>902</v>
      </c>
      <c r="D10" s="205" t="s">
        <v>1049</v>
      </c>
      <c r="E10" s="205">
        <v>492</v>
      </c>
      <c r="F10" s="205" t="s">
        <v>1059</v>
      </c>
      <c r="G10" s="205" t="s">
        <v>1058</v>
      </c>
      <c r="H10" s="30"/>
      <c r="I10"/>
      <c r="J10"/>
      <c r="K10"/>
      <c r="L10" s="173"/>
      <c r="M10" s="173"/>
      <c r="N10"/>
      <c r="O10" s="173"/>
      <c r="P10" s="173"/>
      <c r="Q10" s="29"/>
      <c r="R10" s="29"/>
      <c r="S10" s="29"/>
      <c r="T10" s="29"/>
    </row>
    <row r="11" spans="1:20" ht="49.5">
      <c r="A11" s="377" t="s">
        <v>165</v>
      </c>
      <c r="B11" s="247" t="s">
        <v>655</v>
      </c>
      <c r="C11" s="370" t="s">
        <v>771</v>
      </c>
      <c r="D11" s="370"/>
      <c r="E11" s="370"/>
      <c r="F11" s="370"/>
      <c r="G11" s="370"/>
      <c r="H11" s="30"/>
      <c r="I11"/>
      <c r="J11"/>
      <c r="K11"/>
      <c r="L11" s="173"/>
      <c r="M11" s="173"/>
      <c r="N11"/>
      <c r="O11" s="173"/>
      <c r="P11" s="173"/>
      <c r="Q11" s="29"/>
      <c r="R11" s="29"/>
      <c r="S11" s="29"/>
      <c r="T11" s="29"/>
    </row>
    <row r="12" spans="1:20" ht="42.75" customHeight="1">
      <c r="A12" s="378"/>
      <c r="B12" s="248" t="s">
        <v>56</v>
      </c>
      <c r="C12" s="205" t="s">
        <v>1070</v>
      </c>
      <c r="D12" s="205" t="s">
        <v>1069</v>
      </c>
      <c r="E12" s="205">
        <v>103</v>
      </c>
      <c r="F12" s="205" t="s">
        <v>1068</v>
      </c>
      <c r="G12" s="205" t="s">
        <v>1067</v>
      </c>
      <c r="H12" s="30"/>
      <c r="I12"/>
      <c r="J12"/>
      <c r="K12"/>
      <c r="L12" s="173"/>
      <c r="M12" s="173"/>
      <c r="N12"/>
      <c r="O12" s="173"/>
      <c r="P12" s="173"/>
      <c r="Q12" s="29"/>
      <c r="R12" s="29"/>
      <c r="S12" s="29"/>
      <c r="T12" s="29"/>
    </row>
    <row r="13" spans="1:20" ht="42.75" customHeight="1">
      <c r="A13" s="379"/>
      <c r="B13" s="248" t="s">
        <v>57</v>
      </c>
      <c r="C13" s="205" t="s">
        <v>863</v>
      </c>
      <c r="D13" s="205" t="s">
        <v>1066</v>
      </c>
      <c r="E13" s="205">
        <v>383</v>
      </c>
      <c r="F13" s="205" t="s">
        <v>1065</v>
      </c>
      <c r="G13" s="205" t="s">
        <v>1064</v>
      </c>
      <c r="H13" s="30"/>
      <c r="I13"/>
      <c r="J13"/>
      <c r="K13"/>
      <c r="L13" s="173"/>
      <c r="M13" s="173"/>
      <c r="N13"/>
      <c r="O13" s="173"/>
      <c r="P13" s="173"/>
      <c r="Q13" s="29"/>
      <c r="R13" s="29"/>
      <c r="S13" s="29"/>
      <c r="T13" s="29"/>
    </row>
    <row r="14" spans="1:20" ht="49.5">
      <c r="A14" s="377" t="s">
        <v>166</v>
      </c>
      <c r="B14" s="247" t="s">
        <v>655</v>
      </c>
      <c r="C14" s="370" t="s">
        <v>772</v>
      </c>
      <c r="D14" s="370"/>
      <c r="E14" s="370"/>
      <c r="F14" s="370"/>
      <c r="G14" s="370"/>
      <c r="H14" s="30"/>
      <c r="I14"/>
      <c r="J14"/>
      <c r="K14"/>
      <c r="L14" s="173"/>
      <c r="M14" s="173"/>
      <c r="N14"/>
      <c r="O14" s="173"/>
      <c r="P14" s="173"/>
      <c r="Q14" s="29"/>
      <c r="R14" s="29"/>
      <c r="S14" s="29"/>
      <c r="T14" s="29"/>
    </row>
    <row r="15" spans="1:20" ht="42.75" customHeight="1">
      <c r="A15" s="378"/>
      <c r="B15" s="248" t="s">
        <v>56</v>
      </c>
      <c r="C15" s="205" t="s">
        <v>1078</v>
      </c>
      <c r="D15" s="205" t="s">
        <v>1077</v>
      </c>
      <c r="E15" s="205">
        <v>24</v>
      </c>
      <c r="F15" s="205" t="s">
        <v>1076</v>
      </c>
      <c r="G15" s="205" t="s">
        <v>1075</v>
      </c>
      <c r="H15" s="30"/>
      <c r="I15"/>
      <c r="J15"/>
      <c r="K15"/>
      <c r="L15" s="173"/>
      <c r="M15" s="173"/>
      <c r="N15"/>
      <c r="O15" s="173"/>
      <c r="P15" s="173"/>
      <c r="Q15" s="29"/>
      <c r="R15" s="29"/>
      <c r="S15" s="29"/>
      <c r="T15" s="29"/>
    </row>
    <row r="16" spans="1:20" ht="42.75" customHeight="1">
      <c r="A16" s="379"/>
      <c r="B16" s="248" t="s">
        <v>57</v>
      </c>
      <c r="C16" s="205" t="s">
        <v>1074</v>
      </c>
      <c r="D16" s="205" t="s">
        <v>1073</v>
      </c>
      <c r="E16" s="205">
        <v>308</v>
      </c>
      <c r="F16" s="205" t="s">
        <v>1072</v>
      </c>
      <c r="G16" s="205" t="s">
        <v>1071</v>
      </c>
      <c r="H16" s="30"/>
      <c r="I16"/>
      <c r="J16"/>
      <c r="K16"/>
      <c r="L16" s="173"/>
      <c r="M16" s="173"/>
      <c r="N16"/>
      <c r="O16" s="173"/>
      <c r="P16" s="173"/>
      <c r="Q16" s="29"/>
      <c r="R16" s="29"/>
      <c r="S16" s="29"/>
      <c r="T16" s="29"/>
    </row>
    <row r="17" spans="1:20" ht="49.5">
      <c r="A17" s="377" t="s">
        <v>167</v>
      </c>
      <c r="B17" s="247" t="s">
        <v>655</v>
      </c>
      <c r="C17" s="370" t="s">
        <v>773</v>
      </c>
      <c r="D17" s="370"/>
      <c r="E17" s="370"/>
      <c r="F17" s="370"/>
      <c r="G17" s="370"/>
      <c r="H17" s="30"/>
      <c r="I17"/>
      <c r="J17"/>
      <c r="K17"/>
      <c r="L17" s="173"/>
      <c r="M17" s="173"/>
      <c r="Q17" s="29"/>
      <c r="R17" s="29"/>
      <c r="S17" s="29"/>
      <c r="T17" s="29"/>
    </row>
    <row r="18" spans="1:20" ht="42.75" customHeight="1">
      <c r="A18" s="378"/>
      <c r="B18" s="248" t="s">
        <v>56</v>
      </c>
      <c r="C18" s="205" t="s">
        <v>1093</v>
      </c>
      <c r="D18" s="205" t="s">
        <v>1092</v>
      </c>
      <c r="E18" s="205">
        <v>14</v>
      </c>
      <c r="F18" s="205" t="s">
        <v>1091</v>
      </c>
      <c r="G18" s="205" t="s">
        <v>1090</v>
      </c>
      <c r="H18" s="30"/>
      <c r="Q18" s="29"/>
      <c r="R18" s="29"/>
      <c r="S18" s="29"/>
      <c r="T18" s="29"/>
    </row>
    <row r="19" spans="1:20" ht="42.75" customHeight="1">
      <c r="A19" s="379"/>
      <c r="B19" s="248" t="s">
        <v>57</v>
      </c>
      <c r="C19" s="205" t="s">
        <v>1089</v>
      </c>
      <c r="D19" s="205" t="s">
        <v>1088</v>
      </c>
      <c r="E19" s="205">
        <v>369</v>
      </c>
      <c r="F19" s="205" t="s">
        <v>1087</v>
      </c>
      <c r="G19" s="205" t="s">
        <v>1086</v>
      </c>
      <c r="H19" s="30"/>
      <c r="N19"/>
      <c r="O19" s="173"/>
      <c r="P19" s="173"/>
      <c r="Q19" s="29"/>
      <c r="R19" s="29"/>
      <c r="S19" s="29"/>
      <c r="T19" s="29"/>
    </row>
    <row r="20" spans="1:20" ht="49.5">
      <c r="A20" s="377" t="s">
        <v>168</v>
      </c>
      <c r="B20" s="247" t="s">
        <v>655</v>
      </c>
      <c r="C20" s="370" t="s">
        <v>774</v>
      </c>
      <c r="D20" s="370"/>
      <c r="E20" s="370"/>
      <c r="F20" s="370"/>
      <c r="G20" s="370"/>
      <c r="H20" s="30"/>
      <c r="I20"/>
      <c r="J20"/>
      <c r="K20"/>
      <c r="L20" s="173"/>
      <c r="M20" s="173"/>
      <c r="N20"/>
      <c r="O20" s="173"/>
      <c r="P20" s="173"/>
      <c r="Q20" s="29"/>
      <c r="R20" s="29"/>
      <c r="S20" s="29"/>
      <c r="T20" s="29"/>
    </row>
    <row r="21" spans="1:20" ht="42.75" customHeight="1">
      <c r="A21" s="378"/>
      <c r="B21" s="248" t="s">
        <v>56</v>
      </c>
      <c r="C21" s="205" t="s">
        <v>1099</v>
      </c>
      <c r="D21" s="205" t="s">
        <v>1045</v>
      </c>
      <c r="E21" s="205">
        <v>21</v>
      </c>
      <c r="F21" s="205" t="s">
        <v>1098</v>
      </c>
      <c r="G21" s="205" t="s">
        <v>895</v>
      </c>
      <c r="H21" s="30"/>
      <c r="I21"/>
      <c r="J21"/>
      <c r="K21"/>
      <c r="L21" s="173"/>
      <c r="M21" s="173"/>
      <c r="Q21" s="29"/>
      <c r="R21" s="29"/>
      <c r="S21" s="29"/>
      <c r="T21" s="29"/>
    </row>
    <row r="22" spans="1:20" ht="42.75" customHeight="1">
      <c r="A22" s="379"/>
      <c r="B22" s="248" t="s">
        <v>57</v>
      </c>
      <c r="C22" s="205" t="s">
        <v>1097</v>
      </c>
      <c r="D22" s="205" t="s">
        <v>1096</v>
      </c>
      <c r="E22" s="205">
        <v>366</v>
      </c>
      <c r="F22" s="205" t="s">
        <v>1095</v>
      </c>
      <c r="G22" s="205" t="s">
        <v>1094</v>
      </c>
      <c r="H22" s="30"/>
      <c r="Q22" s="29"/>
      <c r="R22" s="29"/>
      <c r="S22" s="29"/>
      <c r="T22" s="29"/>
    </row>
    <row r="23" spans="1:20" ht="49.5">
      <c r="A23" s="377" t="s">
        <v>169</v>
      </c>
      <c r="B23" s="247" t="s">
        <v>655</v>
      </c>
      <c r="C23" s="370" t="s">
        <v>775</v>
      </c>
      <c r="D23" s="370"/>
      <c r="E23" s="370"/>
      <c r="F23" s="370"/>
      <c r="G23" s="370"/>
      <c r="H23" s="30"/>
      <c r="Q23" s="29"/>
      <c r="R23" s="29"/>
      <c r="S23" s="29"/>
      <c r="T23" s="29"/>
    </row>
    <row r="24" spans="1:20" ht="42.75" customHeight="1">
      <c r="A24" s="378"/>
      <c r="B24" s="248" t="s">
        <v>56</v>
      </c>
      <c r="C24" s="205" t="s">
        <v>1085</v>
      </c>
      <c r="D24" s="205" t="s">
        <v>1084</v>
      </c>
      <c r="E24" s="205">
        <v>426</v>
      </c>
      <c r="F24" s="205" t="s">
        <v>864</v>
      </c>
      <c r="G24" s="205" t="s">
        <v>1083</v>
      </c>
      <c r="H24" s="30"/>
      <c r="Q24" s="29"/>
      <c r="R24" s="29"/>
      <c r="S24" s="29"/>
      <c r="T24" s="29"/>
    </row>
    <row r="25" spans="1:20" ht="42.75" customHeight="1">
      <c r="A25" s="379"/>
      <c r="B25" s="248" t="s">
        <v>57</v>
      </c>
      <c r="C25" s="205" t="s">
        <v>1082</v>
      </c>
      <c r="D25" s="205" t="s">
        <v>1081</v>
      </c>
      <c r="E25" s="205">
        <v>135</v>
      </c>
      <c r="F25" s="205" t="s">
        <v>1080</v>
      </c>
      <c r="G25" s="205" t="s">
        <v>1079</v>
      </c>
      <c r="H25" s="30"/>
      <c r="Q25" s="29"/>
      <c r="R25" s="29"/>
      <c r="S25" s="29"/>
      <c r="T25" s="29"/>
    </row>
    <row r="26" spans="1:20" ht="49.5">
      <c r="A26" s="377" t="s">
        <v>425</v>
      </c>
      <c r="B26" s="247" t="s">
        <v>655</v>
      </c>
      <c r="C26" s="370" t="s">
        <v>776</v>
      </c>
      <c r="D26" s="370"/>
      <c r="E26" s="370"/>
      <c r="F26" s="370"/>
      <c r="G26" s="370"/>
      <c r="H26" s="30"/>
      <c r="Q26" s="29"/>
      <c r="R26" s="29"/>
      <c r="S26" s="29"/>
      <c r="T26" s="29"/>
    </row>
    <row r="27" spans="1:20" ht="42.75" customHeight="1">
      <c r="A27" s="378"/>
      <c r="B27" s="248" t="s">
        <v>56</v>
      </c>
      <c r="C27" s="205" t="s">
        <v>1107</v>
      </c>
      <c r="D27" s="205" t="s">
        <v>1106</v>
      </c>
      <c r="E27" s="205">
        <v>257</v>
      </c>
      <c r="F27" s="205" t="s">
        <v>1105</v>
      </c>
      <c r="G27" s="205" t="s">
        <v>1104</v>
      </c>
      <c r="H27" s="30"/>
      <c r="Q27" s="29"/>
      <c r="R27" s="29"/>
      <c r="S27" s="29"/>
      <c r="T27" s="29"/>
    </row>
    <row r="28" spans="1:20" ht="42.75" customHeight="1">
      <c r="A28" s="379"/>
      <c r="B28" s="248" t="s">
        <v>57</v>
      </c>
      <c r="C28" s="205" t="s">
        <v>1103</v>
      </c>
      <c r="D28" s="205" t="s">
        <v>1102</v>
      </c>
      <c r="E28" s="205">
        <v>150</v>
      </c>
      <c r="F28" s="205" t="s">
        <v>1101</v>
      </c>
      <c r="G28" s="205" t="s">
        <v>1100</v>
      </c>
      <c r="H28" s="30"/>
      <c r="Q28" s="29"/>
      <c r="R28" s="29"/>
      <c r="S28" s="29"/>
      <c r="T28" s="29"/>
    </row>
    <row r="29" spans="1:20" ht="49.5">
      <c r="A29" s="377" t="s">
        <v>419</v>
      </c>
      <c r="B29" s="247" t="s">
        <v>655</v>
      </c>
      <c r="C29" s="370" t="s">
        <v>777</v>
      </c>
      <c r="D29" s="370"/>
      <c r="E29" s="370"/>
      <c r="F29" s="370"/>
      <c r="G29" s="370"/>
      <c r="H29" s="30"/>
      <c r="Q29" s="29"/>
      <c r="R29" s="29"/>
      <c r="S29" s="29"/>
      <c r="T29" s="29"/>
    </row>
    <row r="30" spans="1:20" ht="42.75" customHeight="1">
      <c r="A30" s="378"/>
      <c r="B30" s="248" t="s">
        <v>56</v>
      </c>
      <c r="C30" s="205" t="s">
        <v>1114</v>
      </c>
      <c r="D30" s="205" t="s">
        <v>1113</v>
      </c>
      <c r="E30" s="205">
        <v>314</v>
      </c>
      <c r="F30" s="205" t="s">
        <v>1112</v>
      </c>
      <c r="G30" s="205" t="s">
        <v>1111</v>
      </c>
      <c r="H30" s="30"/>
      <c r="Q30" s="29"/>
      <c r="R30" s="29"/>
      <c r="S30" s="29"/>
      <c r="T30" s="29"/>
    </row>
    <row r="31" spans="1:20" ht="42.75" customHeight="1">
      <c r="A31" s="379"/>
      <c r="B31" s="248" t="s">
        <v>57</v>
      </c>
      <c r="C31" s="205" t="s">
        <v>899</v>
      </c>
      <c r="D31" s="205" t="s">
        <v>1110</v>
      </c>
      <c r="E31" s="205">
        <v>150</v>
      </c>
      <c r="F31" s="205" t="s">
        <v>1109</v>
      </c>
      <c r="G31" s="205" t="s">
        <v>1108</v>
      </c>
      <c r="H31" s="30"/>
      <c r="Q31" s="29"/>
      <c r="R31" s="29"/>
      <c r="S31" s="29"/>
      <c r="T31" s="29"/>
    </row>
    <row r="32" spans="1:20" ht="49.5">
      <c r="A32" s="377" t="s">
        <v>426</v>
      </c>
      <c r="B32" s="247" t="s">
        <v>655</v>
      </c>
      <c r="C32" s="370" t="s">
        <v>780</v>
      </c>
      <c r="D32" s="370"/>
      <c r="E32" s="370"/>
      <c r="F32" s="370"/>
      <c r="G32" s="370"/>
      <c r="H32" s="30"/>
      <c r="Q32" s="29"/>
      <c r="R32" s="29"/>
      <c r="S32" s="29"/>
      <c r="T32" s="29"/>
    </row>
    <row r="33" spans="1:26" ht="42.75" customHeight="1">
      <c r="A33" s="378"/>
      <c r="B33" s="248" t="s">
        <v>56</v>
      </c>
      <c r="C33" s="205" t="s">
        <v>1121</v>
      </c>
      <c r="D33" s="205" t="s">
        <v>1120</v>
      </c>
      <c r="E33" s="205">
        <v>114</v>
      </c>
      <c r="F33" s="205" t="s">
        <v>1119</v>
      </c>
      <c r="G33" s="205" t="s">
        <v>1118</v>
      </c>
      <c r="H33" s="30"/>
      <c r="Q33" s="29"/>
      <c r="R33" s="29"/>
      <c r="S33" s="29"/>
      <c r="T33" s="29"/>
    </row>
    <row r="34" spans="1:26" ht="42.75" customHeight="1">
      <c r="A34" s="379"/>
      <c r="B34" s="248" t="s">
        <v>57</v>
      </c>
      <c r="C34" s="205" t="s">
        <v>897</v>
      </c>
      <c r="D34" s="205" t="s">
        <v>1117</v>
      </c>
      <c r="E34" s="205">
        <v>228</v>
      </c>
      <c r="F34" s="205" t="s">
        <v>1116</v>
      </c>
      <c r="G34" s="205" t="s">
        <v>1115</v>
      </c>
      <c r="H34" s="30"/>
      <c r="Q34" s="29"/>
      <c r="R34" s="29"/>
      <c r="S34"/>
      <c r="T34"/>
      <c r="U34"/>
      <c r="V34" s="173"/>
      <c r="W34" s="173"/>
      <c r="X34"/>
      <c r="Y34" s="173"/>
      <c r="Z34" s="173"/>
    </row>
    <row r="35" spans="1:26" ht="49.5">
      <c r="A35" s="377" t="s">
        <v>427</v>
      </c>
      <c r="B35" s="247" t="s">
        <v>655</v>
      </c>
      <c r="C35" s="370" t="s">
        <v>781</v>
      </c>
      <c r="D35" s="370"/>
      <c r="E35" s="370"/>
      <c r="F35" s="370"/>
      <c r="G35" s="370"/>
      <c r="H35" s="30"/>
      <c r="Q35" s="29"/>
      <c r="R35" s="29"/>
      <c r="S35"/>
      <c r="T35"/>
      <c r="U35"/>
      <c r="V35" s="173"/>
      <c r="W35" s="173"/>
      <c r="X35"/>
      <c r="Y35" s="173"/>
      <c r="Z35" s="173"/>
    </row>
    <row r="36" spans="1:26" ht="42.75" customHeight="1">
      <c r="A36" s="378"/>
      <c r="B36" s="248" t="s">
        <v>56</v>
      </c>
      <c r="C36" s="205" t="s">
        <v>1129</v>
      </c>
      <c r="D36" s="205" t="s">
        <v>1128</v>
      </c>
      <c r="E36" s="205">
        <v>89</v>
      </c>
      <c r="F36" s="205" t="s">
        <v>1127</v>
      </c>
      <c r="G36" s="205" t="s">
        <v>1126</v>
      </c>
      <c r="H36" s="30"/>
      <c r="Q36" s="29"/>
      <c r="R36" s="29"/>
      <c r="S36" s="29"/>
      <c r="T36" s="29"/>
    </row>
    <row r="37" spans="1:26" ht="42.75" customHeight="1">
      <c r="A37" s="379"/>
      <c r="B37" s="248" t="s">
        <v>57</v>
      </c>
      <c r="C37" s="205" t="s">
        <v>1125</v>
      </c>
      <c r="D37" s="205" t="s">
        <v>1124</v>
      </c>
      <c r="E37" s="205">
        <v>348</v>
      </c>
      <c r="F37" s="205" t="s">
        <v>1123</v>
      </c>
      <c r="G37" s="205" t="s">
        <v>1122</v>
      </c>
      <c r="H37" s="30"/>
      <c r="Q37" s="29"/>
      <c r="R37" s="29"/>
      <c r="S37" s="29"/>
      <c r="T37" s="29"/>
    </row>
    <row r="38" spans="1:26" ht="49.5">
      <c r="A38" s="377" t="s">
        <v>428</v>
      </c>
      <c r="B38" s="247" t="s">
        <v>655</v>
      </c>
      <c r="C38" s="370" t="s">
        <v>782</v>
      </c>
      <c r="D38" s="370"/>
      <c r="E38" s="370"/>
      <c r="F38" s="370"/>
      <c r="G38" s="370"/>
      <c r="H38" s="30"/>
      <c r="Q38" s="29"/>
      <c r="R38" s="29"/>
      <c r="S38" s="29"/>
      <c r="T38" s="29"/>
    </row>
    <row r="39" spans="1:26" ht="42.75" customHeight="1">
      <c r="A39" s="378"/>
      <c r="B39" s="248" t="s">
        <v>56</v>
      </c>
      <c r="C39" s="205" t="s">
        <v>1137</v>
      </c>
      <c r="D39" s="205" t="s">
        <v>1136</v>
      </c>
      <c r="E39" s="205">
        <v>134</v>
      </c>
      <c r="F39" s="205" t="s">
        <v>1135</v>
      </c>
      <c r="G39" s="205" t="s">
        <v>1134</v>
      </c>
      <c r="H39" s="30"/>
      <c r="Q39" s="29"/>
      <c r="R39" s="29"/>
      <c r="S39" s="29"/>
      <c r="T39" s="29"/>
    </row>
    <row r="40" spans="1:26" ht="42.75" customHeight="1">
      <c r="A40" s="379"/>
      <c r="B40" s="248" t="s">
        <v>57</v>
      </c>
      <c r="C40" s="205" t="s">
        <v>1133</v>
      </c>
      <c r="D40" s="205" t="s">
        <v>1132</v>
      </c>
      <c r="E40" s="205">
        <v>363</v>
      </c>
      <c r="F40" s="205" t="s">
        <v>1131</v>
      </c>
      <c r="G40" s="205" t="s">
        <v>1130</v>
      </c>
      <c r="H40" s="30"/>
      <c r="Q40" s="29"/>
      <c r="R40" s="29"/>
      <c r="S40" s="29"/>
      <c r="T40" s="29"/>
    </row>
    <row r="41" spans="1:26" ht="49.5">
      <c r="A41" s="377" t="s">
        <v>429</v>
      </c>
      <c r="B41" s="247" t="s">
        <v>655</v>
      </c>
      <c r="C41" s="370" t="s">
        <v>783</v>
      </c>
      <c r="D41" s="370"/>
      <c r="E41" s="370"/>
      <c r="F41" s="370"/>
      <c r="G41" s="370"/>
      <c r="H41" s="30"/>
      <c r="Q41" s="29"/>
      <c r="R41" s="29"/>
      <c r="S41" s="29"/>
      <c r="T41" s="29"/>
    </row>
    <row r="42" spans="1:26" ht="42.75" customHeight="1">
      <c r="A42" s="378"/>
      <c r="B42" s="248" t="s">
        <v>56</v>
      </c>
      <c r="C42" s="205" t="s">
        <v>1144</v>
      </c>
      <c r="D42" s="205" t="s">
        <v>862</v>
      </c>
      <c r="E42" s="205">
        <v>122</v>
      </c>
      <c r="F42" s="205" t="s">
        <v>1143</v>
      </c>
      <c r="G42" s="205" t="s">
        <v>1142</v>
      </c>
      <c r="H42" s="30"/>
      <c r="Q42" s="29"/>
      <c r="R42" s="29"/>
      <c r="S42" s="29"/>
      <c r="T42" s="29"/>
    </row>
    <row r="43" spans="1:26" ht="42.75" customHeight="1">
      <c r="A43" s="379"/>
      <c r="B43" s="248" t="s">
        <v>57</v>
      </c>
      <c r="C43" s="205" t="s">
        <v>1141</v>
      </c>
      <c r="D43" s="205" t="s">
        <v>1140</v>
      </c>
      <c r="E43" s="205">
        <v>327</v>
      </c>
      <c r="F43" s="205" t="s">
        <v>1139</v>
      </c>
      <c r="G43" s="205" t="s">
        <v>1138</v>
      </c>
      <c r="H43" s="30"/>
      <c r="Q43" s="29"/>
      <c r="R43" s="29"/>
      <c r="S43" s="29"/>
      <c r="T43" s="29"/>
    </row>
    <row r="44" spans="1:26" ht="49.5">
      <c r="A44" s="377" t="s">
        <v>175</v>
      </c>
      <c r="B44" s="247" t="s">
        <v>655</v>
      </c>
      <c r="C44" s="370" t="s">
        <v>784</v>
      </c>
      <c r="D44" s="370"/>
      <c r="E44" s="370"/>
      <c r="F44" s="370"/>
      <c r="G44" s="370"/>
      <c r="H44" s="30"/>
      <c r="Q44" s="29"/>
      <c r="R44" s="29"/>
      <c r="S44" s="29"/>
      <c r="T44" s="29"/>
    </row>
    <row r="45" spans="1:26" ht="42.75" customHeight="1">
      <c r="A45" s="378"/>
      <c r="B45" s="248" t="s">
        <v>56</v>
      </c>
      <c r="C45" s="205" t="s">
        <v>1152</v>
      </c>
      <c r="D45" s="205" t="s">
        <v>1151</v>
      </c>
      <c r="E45" s="205">
        <v>34</v>
      </c>
      <c r="F45" s="205" t="s">
        <v>1150</v>
      </c>
      <c r="G45" s="205" t="s">
        <v>1149</v>
      </c>
      <c r="H45" s="30"/>
      <c r="Q45" s="29"/>
      <c r="R45" s="29"/>
      <c r="S45" s="29"/>
      <c r="T45" s="29"/>
    </row>
    <row r="46" spans="1:26" ht="42.75" customHeight="1">
      <c r="A46" s="379"/>
      <c r="B46" s="248" t="s">
        <v>57</v>
      </c>
      <c r="C46" s="205" t="s">
        <v>1148</v>
      </c>
      <c r="D46" s="205" t="s">
        <v>1147</v>
      </c>
      <c r="E46" s="205">
        <v>176</v>
      </c>
      <c r="F46" s="205" t="s">
        <v>1146</v>
      </c>
      <c r="G46" s="205" t="s">
        <v>1145</v>
      </c>
      <c r="H46" s="30"/>
      <c r="Q46" s="29"/>
      <c r="R46" s="29"/>
      <c r="S46" s="29"/>
      <c r="T46" s="29"/>
    </row>
    <row r="47" spans="1:26" ht="49.5">
      <c r="A47" s="377" t="s">
        <v>430</v>
      </c>
      <c r="B47" s="247" t="s">
        <v>655</v>
      </c>
      <c r="C47" s="380" t="s">
        <v>785</v>
      </c>
      <c r="D47" s="380"/>
      <c r="E47" s="380"/>
      <c r="F47" s="380"/>
      <c r="G47" s="380"/>
      <c r="H47" s="30"/>
      <c r="Q47" s="29"/>
      <c r="R47" s="29"/>
      <c r="S47" s="29"/>
      <c r="T47" s="29"/>
    </row>
    <row r="48" spans="1:26" ht="42.75" customHeight="1">
      <c r="A48" s="378"/>
      <c r="B48" s="248" t="s">
        <v>56</v>
      </c>
      <c r="C48" s="205" t="s">
        <v>1160</v>
      </c>
      <c r="D48" s="205" t="s">
        <v>1159</v>
      </c>
      <c r="E48" s="205">
        <v>75</v>
      </c>
      <c r="F48" s="205" t="s">
        <v>1158</v>
      </c>
      <c r="G48" s="205" t="s">
        <v>1157</v>
      </c>
      <c r="H48" s="30"/>
      <c r="Q48" s="29"/>
      <c r="R48" s="29"/>
      <c r="S48" s="29"/>
      <c r="T48" s="29"/>
    </row>
    <row r="49" spans="1:20" ht="42.75" customHeight="1">
      <c r="A49" s="379"/>
      <c r="B49" s="248" t="s">
        <v>57</v>
      </c>
      <c r="C49" s="205" t="s">
        <v>1156</v>
      </c>
      <c r="D49" s="205" t="s">
        <v>1155</v>
      </c>
      <c r="E49" s="205">
        <v>141</v>
      </c>
      <c r="F49" s="205" t="s">
        <v>1154</v>
      </c>
      <c r="G49" s="205" t="s">
        <v>1153</v>
      </c>
      <c r="H49" s="30"/>
      <c r="Q49" s="29"/>
      <c r="R49" s="29"/>
      <c r="S49" s="29"/>
      <c r="T49" s="29"/>
    </row>
    <row r="50" spans="1:20" ht="49.5">
      <c r="A50" s="377" t="s">
        <v>431</v>
      </c>
      <c r="B50" s="247" t="s">
        <v>655</v>
      </c>
      <c r="C50" s="370" t="s">
        <v>786</v>
      </c>
      <c r="D50" s="370"/>
      <c r="E50" s="370"/>
      <c r="F50" s="370"/>
      <c r="G50" s="370"/>
      <c r="H50" s="30"/>
      <c r="Q50" s="29"/>
      <c r="R50" s="29"/>
      <c r="S50" s="29"/>
      <c r="T50" s="29"/>
    </row>
    <row r="51" spans="1:20" ht="42.75" customHeight="1">
      <c r="A51" s="378"/>
      <c r="B51" s="248" t="s">
        <v>56</v>
      </c>
      <c r="C51" s="205" t="s">
        <v>1168</v>
      </c>
      <c r="D51" s="205" t="s">
        <v>1167</v>
      </c>
      <c r="E51" s="205">
        <v>105</v>
      </c>
      <c r="F51" s="205" t="s">
        <v>1166</v>
      </c>
      <c r="G51" s="205" t="s">
        <v>1165</v>
      </c>
      <c r="H51" s="30"/>
      <c r="Q51" s="29"/>
      <c r="R51" s="29"/>
      <c r="S51" s="29"/>
      <c r="T51" s="29"/>
    </row>
    <row r="52" spans="1:20" ht="42.75" customHeight="1">
      <c r="A52" s="379"/>
      <c r="B52" s="248" t="s">
        <v>57</v>
      </c>
      <c r="C52" s="205" t="s">
        <v>1164</v>
      </c>
      <c r="D52" s="205" t="s">
        <v>1163</v>
      </c>
      <c r="E52" s="205">
        <v>292</v>
      </c>
      <c r="F52" s="205" t="s">
        <v>1162</v>
      </c>
      <c r="G52" s="205" t="s">
        <v>1161</v>
      </c>
      <c r="H52" s="30"/>
      <c r="Q52" s="29"/>
      <c r="R52" s="29"/>
      <c r="S52" s="29"/>
      <c r="T52" s="29"/>
    </row>
    <row r="53" spans="1:20" ht="49.5">
      <c r="A53" s="377" t="s">
        <v>432</v>
      </c>
      <c r="B53" s="247" t="s">
        <v>655</v>
      </c>
      <c r="C53" s="370" t="s">
        <v>580</v>
      </c>
      <c r="D53" s="370"/>
      <c r="E53" s="370"/>
      <c r="F53" s="370"/>
      <c r="G53" s="370"/>
      <c r="H53" s="30"/>
      <c r="Q53" s="29"/>
      <c r="R53" s="29"/>
      <c r="S53" s="29"/>
      <c r="T53" s="29"/>
    </row>
    <row r="54" spans="1:20" ht="42.75" customHeight="1">
      <c r="A54" s="378"/>
      <c r="B54" s="248" t="s">
        <v>56</v>
      </c>
      <c r="C54" s="205" t="s">
        <v>1176</v>
      </c>
      <c r="D54" s="205" t="s">
        <v>1175</v>
      </c>
      <c r="E54" s="205">
        <v>199</v>
      </c>
      <c r="F54" s="205" t="s">
        <v>1174</v>
      </c>
      <c r="G54" s="205" t="s">
        <v>1173</v>
      </c>
      <c r="H54" s="30"/>
      <c r="Q54" s="29"/>
      <c r="R54" s="29"/>
      <c r="S54" s="29"/>
      <c r="T54" s="29"/>
    </row>
    <row r="55" spans="1:20" ht="42.75" customHeight="1">
      <c r="A55" s="379"/>
      <c r="B55" s="248" t="s">
        <v>57</v>
      </c>
      <c r="C55" s="205" t="s">
        <v>1172</v>
      </c>
      <c r="D55" s="205" t="s">
        <v>1171</v>
      </c>
      <c r="E55" s="205">
        <v>75</v>
      </c>
      <c r="F55" s="205" t="s">
        <v>1170</v>
      </c>
      <c r="G55" s="205" t="s">
        <v>1169</v>
      </c>
      <c r="H55" s="30"/>
      <c r="Q55" s="29"/>
      <c r="R55" s="29"/>
      <c r="S55" s="29"/>
      <c r="T55" s="29"/>
    </row>
    <row r="56" spans="1:20" ht="49.5">
      <c r="A56" s="377" t="s">
        <v>433</v>
      </c>
      <c r="B56" s="247" t="s">
        <v>655</v>
      </c>
      <c r="C56" s="370" t="s">
        <v>787</v>
      </c>
      <c r="D56" s="370"/>
      <c r="E56" s="370"/>
      <c r="F56" s="370"/>
      <c r="G56" s="370"/>
      <c r="H56" s="30"/>
      <c r="Q56" s="29"/>
      <c r="R56" s="29"/>
      <c r="S56" s="29"/>
      <c r="T56" s="29"/>
    </row>
    <row r="57" spans="1:20" ht="42.75" customHeight="1">
      <c r="A57" s="378"/>
      <c r="B57" s="248" t="s">
        <v>56</v>
      </c>
      <c r="C57" s="205" t="s">
        <v>1184</v>
      </c>
      <c r="D57" s="205" t="s">
        <v>1183</v>
      </c>
      <c r="E57" s="205">
        <v>48</v>
      </c>
      <c r="F57" s="205" t="s">
        <v>1182</v>
      </c>
      <c r="G57" s="205" t="s">
        <v>1181</v>
      </c>
      <c r="H57" s="30"/>
      <c r="Q57" s="29"/>
      <c r="R57" s="29"/>
      <c r="S57" s="29"/>
      <c r="T57" s="29"/>
    </row>
    <row r="58" spans="1:20" ht="42.75" customHeight="1">
      <c r="A58" s="379"/>
      <c r="B58" s="248" t="s">
        <v>57</v>
      </c>
      <c r="C58" s="205" t="s">
        <v>1180</v>
      </c>
      <c r="D58" s="205" t="s">
        <v>1179</v>
      </c>
      <c r="E58" s="205">
        <v>186</v>
      </c>
      <c r="F58" s="205" t="s">
        <v>1178</v>
      </c>
      <c r="G58" s="205" t="s">
        <v>1177</v>
      </c>
      <c r="H58" s="30"/>
      <c r="Q58" s="29"/>
      <c r="R58" s="29"/>
      <c r="S58" s="29"/>
      <c r="T58" s="29"/>
    </row>
    <row r="59" spans="1:20" ht="49.5">
      <c r="A59" s="377" t="s">
        <v>434</v>
      </c>
      <c r="B59" s="247" t="s">
        <v>655</v>
      </c>
      <c r="C59" s="370" t="s">
        <v>788</v>
      </c>
      <c r="D59" s="370"/>
      <c r="E59" s="370"/>
      <c r="F59" s="370"/>
      <c r="G59" s="370"/>
      <c r="H59" s="30"/>
      <c r="Q59" s="29"/>
      <c r="R59" s="29"/>
      <c r="S59" s="29"/>
      <c r="T59" s="29"/>
    </row>
    <row r="60" spans="1:20" ht="42.75" customHeight="1">
      <c r="A60" s="378"/>
      <c r="B60" s="248" t="s">
        <v>56</v>
      </c>
      <c r="C60" s="205" t="s">
        <v>1190</v>
      </c>
      <c r="D60" s="205" t="s">
        <v>1189</v>
      </c>
      <c r="E60" s="205">
        <v>301</v>
      </c>
      <c r="F60" s="205" t="s">
        <v>1188</v>
      </c>
      <c r="G60" s="205" t="s">
        <v>1047</v>
      </c>
      <c r="H60" s="30"/>
      <c r="Q60" s="29"/>
      <c r="R60" s="29"/>
      <c r="S60" s="29"/>
      <c r="T60" s="29"/>
    </row>
    <row r="61" spans="1:20" ht="42.75" customHeight="1">
      <c r="A61" s="379"/>
      <c r="B61" s="248" t="s">
        <v>57</v>
      </c>
      <c r="C61" s="205" t="s">
        <v>1187</v>
      </c>
      <c r="D61" s="205" t="s">
        <v>1186</v>
      </c>
      <c r="E61" s="205">
        <v>354</v>
      </c>
      <c r="F61" s="205" t="s">
        <v>892</v>
      </c>
      <c r="G61" s="205" t="s">
        <v>1185</v>
      </c>
      <c r="H61" s="30"/>
      <c r="Q61" s="29"/>
      <c r="R61" s="29"/>
      <c r="S61" s="29"/>
      <c r="T61" s="29"/>
    </row>
    <row r="62" spans="1:20" ht="63.75" customHeight="1">
      <c r="A62" s="377" t="s">
        <v>435</v>
      </c>
      <c r="B62" s="247" t="s">
        <v>655</v>
      </c>
      <c r="C62" s="370" t="s">
        <v>789</v>
      </c>
      <c r="D62" s="370"/>
      <c r="E62" s="370"/>
      <c r="F62" s="370"/>
      <c r="G62" s="370"/>
      <c r="H62" s="30"/>
      <c r="Q62" s="29"/>
      <c r="R62" s="29"/>
      <c r="S62" s="29"/>
      <c r="T62" s="29"/>
    </row>
    <row r="63" spans="1:20" ht="42.75" customHeight="1">
      <c r="A63" s="378"/>
      <c r="B63" s="248" t="s">
        <v>56</v>
      </c>
      <c r="C63" s="205" t="s">
        <v>1198</v>
      </c>
      <c r="D63" s="205" t="s">
        <v>1197</v>
      </c>
      <c r="E63" s="205">
        <v>163</v>
      </c>
      <c r="F63" s="205" t="s">
        <v>1196</v>
      </c>
      <c r="G63" s="205" t="s">
        <v>1195</v>
      </c>
      <c r="H63" s="30"/>
      <c r="Q63" s="29"/>
      <c r="R63" s="29"/>
      <c r="S63" s="29"/>
      <c r="T63" s="29"/>
    </row>
    <row r="64" spans="1:20" ht="42.75" customHeight="1">
      <c r="A64" s="379"/>
      <c r="B64" s="248" t="s">
        <v>57</v>
      </c>
      <c r="C64" s="205" t="s">
        <v>1194</v>
      </c>
      <c r="D64" s="205" t="s">
        <v>1193</v>
      </c>
      <c r="E64" s="205">
        <v>365</v>
      </c>
      <c r="F64" s="205" t="s">
        <v>1192</v>
      </c>
      <c r="G64" s="205" t="s">
        <v>1191</v>
      </c>
      <c r="H64" s="30"/>
      <c r="Q64" s="29"/>
      <c r="R64" s="29"/>
      <c r="S64" s="29"/>
      <c r="T64" s="29"/>
    </row>
    <row r="65" spans="1:20" ht="66" customHeight="1">
      <c r="A65" s="377" t="s">
        <v>436</v>
      </c>
      <c r="B65" s="247" t="s">
        <v>655</v>
      </c>
      <c r="C65" s="370" t="s">
        <v>790</v>
      </c>
      <c r="D65" s="370"/>
      <c r="E65" s="370"/>
      <c r="F65" s="370"/>
      <c r="G65" s="370"/>
      <c r="H65" s="30"/>
      <c r="Q65" s="29"/>
      <c r="R65" s="29"/>
      <c r="S65" s="29"/>
      <c r="T65" s="29"/>
    </row>
    <row r="66" spans="1:20" ht="42.75" customHeight="1">
      <c r="A66" s="378"/>
      <c r="B66" s="248" t="s">
        <v>56</v>
      </c>
      <c r="C66" s="205" t="s">
        <v>896</v>
      </c>
      <c r="D66" s="205" t="s">
        <v>1203</v>
      </c>
      <c r="E66" s="205">
        <v>146</v>
      </c>
      <c r="F66" s="205" t="s">
        <v>898</v>
      </c>
      <c r="G66" s="205" t="s">
        <v>894</v>
      </c>
      <c r="H66" s="30"/>
      <c r="Q66" s="29"/>
      <c r="R66" s="29"/>
      <c r="S66" s="29"/>
      <c r="T66" s="29"/>
    </row>
    <row r="67" spans="1:20" ht="42.75" customHeight="1">
      <c r="A67" s="379"/>
      <c r="B67" s="248" t="s">
        <v>57</v>
      </c>
      <c r="C67" s="205" t="s">
        <v>1202</v>
      </c>
      <c r="D67" s="205" t="s">
        <v>1201</v>
      </c>
      <c r="E67" s="205">
        <v>382</v>
      </c>
      <c r="F67" s="205" t="s">
        <v>1200</v>
      </c>
      <c r="G67" s="205" t="s">
        <v>1199</v>
      </c>
      <c r="H67" s="30"/>
      <c r="Q67" s="29"/>
      <c r="R67" s="29"/>
      <c r="S67" s="29"/>
      <c r="T67" s="29"/>
    </row>
    <row r="68" spans="1:20" ht="66.75" customHeight="1">
      <c r="A68" s="377" t="s">
        <v>418</v>
      </c>
      <c r="B68" s="247" t="s">
        <v>655</v>
      </c>
      <c r="C68" s="370" t="s">
        <v>791</v>
      </c>
      <c r="D68" s="370"/>
      <c r="E68" s="370"/>
      <c r="F68" s="370"/>
      <c r="G68" s="370"/>
      <c r="H68" s="30"/>
      <c r="Q68" s="29"/>
      <c r="R68" s="29"/>
      <c r="S68" s="29"/>
      <c r="T68" s="29"/>
    </row>
    <row r="69" spans="1:20" ht="42.75" customHeight="1">
      <c r="A69" s="378"/>
      <c r="B69" s="248" t="s">
        <v>56</v>
      </c>
      <c r="C69" s="205" t="s">
        <v>1210</v>
      </c>
      <c r="D69" s="205" t="s">
        <v>1209</v>
      </c>
      <c r="E69" s="205">
        <v>127</v>
      </c>
      <c r="F69" s="205" t="s">
        <v>1208</v>
      </c>
      <c r="G69" s="205" t="s">
        <v>1207</v>
      </c>
      <c r="H69" s="30"/>
      <c r="Q69" s="29"/>
      <c r="R69" s="29"/>
      <c r="S69" s="29"/>
      <c r="T69" s="29"/>
    </row>
    <row r="70" spans="1:20" ht="42.75" customHeight="1">
      <c r="A70" s="379"/>
      <c r="B70" s="248" t="s">
        <v>57</v>
      </c>
      <c r="C70" s="205" t="s">
        <v>1206</v>
      </c>
      <c r="D70" s="205" t="s">
        <v>1201</v>
      </c>
      <c r="E70" s="205">
        <v>406</v>
      </c>
      <c r="F70" s="205" t="s">
        <v>1205</v>
      </c>
      <c r="G70" s="205" t="s">
        <v>1204</v>
      </c>
      <c r="H70" s="30"/>
      <c r="Q70" s="29"/>
      <c r="R70" s="29"/>
      <c r="S70" s="29"/>
      <c r="T70" s="29"/>
    </row>
    <row r="71" spans="1:20" ht="49.5">
      <c r="A71" s="377" t="s">
        <v>437</v>
      </c>
      <c r="B71" s="247" t="s">
        <v>655</v>
      </c>
      <c r="C71" s="370" t="s">
        <v>581</v>
      </c>
      <c r="D71" s="370"/>
      <c r="E71" s="370"/>
      <c r="F71" s="370"/>
      <c r="G71" s="370"/>
      <c r="H71" s="30"/>
      <c r="Q71" s="29"/>
      <c r="R71" s="29"/>
      <c r="S71" s="29"/>
      <c r="T71" s="29"/>
    </row>
    <row r="72" spans="1:20" ht="42.75" customHeight="1">
      <c r="A72" s="378"/>
      <c r="B72" s="248" t="s">
        <v>56</v>
      </c>
      <c r="C72" s="205" t="s">
        <v>1216</v>
      </c>
      <c r="D72" s="205" t="s">
        <v>900</v>
      </c>
      <c r="E72" s="205">
        <v>222</v>
      </c>
      <c r="F72" s="205" t="s">
        <v>1215</v>
      </c>
      <c r="G72" s="205" t="s">
        <v>1214</v>
      </c>
      <c r="H72" s="30"/>
      <c r="N72"/>
      <c r="O72" s="173"/>
      <c r="P72" s="173"/>
      <c r="Q72" s="29"/>
      <c r="R72" s="29"/>
      <c r="S72" s="29"/>
      <c r="T72" s="29"/>
    </row>
    <row r="73" spans="1:20" ht="42.75" customHeight="1">
      <c r="A73" s="379"/>
      <c r="B73" s="248" t="s">
        <v>57</v>
      </c>
      <c r="C73" s="205" t="s">
        <v>1213</v>
      </c>
      <c r="D73" s="205" t="s">
        <v>889</v>
      </c>
      <c r="E73" s="205">
        <v>141</v>
      </c>
      <c r="F73" s="205" t="s">
        <v>1212</v>
      </c>
      <c r="G73" s="205" t="s">
        <v>1211</v>
      </c>
      <c r="H73" s="30"/>
      <c r="I73"/>
      <c r="J73"/>
      <c r="K73"/>
      <c r="L73" s="173"/>
      <c r="M73" s="173"/>
      <c r="N73"/>
      <c r="O73" s="173"/>
      <c r="P73" s="173"/>
      <c r="Q73" s="29"/>
      <c r="R73" s="29"/>
      <c r="S73" s="29"/>
      <c r="T73" s="29"/>
    </row>
    <row r="74" spans="1:20" ht="49.5">
      <c r="A74" s="377" t="s">
        <v>438</v>
      </c>
      <c r="B74" s="247" t="s">
        <v>655</v>
      </c>
      <c r="C74" s="370" t="s">
        <v>792</v>
      </c>
      <c r="D74" s="370"/>
      <c r="E74" s="370"/>
      <c r="F74" s="370"/>
      <c r="G74" s="370"/>
      <c r="H74" s="30"/>
      <c r="I74"/>
      <c r="J74"/>
      <c r="K74"/>
      <c r="L74" s="173"/>
      <c r="M74" s="173"/>
      <c r="Q74" s="29"/>
      <c r="R74" s="29"/>
      <c r="S74" s="29"/>
      <c r="T74" s="29"/>
    </row>
    <row r="75" spans="1:20" ht="42.75" customHeight="1">
      <c r="A75" s="378"/>
      <c r="B75" s="248" t="s">
        <v>56</v>
      </c>
      <c r="C75" s="205" t="s">
        <v>1224</v>
      </c>
      <c r="D75" s="205" t="s">
        <v>1223</v>
      </c>
      <c r="E75" s="205">
        <v>63</v>
      </c>
      <c r="F75" s="205" t="s">
        <v>1222</v>
      </c>
      <c r="G75" s="205" t="s">
        <v>1221</v>
      </c>
      <c r="H75" s="30"/>
      <c r="Q75" s="29"/>
      <c r="R75" s="29"/>
      <c r="S75" s="29"/>
      <c r="T75" s="29"/>
    </row>
    <row r="76" spans="1:20" ht="42.75" customHeight="1">
      <c r="A76" s="379"/>
      <c r="B76" s="248" t="s">
        <v>57</v>
      </c>
      <c r="C76" s="205" t="s">
        <v>1220</v>
      </c>
      <c r="D76" s="205" t="s">
        <v>1219</v>
      </c>
      <c r="E76" s="205">
        <v>337</v>
      </c>
      <c r="F76" s="205" t="s">
        <v>1218</v>
      </c>
      <c r="G76" s="205" t="s">
        <v>1217</v>
      </c>
      <c r="H76" s="30"/>
      <c r="Q76" s="29"/>
      <c r="R76" s="29"/>
      <c r="S76" s="29"/>
      <c r="T76" s="29"/>
    </row>
    <row r="77" spans="1:20" ht="49.5">
      <c r="A77" s="377" t="s">
        <v>439</v>
      </c>
      <c r="B77" s="247" t="s">
        <v>655</v>
      </c>
      <c r="C77" s="370" t="s">
        <v>793</v>
      </c>
      <c r="D77" s="370"/>
      <c r="E77" s="370"/>
      <c r="F77" s="370"/>
      <c r="G77" s="370"/>
      <c r="H77" s="30"/>
      <c r="Q77" s="29"/>
      <c r="R77" s="29"/>
      <c r="S77" s="29"/>
      <c r="T77" s="29"/>
    </row>
    <row r="78" spans="1:20" ht="42.75" customHeight="1">
      <c r="A78" s="378"/>
      <c r="B78" s="248" t="s">
        <v>56</v>
      </c>
      <c r="C78" s="205" t="s">
        <v>1232</v>
      </c>
      <c r="D78" s="205" t="s">
        <v>1231</v>
      </c>
      <c r="E78" s="205">
        <v>13</v>
      </c>
      <c r="F78" s="205" t="s">
        <v>1230</v>
      </c>
      <c r="G78" s="205" t="s">
        <v>1229</v>
      </c>
      <c r="H78" s="30"/>
      <c r="N78"/>
      <c r="O78" s="173"/>
      <c r="P78" s="173"/>
      <c r="Q78" s="29"/>
      <c r="R78" s="29"/>
      <c r="S78" s="29"/>
      <c r="T78" s="29"/>
    </row>
    <row r="79" spans="1:20" ht="42.75" customHeight="1">
      <c r="A79" s="379"/>
      <c r="B79" s="248" t="s">
        <v>57</v>
      </c>
      <c r="C79" s="205" t="s">
        <v>1228</v>
      </c>
      <c r="D79" s="205" t="s">
        <v>1227</v>
      </c>
      <c r="E79" s="205">
        <v>337</v>
      </c>
      <c r="F79" s="205" t="s">
        <v>1226</v>
      </c>
      <c r="G79" s="205" t="s">
        <v>1225</v>
      </c>
      <c r="H79" s="30"/>
      <c r="I79"/>
      <c r="J79"/>
      <c r="K79"/>
      <c r="L79" s="173"/>
      <c r="M79" s="173"/>
      <c r="N79"/>
      <c r="O79" s="173"/>
      <c r="P79" s="173"/>
      <c r="Q79" s="29"/>
      <c r="R79" s="29"/>
      <c r="S79" s="29"/>
      <c r="T79" s="29"/>
    </row>
    <row r="80" spans="1:20" ht="49.5">
      <c r="A80" s="377" t="s">
        <v>440</v>
      </c>
      <c r="B80" s="247" t="s">
        <v>655</v>
      </c>
      <c r="C80" s="380" t="s">
        <v>794</v>
      </c>
      <c r="D80" s="380"/>
      <c r="E80" s="380"/>
      <c r="F80" s="380"/>
      <c r="G80" s="380"/>
      <c r="H80" s="30"/>
      <c r="I80"/>
      <c r="J80"/>
      <c r="K80"/>
      <c r="L80" s="173"/>
      <c r="M80" s="173"/>
      <c r="N80"/>
      <c r="O80" s="174"/>
      <c r="P80" s="173"/>
      <c r="Q80" s="29"/>
      <c r="R80" s="29"/>
      <c r="S80" s="29"/>
      <c r="T80" s="29"/>
    </row>
    <row r="81" spans="1:20" ht="42.75" customHeight="1">
      <c r="A81" s="378"/>
      <c r="B81" s="248" t="s">
        <v>56</v>
      </c>
      <c r="C81" s="205" t="s">
        <v>1240</v>
      </c>
      <c r="D81" s="205" t="s">
        <v>1239</v>
      </c>
      <c r="E81" s="205">
        <v>9</v>
      </c>
      <c r="F81" s="205" t="s">
        <v>1238</v>
      </c>
      <c r="G81" s="205" t="s">
        <v>1237</v>
      </c>
      <c r="H81" s="30"/>
      <c r="I81"/>
      <c r="J81"/>
      <c r="K81"/>
      <c r="L81" s="173"/>
      <c r="M81" s="173"/>
      <c r="N81"/>
      <c r="O81" s="173"/>
      <c r="P81" s="173"/>
      <c r="Q81" s="29"/>
      <c r="R81" s="29"/>
      <c r="S81" s="29"/>
      <c r="T81" s="29"/>
    </row>
    <row r="82" spans="1:20" ht="42.75" customHeight="1">
      <c r="A82" s="379"/>
      <c r="B82" s="248" t="s">
        <v>57</v>
      </c>
      <c r="C82" s="205" t="s">
        <v>1236</v>
      </c>
      <c r="D82" s="205" t="s">
        <v>1235</v>
      </c>
      <c r="E82" s="205">
        <v>401</v>
      </c>
      <c r="F82" s="205" t="s">
        <v>1234</v>
      </c>
      <c r="G82" s="205" t="s">
        <v>1233</v>
      </c>
      <c r="H82" s="30"/>
      <c r="I82"/>
      <c r="J82"/>
      <c r="K82"/>
      <c r="L82" s="173"/>
      <c r="M82" s="173"/>
      <c r="N82"/>
      <c r="O82" s="173"/>
      <c r="P82" s="173"/>
      <c r="Q82" s="29"/>
      <c r="R82" s="29"/>
      <c r="S82" s="29"/>
      <c r="T82" s="29"/>
    </row>
    <row r="83" spans="1:20" ht="49.5">
      <c r="A83" s="377" t="s">
        <v>441</v>
      </c>
      <c r="B83" s="247" t="s">
        <v>655</v>
      </c>
      <c r="C83" s="370" t="s">
        <v>795</v>
      </c>
      <c r="D83" s="370"/>
      <c r="E83" s="370"/>
      <c r="F83" s="370"/>
      <c r="G83" s="370"/>
      <c r="H83" s="30"/>
      <c r="I83"/>
      <c r="J83"/>
      <c r="K83"/>
      <c r="L83" s="173"/>
      <c r="M83" s="173"/>
      <c r="N83"/>
      <c r="O83" s="173"/>
      <c r="P83" s="173"/>
      <c r="Q83" s="29"/>
      <c r="R83" s="29"/>
      <c r="S83" s="29"/>
      <c r="T83" s="29"/>
    </row>
    <row r="84" spans="1:20" ht="42.75" customHeight="1">
      <c r="A84" s="378"/>
      <c r="B84" s="248" t="s">
        <v>56</v>
      </c>
      <c r="C84" s="205" t="s">
        <v>1248</v>
      </c>
      <c r="D84" s="205" t="s">
        <v>1247</v>
      </c>
      <c r="E84" s="205">
        <v>37</v>
      </c>
      <c r="F84" s="205" t="s">
        <v>1246</v>
      </c>
      <c r="G84" s="205" t="s">
        <v>1245</v>
      </c>
      <c r="H84" s="30"/>
      <c r="I84"/>
      <c r="J84"/>
      <c r="K84"/>
      <c r="L84" s="173"/>
      <c r="M84" s="173"/>
      <c r="N84"/>
      <c r="O84" s="173"/>
      <c r="P84" s="173"/>
      <c r="Q84" s="29"/>
      <c r="R84" s="29"/>
      <c r="S84" s="29"/>
      <c r="T84" s="29"/>
    </row>
    <row r="85" spans="1:20" ht="42.75" customHeight="1">
      <c r="A85" s="379"/>
      <c r="B85" s="248" t="s">
        <v>57</v>
      </c>
      <c r="C85" s="205" t="s">
        <v>1244</v>
      </c>
      <c r="D85" s="205" t="s">
        <v>1243</v>
      </c>
      <c r="E85" s="205">
        <v>328</v>
      </c>
      <c r="F85" s="205" t="s">
        <v>1242</v>
      </c>
      <c r="G85" s="205" t="s">
        <v>1241</v>
      </c>
      <c r="H85" s="30"/>
      <c r="I85"/>
      <c r="J85"/>
      <c r="K85"/>
      <c r="L85" s="173"/>
      <c r="M85" s="173"/>
      <c r="Q85" s="29"/>
      <c r="R85" s="29"/>
      <c r="S85" s="29"/>
      <c r="T85" s="29"/>
    </row>
    <row r="86" spans="1:20" ht="49.5">
      <c r="A86" s="377" t="s">
        <v>442</v>
      </c>
      <c r="B86" s="247" t="s">
        <v>655</v>
      </c>
      <c r="C86" s="370" t="s">
        <v>796</v>
      </c>
      <c r="D86" s="370"/>
      <c r="E86" s="370"/>
      <c r="F86" s="370"/>
      <c r="G86" s="370"/>
      <c r="H86" s="30"/>
      <c r="Q86" s="29"/>
      <c r="R86" s="29"/>
      <c r="S86" s="29"/>
      <c r="T86" s="29"/>
    </row>
    <row r="87" spans="1:20" ht="42.75" customHeight="1">
      <c r="A87" s="378"/>
      <c r="B87" s="248" t="s">
        <v>56</v>
      </c>
      <c r="C87" s="205" t="s">
        <v>1255</v>
      </c>
      <c r="D87" s="205" t="s">
        <v>1254</v>
      </c>
      <c r="E87" s="205">
        <v>2</v>
      </c>
      <c r="F87" s="205" t="s">
        <v>1253</v>
      </c>
      <c r="G87" s="205" t="s">
        <v>1252</v>
      </c>
      <c r="H87" s="30"/>
      <c r="Q87" s="29"/>
      <c r="R87" s="29"/>
      <c r="S87" s="29"/>
      <c r="T87" s="29"/>
    </row>
    <row r="88" spans="1:20" ht="42.75" customHeight="1">
      <c r="A88" s="379"/>
      <c r="B88" s="248" t="s">
        <v>57</v>
      </c>
      <c r="C88" s="205" t="s">
        <v>1251</v>
      </c>
      <c r="D88" s="205" t="s">
        <v>1091</v>
      </c>
      <c r="E88" s="205">
        <v>302</v>
      </c>
      <c r="F88" s="205" t="s">
        <v>1250</v>
      </c>
      <c r="G88" s="205" t="s">
        <v>1249</v>
      </c>
      <c r="H88" s="30"/>
      <c r="Q88" s="29"/>
      <c r="R88" s="29"/>
      <c r="S88" s="29"/>
      <c r="T88" s="29"/>
    </row>
    <row r="89" spans="1:20" ht="79.5" customHeight="1">
      <c r="A89" s="377" t="s">
        <v>443</v>
      </c>
      <c r="B89" s="247" t="s">
        <v>655</v>
      </c>
      <c r="C89" s="370" t="s">
        <v>797</v>
      </c>
      <c r="D89" s="370"/>
      <c r="E89" s="370"/>
      <c r="F89" s="370"/>
      <c r="G89" s="370"/>
      <c r="H89" s="30"/>
      <c r="Q89" s="29"/>
      <c r="R89" s="29"/>
      <c r="S89" s="29"/>
      <c r="T89" s="29"/>
    </row>
    <row r="90" spans="1:20" ht="42.75" customHeight="1">
      <c r="A90" s="378"/>
      <c r="B90" s="248" t="s">
        <v>56</v>
      </c>
      <c r="C90" s="205" t="s">
        <v>1262</v>
      </c>
      <c r="D90" s="205" t="s">
        <v>1261</v>
      </c>
      <c r="E90" s="205">
        <v>311</v>
      </c>
      <c r="F90" s="205" t="s">
        <v>1260</v>
      </c>
      <c r="G90" s="205" t="s">
        <v>1259</v>
      </c>
      <c r="H90" s="30"/>
      <c r="Q90" s="29"/>
      <c r="R90" s="29"/>
      <c r="S90" s="29"/>
      <c r="T90" s="29"/>
    </row>
    <row r="91" spans="1:20" ht="42.75" customHeight="1">
      <c r="A91" s="379"/>
      <c r="B91" s="248" t="s">
        <v>57</v>
      </c>
      <c r="C91" s="205" t="s">
        <v>890</v>
      </c>
      <c r="D91" s="205" t="s">
        <v>1258</v>
      </c>
      <c r="E91" s="205">
        <v>133</v>
      </c>
      <c r="F91" s="205" t="s">
        <v>1257</v>
      </c>
      <c r="G91" s="205" t="s">
        <v>1256</v>
      </c>
      <c r="H91" s="30"/>
      <c r="N91"/>
      <c r="O91" s="173"/>
      <c r="P91" s="173"/>
      <c r="Q91" s="29"/>
      <c r="R91" s="29"/>
      <c r="S91" s="29"/>
      <c r="T91" s="29"/>
    </row>
    <row r="92" spans="1:20" ht="76.5" customHeight="1">
      <c r="A92" s="377" t="s">
        <v>292</v>
      </c>
      <c r="B92" s="247" t="s">
        <v>655</v>
      </c>
      <c r="C92" s="370" t="s">
        <v>798</v>
      </c>
      <c r="D92" s="370"/>
      <c r="E92" s="370"/>
      <c r="F92" s="370"/>
      <c r="G92" s="370"/>
      <c r="H92" s="30"/>
      <c r="I92"/>
      <c r="J92"/>
      <c r="K92"/>
      <c r="L92" s="173"/>
      <c r="M92" s="173"/>
      <c r="Q92" s="29"/>
      <c r="R92" s="29"/>
      <c r="S92" s="29"/>
      <c r="T92" s="29"/>
    </row>
    <row r="93" spans="1:20" ht="42.75" customHeight="1">
      <c r="A93" s="378"/>
      <c r="B93" s="248" t="s">
        <v>56</v>
      </c>
      <c r="C93" s="205" t="s">
        <v>1270</v>
      </c>
      <c r="D93" s="205" t="s">
        <v>1269</v>
      </c>
      <c r="E93" s="205">
        <v>387</v>
      </c>
      <c r="F93" s="205" t="s">
        <v>1268</v>
      </c>
      <c r="G93" s="205" t="s">
        <v>1267</v>
      </c>
      <c r="H93" s="30"/>
      <c r="Q93" s="29"/>
      <c r="R93" s="29"/>
      <c r="S93" s="29"/>
      <c r="T93" s="29"/>
    </row>
    <row r="94" spans="1:20" ht="42.75" customHeight="1">
      <c r="A94" s="379"/>
      <c r="B94" s="248" t="s">
        <v>57</v>
      </c>
      <c r="C94" s="205" t="s">
        <v>1266</v>
      </c>
      <c r="D94" s="205" t="s">
        <v>1265</v>
      </c>
      <c r="E94" s="205">
        <v>367</v>
      </c>
      <c r="F94" s="205" t="s">
        <v>1264</v>
      </c>
      <c r="G94" s="205" t="s">
        <v>1263</v>
      </c>
      <c r="H94" s="30"/>
      <c r="Q94" s="29"/>
      <c r="R94" s="29"/>
      <c r="S94" s="29"/>
      <c r="T94" s="29"/>
    </row>
    <row r="95" spans="1:20" ht="49.5">
      <c r="A95" s="377" t="s">
        <v>444</v>
      </c>
      <c r="B95" s="247" t="s">
        <v>655</v>
      </c>
      <c r="C95" s="370" t="s">
        <v>799</v>
      </c>
      <c r="D95" s="370"/>
      <c r="E95" s="370"/>
      <c r="F95" s="370"/>
      <c r="G95" s="370"/>
      <c r="H95" s="30"/>
      <c r="Q95" s="29"/>
      <c r="R95" s="29"/>
      <c r="S95" s="29"/>
      <c r="T95" s="29"/>
    </row>
    <row r="96" spans="1:20" ht="42.75" customHeight="1">
      <c r="A96" s="378"/>
      <c r="B96" s="248" t="s">
        <v>56</v>
      </c>
      <c r="C96" s="205" t="s">
        <v>1278</v>
      </c>
      <c r="D96" s="205" t="s">
        <v>1277</v>
      </c>
      <c r="E96" s="205">
        <v>120</v>
      </c>
      <c r="F96" s="205" t="s">
        <v>1276</v>
      </c>
      <c r="G96" s="205" t="s">
        <v>1275</v>
      </c>
      <c r="H96" s="30"/>
      <c r="N96" s="29"/>
      <c r="O96" s="29"/>
      <c r="P96" s="29"/>
      <c r="Q96" s="29"/>
      <c r="R96" s="29"/>
      <c r="S96" s="29"/>
      <c r="T96" s="29"/>
    </row>
    <row r="97" spans="1:20" ht="42.75" customHeight="1">
      <c r="A97" s="379"/>
      <c r="B97" s="248" t="s">
        <v>57</v>
      </c>
      <c r="C97" s="205" t="s">
        <v>1274</v>
      </c>
      <c r="D97" s="205" t="s">
        <v>1273</v>
      </c>
      <c r="E97" s="205">
        <v>306</v>
      </c>
      <c r="F97" s="205" t="s">
        <v>1272</v>
      </c>
      <c r="G97" s="205" t="s">
        <v>1271</v>
      </c>
      <c r="H97" s="30"/>
      <c r="I97" s="29"/>
      <c r="J97" s="29"/>
      <c r="K97" s="29"/>
      <c r="L97" s="29"/>
      <c r="M97" s="29"/>
      <c r="N97"/>
      <c r="O97" s="173"/>
      <c r="P97" s="173"/>
      <c r="Q97" s="29"/>
      <c r="R97" s="29"/>
      <c r="S97" s="29"/>
      <c r="T97" s="29"/>
    </row>
    <row r="98" spans="1:20" ht="75" customHeight="1">
      <c r="A98" s="377" t="s">
        <v>445</v>
      </c>
      <c r="B98" s="247" t="s">
        <v>655</v>
      </c>
      <c r="C98" s="370" t="s">
        <v>800</v>
      </c>
      <c r="D98" s="370"/>
      <c r="E98" s="370"/>
      <c r="F98" s="370"/>
      <c r="G98" s="370"/>
      <c r="H98" s="30"/>
      <c r="I98"/>
      <c r="J98"/>
      <c r="K98"/>
      <c r="L98" s="173"/>
      <c r="M98" s="173"/>
      <c r="N98"/>
      <c r="O98" s="173"/>
      <c r="P98" s="173"/>
      <c r="Q98" s="29"/>
      <c r="R98" s="29"/>
      <c r="S98" s="29"/>
      <c r="T98" s="29"/>
    </row>
    <row r="99" spans="1:20" ht="42.75" customHeight="1">
      <c r="A99" s="378"/>
      <c r="B99" s="248" t="s">
        <v>56</v>
      </c>
      <c r="C99" s="205" t="s">
        <v>893</v>
      </c>
      <c r="D99" s="205" t="s">
        <v>1284</v>
      </c>
      <c r="E99" s="205">
        <v>445</v>
      </c>
      <c r="F99" s="205" t="s">
        <v>1283</v>
      </c>
      <c r="G99" s="205" t="s">
        <v>1282</v>
      </c>
      <c r="H99" s="30"/>
      <c r="I99"/>
      <c r="J99"/>
      <c r="K99"/>
      <c r="L99" s="173"/>
      <c r="M99" s="173"/>
      <c r="N99"/>
      <c r="O99" s="173"/>
      <c r="P99" s="173"/>
      <c r="Q99" s="29"/>
      <c r="R99" s="29"/>
      <c r="S99" s="29"/>
      <c r="T99" s="29"/>
    </row>
    <row r="100" spans="1:20" ht="42.75" customHeight="1">
      <c r="A100" s="379"/>
      <c r="B100" s="248" t="s">
        <v>57</v>
      </c>
      <c r="C100" s="205" t="s">
        <v>1281</v>
      </c>
      <c r="D100" s="205" t="s">
        <v>1280</v>
      </c>
      <c r="E100" s="205">
        <v>226</v>
      </c>
      <c r="F100" s="205" t="s">
        <v>1218</v>
      </c>
      <c r="G100" s="205" t="s">
        <v>1279</v>
      </c>
      <c r="H100" s="30"/>
      <c r="I100"/>
      <c r="J100"/>
      <c r="K100"/>
      <c r="L100" s="173"/>
      <c r="M100" s="173"/>
      <c r="N100"/>
      <c r="O100" s="173"/>
      <c r="P100" s="173"/>
      <c r="Q100" s="29"/>
      <c r="R100" s="29"/>
      <c r="S100" s="29"/>
      <c r="T100" s="29"/>
    </row>
    <row r="101" spans="1:20" ht="78" customHeight="1">
      <c r="A101" s="377" t="s">
        <v>446</v>
      </c>
      <c r="B101" s="247" t="s">
        <v>655</v>
      </c>
      <c r="C101" s="370" t="s">
        <v>801</v>
      </c>
      <c r="D101" s="370"/>
      <c r="E101" s="370"/>
      <c r="F101" s="370"/>
      <c r="G101" s="370"/>
      <c r="H101" s="30"/>
      <c r="I101"/>
      <c r="J101"/>
      <c r="K101"/>
      <c r="L101" s="173"/>
      <c r="M101" s="173"/>
      <c r="N101"/>
      <c r="O101" s="173"/>
      <c r="P101" s="173"/>
      <c r="Q101" s="29"/>
      <c r="R101" s="29"/>
      <c r="S101" s="29"/>
      <c r="T101" s="29"/>
    </row>
    <row r="102" spans="1:20" ht="42.75" customHeight="1">
      <c r="A102" s="378"/>
      <c r="B102" s="248" t="s">
        <v>56</v>
      </c>
      <c r="C102" s="205" t="s">
        <v>1292</v>
      </c>
      <c r="D102" s="205" t="s">
        <v>1291</v>
      </c>
      <c r="E102" s="205">
        <v>511</v>
      </c>
      <c r="F102" s="205" t="s">
        <v>1290</v>
      </c>
      <c r="G102" s="205" t="s">
        <v>1289</v>
      </c>
      <c r="H102" s="30"/>
      <c r="I102"/>
      <c r="J102"/>
      <c r="K102"/>
      <c r="L102" s="173"/>
      <c r="M102" s="173"/>
      <c r="N102"/>
      <c r="O102" s="173"/>
      <c r="P102" s="173"/>
      <c r="Q102" s="29"/>
      <c r="R102" s="29"/>
      <c r="S102" s="29"/>
      <c r="T102" s="29"/>
    </row>
    <row r="103" spans="1:20" ht="42.75" customHeight="1">
      <c r="A103" s="379"/>
      <c r="B103" s="248" t="s">
        <v>57</v>
      </c>
      <c r="C103" s="205" t="s">
        <v>1288</v>
      </c>
      <c r="D103" s="205" t="s">
        <v>1287</v>
      </c>
      <c r="E103" s="205">
        <v>241</v>
      </c>
      <c r="F103" s="205" t="s">
        <v>1286</v>
      </c>
      <c r="G103" s="205" t="s">
        <v>1285</v>
      </c>
      <c r="H103" s="30"/>
      <c r="I103"/>
      <c r="J103"/>
      <c r="K103"/>
      <c r="L103" s="173"/>
      <c r="M103" s="173"/>
      <c r="N103"/>
      <c r="O103" s="173"/>
      <c r="P103" s="173"/>
      <c r="Q103" s="29"/>
      <c r="R103" s="29"/>
      <c r="S103" s="29"/>
      <c r="T103" s="29"/>
    </row>
    <row r="104" spans="1:20" ht="76.5" customHeight="1">
      <c r="A104" s="377" t="s">
        <v>447</v>
      </c>
      <c r="B104" s="247" t="s">
        <v>655</v>
      </c>
      <c r="C104" s="370" t="s">
        <v>802</v>
      </c>
      <c r="D104" s="370"/>
      <c r="E104" s="370"/>
      <c r="F104" s="370"/>
      <c r="G104" s="370"/>
      <c r="H104" s="30"/>
      <c r="I104"/>
      <c r="J104"/>
      <c r="K104"/>
      <c r="L104" s="173"/>
      <c r="M104" s="173"/>
      <c r="N104"/>
      <c r="O104" s="173"/>
      <c r="P104" s="173"/>
      <c r="Q104" s="29"/>
      <c r="R104" s="29"/>
      <c r="S104" s="29"/>
      <c r="T104" s="29"/>
    </row>
    <row r="105" spans="1:20" ht="42.75" customHeight="1">
      <c r="A105" s="378"/>
      <c r="B105" s="248" t="s">
        <v>56</v>
      </c>
      <c r="C105" s="205" t="s">
        <v>893</v>
      </c>
      <c r="D105" s="205" t="s">
        <v>1299</v>
      </c>
      <c r="E105" s="205">
        <v>488</v>
      </c>
      <c r="F105" s="205" t="s">
        <v>1298</v>
      </c>
      <c r="G105" s="205" t="s">
        <v>1297</v>
      </c>
      <c r="H105" s="30"/>
      <c r="I105"/>
      <c r="J105"/>
      <c r="K105"/>
      <c r="L105" s="173"/>
      <c r="M105" s="173"/>
      <c r="Q105" s="29"/>
      <c r="R105" s="29"/>
      <c r="S105" s="29"/>
      <c r="T105" s="29"/>
    </row>
    <row r="106" spans="1:20" ht="42.75" customHeight="1">
      <c r="A106" s="379"/>
      <c r="B106" s="248" t="s">
        <v>57</v>
      </c>
      <c r="C106" s="205" t="s">
        <v>1296</v>
      </c>
      <c r="D106" s="205" t="s">
        <v>1295</v>
      </c>
      <c r="E106" s="205">
        <v>208</v>
      </c>
      <c r="F106" s="205" t="s">
        <v>1294</v>
      </c>
      <c r="G106" s="205" t="s">
        <v>1293</v>
      </c>
      <c r="H106" s="30"/>
      <c r="Q106" s="29"/>
      <c r="R106" s="29"/>
      <c r="S106" s="29"/>
      <c r="T106" s="29"/>
    </row>
    <row r="107" spans="1:20" ht="79.5" customHeight="1">
      <c r="A107" s="377" t="s">
        <v>448</v>
      </c>
      <c r="B107" s="247" t="s">
        <v>655</v>
      </c>
      <c r="C107" s="370" t="s">
        <v>803</v>
      </c>
      <c r="D107" s="370"/>
      <c r="E107" s="370"/>
      <c r="F107" s="370"/>
      <c r="G107" s="370"/>
      <c r="H107" s="30"/>
      <c r="Q107" s="29"/>
      <c r="R107" s="29"/>
      <c r="S107" s="29"/>
      <c r="T107" s="29"/>
    </row>
    <row r="108" spans="1:20" ht="42.75" customHeight="1">
      <c r="A108" s="378"/>
      <c r="B108" s="248" t="s">
        <v>56</v>
      </c>
      <c r="C108" s="205" t="s">
        <v>1305</v>
      </c>
      <c r="D108" s="205" t="s">
        <v>1304</v>
      </c>
      <c r="E108" s="205">
        <v>285</v>
      </c>
      <c r="F108" s="205" t="s">
        <v>1303</v>
      </c>
      <c r="G108" s="205" t="s">
        <v>1302</v>
      </c>
      <c r="H108" s="30"/>
      <c r="Q108" s="29"/>
      <c r="R108" s="29"/>
      <c r="S108" s="29"/>
      <c r="T108" s="29"/>
    </row>
    <row r="109" spans="1:20" ht="42.75" customHeight="1">
      <c r="A109" s="379"/>
      <c r="B109" s="248" t="s">
        <v>57</v>
      </c>
      <c r="C109" s="205" t="s">
        <v>901</v>
      </c>
      <c r="D109" s="205" t="s">
        <v>1243</v>
      </c>
      <c r="E109" s="205">
        <v>392</v>
      </c>
      <c r="F109" s="205" t="s">
        <v>1301</v>
      </c>
      <c r="G109" s="205" t="s">
        <v>1300</v>
      </c>
      <c r="H109" s="30"/>
      <c r="N109"/>
      <c r="O109" s="173"/>
      <c r="P109" s="173"/>
      <c r="Q109" s="29"/>
      <c r="R109" s="29"/>
      <c r="S109" s="29"/>
      <c r="T109" s="29"/>
    </row>
    <row r="110" spans="1:20" ht="49.5">
      <c r="A110" s="377" t="s">
        <v>449</v>
      </c>
      <c r="B110" s="247" t="s">
        <v>655</v>
      </c>
      <c r="C110" s="370" t="s">
        <v>804</v>
      </c>
      <c r="D110" s="370"/>
      <c r="E110" s="370"/>
      <c r="F110" s="370"/>
      <c r="G110" s="370"/>
      <c r="H110" s="30"/>
      <c r="I110"/>
      <c r="J110"/>
      <c r="K110"/>
      <c r="L110" s="173"/>
      <c r="M110" s="173"/>
      <c r="N110"/>
      <c r="O110" s="173"/>
      <c r="P110" s="173"/>
      <c r="Q110" s="29"/>
      <c r="R110" s="29"/>
      <c r="S110" s="29"/>
      <c r="T110" s="29"/>
    </row>
    <row r="111" spans="1:20" ht="42.75" customHeight="1">
      <c r="A111" s="378"/>
      <c r="B111" s="248" t="s">
        <v>56</v>
      </c>
      <c r="C111" s="205" t="s">
        <v>1313</v>
      </c>
      <c r="D111" s="205" t="s">
        <v>1312</v>
      </c>
      <c r="E111" s="205">
        <v>17</v>
      </c>
      <c r="F111" s="205" t="s">
        <v>1311</v>
      </c>
      <c r="G111" s="205" t="s">
        <v>1310</v>
      </c>
      <c r="H111" s="30"/>
      <c r="I111"/>
      <c r="J111"/>
      <c r="K111"/>
      <c r="L111" s="173"/>
      <c r="M111" s="173"/>
      <c r="Q111" s="29"/>
      <c r="R111" s="29"/>
      <c r="S111" s="29"/>
      <c r="T111" s="29"/>
    </row>
    <row r="112" spans="1:20" ht="42.75" customHeight="1">
      <c r="A112" s="379"/>
      <c r="B112" s="248" t="s">
        <v>57</v>
      </c>
      <c r="C112" s="205" t="s">
        <v>1309</v>
      </c>
      <c r="D112" s="205" t="s">
        <v>1308</v>
      </c>
      <c r="E112" s="205">
        <v>430</v>
      </c>
      <c r="F112" s="205" t="s">
        <v>1307</v>
      </c>
      <c r="G112" s="205" t="s">
        <v>1306</v>
      </c>
      <c r="H112" s="30"/>
      <c r="Q112" s="29"/>
      <c r="R112" s="29"/>
      <c r="S112" s="29"/>
      <c r="T112" s="29"/>
    </row>
    <row r="113" spans="1:20" ht="49.5">
      <c r="A113" s="377" t="s">
        <v>450</v>
      </c>
      <c r="B113" s="247" t="s">
        <v>655</v>
      </c>
      <c r="C113" s="370" t="s">
        <v>805</v>
      </c>
      <c r="D113" s="370"/>
      <c r="E113" s="370"/>
      <c r="F113" s="370"/>
      <c r="G113" s="370"/>
      <c r="H113" s="30"/>
      <c r="Q113" s="29"/>
      <c r="R113" s="29"/>
      <c r="S113" s="29"/>
      <c r="T113" s="29"/>
    </row>
    <row r="114" spans="1:20" ht="42.75" customHeight="1">
      <c r="A114" s="378"/>
      <c r="B114" s="248" t="s">
        <v>56</v>
      </c>
      <c r="C114" s="205" t="s">
        <v>1328</v>
      </c>
      <c r="D114" s="205" t="s">
        <v>891</v>
      </c>
      <c r="E114" s="205">
        <v>10</v>
      </c>
      <c r="F114" s="205" t="s">
        <v>1327</v>
      </c>
      <c r="G114" s="205" t="s">
        <v>1326</v>
      </c>
      <c r="H114" s="30"/>
      <c r="Q114" s="29"/>
      <c r="R114" s="29"/>
      <c r="S114" s="29"/>
      <c r="T114" s="29"/>
    </row>
    <row r="115" spans="1:20" ht="42.75" customHeight="1">
      <c r="A115" s="379"/>
      <c r="B115" s="248" t="s">
        <v>57</v>
      </c>
      <c r="C115" s="205" t="s">
        <v>1325</v>
      </c>
      <c r="D115" s="205" t="s">
        <v>1324</v>
      </c>
      <c r="E115" s="205">
        <v>376</v>
      </c>
      <c r="F115" s="205" t="s">
        <v>1323</v>
      </c>
      <c r="G115" s="205" t="s">
        <v>1322</v>
      </c>
      <c r="H115" s="30"/>
      <c r="N115"/>
      <c r="O115" s="173"/>
      <c r="P115" s="173"/>
      <c r="Q115" s="29"/>
      <c r="R115" s="29"/>
      <c r="S115" s="29"/>
      <c r="T115" s="29"/>
    </row>
    <row r="116" spans="1:20" ht="49.5">
      <c r="A116" s="377" t="s">
        <v>451</v>
      </c>
      <c r="B116" s="247" t="s">
        <v>655</v>
      </c>
      <c r="C116" s="370" t="s">
        <v>806</v>
      </c>
      <c r="D116" s="370"/>
      <c r="E116" s="370"/>
      <c r="F116" s="370"/>
      <c r="G116" s="370"/>
      <c r="H116" s="30"/>
      <c r="I116"/>
      <c r="J116"/>
      <c r="K116"/>
      <c r="L116" s="173"/>
      <c r="M116" s="173"/>
      <c r="N116"/>
      <c r="O116" s="173"/>
      <c r="P116" s="173"/>
      <c r="Q116" s="29"/>
      <c r="R116" s="29"/>
      <c r="S116" s="29"/>
      <c r="T116" s="29"/>
    </row>
    <row r="117" spans="1:20" ht="42.75" customHeight="1">
      <c r="A117" s="378"/>
      <c r="B117" s="248" t="s">
        <v>56</v>
      </c>
      <c r="C117" s="205" t="s">
        <v>1321</v>
      </c>
      <c r="D117" s="205" t="s">
        <v>1320</v>
      </c>
      <c r="E117" s="205">
        <v>30</v>
      </c>
      <c r="F117" s="205" t="s">
        <v>1319</v>
      </c>
      <c r="G117" s="205" t="s">
        <v>1318</v>
      </c>
      <c r="H117" s="30"/>
      <c r="I117"/>
      <c r="J117"/>
      <c r="K117"/>
      <c r="L117" s="173"/>
      <c r="M117" s="173"/>
      <c r="N117"/>
      <c r="O117" s="173"/>
      <c r="P117" s="173"/>
      <c r="Q117" s="29"/>
      <c r="R117" s="29"/>
      <c r="S117" s="29"/>
      <c r="T117" s="29"/>
    </row>
    <row r="118" spans="1:20" ht="42.75" customHeight="1">
      <c r="A118" s="379"/>
      <c r="B118" s="248" t="s">
        <v>57</v>
      </c>
      <c r="C118" s="205" t="s">
        <v>1317</v>
      </c>
      <c r="D118" s="205" t="s">
        <v>1316</v>
      </c>
      <c r="E118" s="205">
        <v>314</v>
      </c>
      <c r="F118" s="205" t="s">
        <v>1315</v>
      </c>
      <c r="G118" s="205" t="s">
        <v>1314</v>
      </c>
      <c r="H118" s="30"/>
      <c r="I118"/>
      <c r="J118"/>
      <c r="K118"/>
      <c r="L118" s="173"/>
      <c r="M118" s="173"/>
      <c r="N118"/>
      <c r="O118" s="173"/>
      <c r="P118" s="173"/>
      <c r="Q118" s="29"/>
      <c r="R118" s="29"/>
      <c r="S118" s="29"/>
      <c r="T118" s="29"/>
    </row>
    <row r="119" spans="1:20" ht="49.5">
      <c r="A119" s="377" t="s">
        <v>452</v>
      </c>
      <c r="B119" s="247" t="s">
        <v>655</v>
      </c>
      <c r="C119" s="370" t="s">
        <v>807</v>
      </c>
      <c r="D119" s="370"/>
      <c r="E119" s="370"/>
      <c r="F119" s="370"/>
      <c r="G119" s="370"/>
      <c r="H119" s="30"/>
      <c r="I119"/>
      <c r="J119"/>
      <c r="K119"/>
      <c r="L119" s="173"/>
      <c r="M119" s="173"/>
      <c r="N119" s="29"/>
      <c r="O119" s="29"/>
      <c r="P119" s="29"/>
      <c r="Q119" s="29"/>
      <c r="R119" s="29"/>
      <c r="S119" s="29"/>
      <c r="T119" s="29"/>
    </row>
    <row r="120" spans="1:20" ht="42.75" customHeight="1">
      <c r="A120" s="378"/>
      <c r="B120" s="248" t="s">
        <v>56</v>
      </c>
      <c r="C120" s="205" t="s">
        <v>1336</v>
      </c>
      <c r="D120" s="205" t="s">
        <v>1335</v>
      </c>
      <c r="E120" s="205">
        <v>185</v>
      </c>
      <c r="F120" s="205" t="s">
        <v>1334</v>
      </c>
      <c r="G120" s="205" t="s">
        <v>1333</v>
      </c>
      <c r="H120" s="30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</row>
    <row r="121" spans="1:20" ht="42.75" customHeight="1">
      <c r="A121" s="379"/>
      <c r="B121" s="248" t="s">
        <v>57</v>
      </c>
      <c r="C121" s="205" t="s">
        <v>1332</v>
      </c>
      <c r="D121" s="205" t="s">
        <v>1331</v>
      </c>
      <c r="E121" s="205">
        <v>194</v>
      </c>
      <c r="F121" s="205" t="s">
        <v>1330</v>
      </c>
      <c r="G121" s="205" t="s">
        <v>1329</v>
      </c>
      <c r="H121" s="30"/>
      <c r="I121" s="29"/>
      <c r="J121" s="29"/>
      <c r="K121" s="29"/>
      <c r="L121" s="29"/>
      <c r="M121" s="29"/>
      <c r="N121"/>
      <c r="O121" s="173"/>
      <c r="P121" s="173"/>
      <c r="Q121" s="29"/>
      <c r="R121" s="29"/>
      <c r="S121" s="29"/>
      <c r="T121" s="29"/>
    </row>
    <row r="122" spans="1:20" ht="49.5">
      <c r="A122" s="377" t="s">
        <v>453</v>
      </c>
      <c r="B122" s="247" t="s">
        <v>655</v>
      </c>
      <c r="C122" s="380" t="s">
        <v>808</v>
      </c>
      <c r="D122" s="380"/>
      <c r="E122" s="380"/>
      <c r="F122" s="380"/>
      <c r="G122" s="380"/>
      <c r="H122" s="30"/>
      <c r="I122"/>
      <c r="J122"/>
      <c r="K122"/>
      <c r="L122" s="173"/>
      <c r="M122" s="173"/>
      <c r="N122"/>
      <c r="O122" s="174"/>
      <c r="P122" s="173"/>
      <c r="Q122" s="29"/>
      <c r="R122" s="29"/>
      <c r="S122" s="29"/>
      <c r="T122" s="29"/>
    </row>
    <row r="123" spans="1:20" ht="42.75" customHeight="1">
      <c r="A123" s="378"/>
      <c r="B123" s="248" t="s">
        <v>56</v>
      </c>
      <c r="C123" s="205" t="s">
        <v>1344</v>
      </c>
      <c r="D123" s="205" t="s">
        <v>1343</v>
      </c>
      <c r="E123" s="205">
        <v>157</v>
      </c>
      <c r="F123" s="205" t="s">
        <v>1342</v>
      </c>
      <c r="G123" s="205" t="s">
        <v>1341</v>
      </c>
      <c r="H123" s="30"/>
      <c r="I123"/>
      <c r="J123"/>
      <c r="K123"/>
      <c r="L123" s="173"/>
      <c r="M123" s="173"/>
      <c r="N123"/>
      <c r="O123" s="173"/>
      <c r="P123" s="173"/>
      <c r="Q123" s="29"/>
      <c r="R123" s="29"/>
      <c r="S123" s="29"/>
      <c r="T123" s="29"/>
    </row>
    <row r="124" spans="1:20" ht="42.75" customHeight="1">
      <c r="A124" s="379"/>
      <c r="B124" s="248" t="s">
        <v>57</v>
      </c>
      <c r="C124" s="205" t="s">
        <v>1340</v>
      </c>
      <c r="D124" s="205" t="s">
        <v>1339</v>
      </c>
      <c r="E124" s="205">
        <v>163</v>
      </c>
      <c r="F124" s="205" t="s">
        <v>1338</v>
      </c>
      <c r="G124" s="205" t="s">
        <v>1337</v>
      </c>
      <c r="H124" s="30"/>
      <c r="I124"/>
      <c r="J124"/>
      <c r="K124"/>
      <c r="L124" s="173"/>
      <c r="M124" s="173"/>
      <c r="N124"/>
      <c r="O124" s="173"/>
      <c r="P124" s="173"/>
      <c r="Q124" s="29"/>
      <c r="R124" s="29"/>
      <c r="S124" s="29"/>
      <c r="T124" s="29"/>
    </row>
    <row r="125" spans="1:20" ht="49.5">
      <c r="A125" s="377" t="s">
        <v>456</v>
      </c>
      <c r="B125" s="247" t="s">
        <v>655</v>
      </c>
      <c r="C125" s="380" t="s">
        <v>809</v>
      </c>
      <c r="D125" s="380"/>
      <c r="E125" s="380"/>
      <c r="F125" s="380"/>
      <c r="G125" s="380"/>
      <c r="H125" s="30"/>
      <c r="I125"/>
      <c r="J125"/>
      <c r="K125"/>
      <c r="L125" s="173"/>
      <c r="M125" s="173"/>
      <c r="N125"/>
      <c r="O125" s="173"/>
      <c r="P125" s="173"/>
      <c r="Q125" s="29"/>
      <c r="R125" s="29"/>
      <c r="S125" s="29"/>
      <c r="T125" s="29"/>
    </row>
    <row r="126" spans="1:20" ht="42.75" customHeight="1">
      <c r="A126" s="378"/>
      <c r="B126" s="248" t="s">
        <v>56</v>
      </c>
      <c r="C126" s="205" t="s">
        <v>1351</v>
      </c>
      <c r="D126" s="205" t="s">
        <v>1350</v>
      </c>
      <c r="E126" s="205">
        <v>81</v>
      </c>
      <c r="F126" s="205" t="s">
        <v>1349</v>
      </c>
      <c r="G126" s="205" t="s">
        <v>1348</v>
      </c>
      <c r="H126" s="30"/>
      <c r="I126"/>
      <c r="J126"/>
      <c r="K126"/>
      <c r="L126" s="173"/>
      <c r="M126" s="173"/>
      <c r="N126"/>
      <c r="O126" s="173"/>
      <c r="P126" s="173"/>
      <c r="Q126" s="29"/>
      <c r="R126" s="29"/>
      <c r="S126" s="29"/>
      <c r="T126" s="29"/>
    </row>
    <row r="127" spans="1:20" ht="42.75" customHeight="1">
      <c r="A127" s="379"/>
      <c r="B127" s="248" t="s">
        <v>57</v>
      </c>
      <c r="C127" s="205" t="s">
        <v>1347</v>
      </c>
      <c r="D127" s="205" t="s">
        <v>1346</v>
      </c>
      <c r="E127" s="205">
        <v>133</v>
      </c>
      <c r="F127" s="205" t="s">
        <v>1345</v>
      </c>
      <c r="G127" s="205" t="s">
        <v>1050</v>
      </c>
      <c r="H127" s="30"/>
      <c r="I127"/>
      <c r="J127"/>
      <c r="K127"/>
      <c r="L127" s="173"/>
      <c r="M127" s="173"/>
      <c r="N127"/>
      <c r="O127" s="173"/>
      <c r="P127" s="173"/>
      <c r="Q127" s="29"/>
      <c r="R127" s="29"/>
      <c r="S127" s="29"/>
      <c r="T127" s="29"/>
    </row>
    <row r="128" spans="1:20" ht="58.5" customHeight="1">
      <c r="A128" s="377" t="s">
        <v>454</v>
      </c>
      <c r="B128" s="247" t="s">
        <v>655</v>
      </c>
      <c r="C128" s="380" t="s">
        <v>810</v>
      </c>
      <c r="D128" s="380"/>
      <c r="E128" s="380"/>
      <c r="F128" s="380"/>
      <c r="G128" s="380"/>
      <c r="H128" s="30"/>
      <c r="I128"/>
      <c r="J128"/>
      <c r="K128"/>
      <c r="L128" s="173"/>
      <c r="M128" s="173"/>
      <c r="N128"/>
      <c r="O128" s="173"/>
      <c r="P128" s="173"/>
      <c r="Q128" s="29"/>
      <c r="R128" s="29"/>
      <c r="S128" s="29"/>
      <c r="T128" s="29"/>
    </row>
    <row r="129" spans="1:20" ht="42.75" customHeight="1">
      <c r="A129" s="378"/>
      <c r="B129" s="248" t="s">
        <v>56</v>
      </c>
      <c r="C129" s="205" t="s">
        <v>1359</v>
      </c>
      <c r="D129" s="205" t="s">
        <v>1358</v>
      </c>
      <c r="E129" s="205">
        <v>73</v>
      </c>
      <c r="F129" s="205" t="s">
        <v>1357</v>
      </c>
      <c r="G129" s="205" t="s">
        <v>1356</v>
      </c>
      <c r="H129" s="30"/>
      <c r="I129"/>
      <c r="J129"/>
      <c r="K129"/>
      <c r="L129" s="173"/>
      <c r="M129" s="173"/>
      <c r="N129" s="29"/>
      <c r="O129" s="29"/>
      <c r="P129" s="29"/>
      <c r="Q129" s="29"/>
      <c r="R129" s="29"/>
      <c r="S129" s="29"/>
      <c r="T129" s="29"/>
    </row>
    <row r="130" spans="1:20" ht="42.75" customHeight="1">
      <c r="A130" s="379"/>
      <c r="B130" s="248" t="s">
        <v>57</v>
      </c>
      <c r="C130" s="205" t="s">
        <v>1355</v>
      </c>
      <c r="D130" s="205" t="s">
        <v>1354</v>
      </c>
      <c r="E130" s="205">
        <v>275</v>
      </c>
      <c r="F130" s="205" t="s">
        <v>1353</v>
      </c>
      <c r="G130" s="205" t="s">
        <v>1352</v>
      </c>
      <c r="H130" s="30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</row>
    <row r="131" spans="1:20" ht="60" customHeight="1">
      <c r="A131" s="377" t="s">
        <v>455</v>
      </c>
      <c r="B131" s="247" t="s">
        <v>655</v>
      </c>
      <c r="C131" s="380" t="s">
        <v>811</v>
      </c>
      <c r="D131" s="380"/>
      <c r="E131" s="380"/>
      <c r="F131" s="380"/>
      <c r="G131" s="380"/>
      <c r="H131" s="30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</row>
    <row r="132" spans="1:20" ht="42.75" customHeight="1">
      <c r="A132" s="378"/>
      <c r="B132" s="248" t="s">
        <v>56</v>
      </c>
      <c r="C132" s="205" t="s">
        <v>1367</v>
      </c>
      <c r="D132" s="205" t="s">
        <v>1366</v>
      </c>
      <c r="E132" s="205">
        <v>80</v>
      </c>
      <c r="F132" s="205" t="s">
        <v>1365</v>
      </c>
      <c r="G132" s="205" t="s">
        <v>1364</v>
      </c>
      <c r="H132" s="30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</row>
    <row r="133" spans="1:20" ht="42.75" customHeight="1">
      <c r="A133" s="379"/>
      <c r="B133" s="248" t="s">
        <v>57</v>
      </c>
      <c r="C133" s="205" t="s">
        <v>1363</v>
      </c>
      <c r="D133" s="205" t="s">
        <v>1362</v>
      </c>
      <c r="E133" s="205">
        <v>288</v>
      </c>
      <c r="F133" s="205" t="s">
        <v>1361</v>
      </c>
      <c r="G133" s="205" t="s">
        <v>1360</v>
      </c>
      <c r="H133" s="30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</row>
    <row r="134" spans="1:20" ht="49.5">
      <c r="A134" s="377">
        <v>44</v>
      </c>
      <c r="B134" s="247" t="s">
        <v>655</v>
      </c>
      <c r="C134" s="376" t="s">
        <v>812</v>
      </c>
      <c r="D134" s="376"/>
      <c r="E134" s="376"/>
      <c r="F134" s="376"/>
      <c r="G134" s="376"/>
      <c r="H134" s="30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</row>
    <row r="135" spans="1:20" ht="42.75" customHeight="1">
      <c r="A135" s="378"/>
      <c r="B135" s="248" t="s">
        <v>56</v>
      </c>
      <c r="C135" s="205" t="s">
        <v>1374</v>
      </c>
      <c r="D135" s="205" t="s">
        <v>1373</v>
      </c>
      <c r="E135" s="205">
        <v>61</v>
      </c>
      <c r="F135" s="205" t="s">
        <v>1324</v>
      </c>
      <c r="G135" s="205" t="s">
        <v>1372</v>
      </c>
      <c r="H135" s="30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</row>
    <row r="136" spans="1:20" ht="42.75" customHeight="1">
      <c r="A136" s="378"/>
      <c r="B136" s="248" t="s">
        <v>57</v>
      </c>
      <c r="C136" s="205" t="s">
        <v>1371</v>
      </c>
      <c r="D136" s="205" t="s">
        <v>1370</v>
      </c>
      <c r="E136" s="205">
        <v>150</v>
      </c>
      <c r="F136" s="205" t="s">
        <v>1369</v>
      </c>
      <c r="G136" s="205" t="s">
        <v>1368</v>
      </c>
      <c r="H136" s="30"/>
      <c r="I136" s="29"/>
      <c r="J136" s="29"/>
      <c r="K136" s="29"/>
      <c r="L136" s="29"/>
      <c r="M136" s="29"/>
    </row>
    <row r="137" spans="1:20" ht="42.75" customHeight="1">
      <c r="A137" s="386" t="s">
        <v>53</v>
      </c>
      <c r="B137" s="247" t="s">
        <v>654</v>
      </c>
      <c r="C137" s="383" t="s">
        <v>147</v>
      </c>
      <c r="D137" s="384"/>
      <c r="E137" s="384"/>
      <c r="F137" s="384"/>
      <c r="G137" s="385"/>
    </row>
    <row r="138" spans="1:20" ht="42.75" customHeight="1">
      <c r="A138" s="387"/>
      <c r="B138" s="248" t="s">
        <v>56</v>
      </c>
      <c r="C138" s="205" t="s">
        <v>1044</v>
      </c>
      <c r="D138" s="205" t="s">
        <v>1045</v>
      </c>
      <c r="E138" s="205">
        <v>6745</v>
      </c>
      <c r="F138" s="205" t="s">
        <v>1046</v>
      </c>
      <c r="G138" s="205" t="s">
        <v>1047</v>
      </c>
      <c r="N138"/>
      <c r="O138" s="173"/>
      <c r="P138" s="173"/>
    </row>
    <row r="139" spans="1:20" ht="42.75" customHeight="1">
      <c r="A139" s="388"/>
      <c r="B139" s="248" t="s">
        <v>57</v>
      </c>
      <c r="C139" s="205" t="s">
        <v>1048</v>
      </c>
      <c r="D139" s="205" t="s">
        <v>1049</v>
      </c>
      <c r="E139" s="205">
        <v>12520</v>
      </c>
      <c r="F139" s="205" t="s">
        <v>903</v>
      </c>
      <c r="G139" s="205" t="s">
        <v>1050</v>
      </c>
      <c r="I139" s="38"/>
      <c r="J139"/>
      <c r="K139"/>
      <c r="L139" s="173"/>
      <c r="M139" s="173"/>
      <c r="N139"/>
      <c r="O139" s="173"/>
      <c r="P139" s="173"/>
    </row>
    <row r="140" spans="1:20" ht="34.5" customHeight="1">
      <c r="A140" s="382" t="s">
        <v>58</v>
      </c>
      <c r="B140" s="382"/>
      <c r="C140" s="382" t="s">
        <v>189</v>
      </c>
      <c r="D140" s="382"/>
      <c r="E140" s="382"/>
      <c r="F140" s="382"/>
      <c r="G140" s="382"/>
      <c r="J140"/>
      <c r="K140"/>
      <c r="L140" s="173"/>
      <c r="M140" s="173"/>
    </row>
    <row r="141" spans="1:20" ht="42.75" customHeight="1">
      <c r="A141" s="376" t="s">
        <v>56</v>
      </c>
      <c r="B141" s="376"/>
      <c r="C141" s="205" t="s">
        <v>1044</v>
      </c>
      <c r="D141" s="205" t="s">
        <v>1045</v>
      </c>
      <c r="E141" s="205">
        <v>6745</v>
      </c>
      <c r="F141" s="205" t="s">
        <v>1046</v>
      </c>
      <c r="G141" s="205" t="s">
        <v>1047</v>
      </c>
    </row>
    <row r="142" spans="1:20" ht="42.75" customHeight="1">
      <c r="A142" s="376" t="s">
        <v>57</v>
      </c>
      <c r="B142" s="376"/>
      <c r="C142" s="205" t="s">
        <v>1048</v>
      </c>
      <c r="D142" s="205" t="s">
        <v>1049</v>
      </c>
      <c r="E142" s="205">
        <v>12520</v>
      </c>
      <c r="F142" s="205" t="s">
        <v>903</v>
      </c>
      <c r="G142" s="205" t="s">
        <v>1050</v>
      </c>
    </row>
    <row r="143" spans="1:20" ht="60.75" customHeight="1">
      <c r="A143" s="249"/>
      <c r="B143" s="249"/>
      <c r="C143" s="249"/>
      <c r="D143" s="249"/>
      <c r="E143" s="249"/>
      <c r="F143" s="249"/>
      <c r="G143" s="249"/>
    </row>
    <row r="144" spans="1:20">
      <c r="A144" s="381" t="s">
        <v>120</v>
      </c>
      <c r="B144" s="381"/>
      <c r="C144" s="381"/>
      <c r="D144" s="381"/>
      <c r="E144" s="381"/>
      <c r="F144" s="381"/>
      <c r="G144" s="381"/>
    </row>
    <row r="147" spans="5:5">
      <c r="E147" s="252"/>
    </row>
  </sheetData>
  <mergeCells count="97">
    <mergeCell ref="A141:B141"/>
    <mergeCell ref="A142:B142"/>
    <mergeCell ref="A137:A139"/>
    <mergeCell ref="A140:B140"/>
    <mergeCell ref="A128:A130"/>
    <mergeCell ref="A131:A133"/>
    <mergeCell ref="A134:A136"/>
    <mergeCell ref="A98:A100"/>
    <mergeCell ref="A101:A103"/>
    <mergeCell ref="A104:A106"/>
    <mergeCell ref="A107:A109"/>
    <mergeCell ref="A110:A112"/>
    <mergeCell ref="A113:A115"/>
    <mergeCell ref="A116:A118"/>
    <mergeCell ref="A119:A121"/>
    <mergeCell ref="A122:A124"/>
    <mergeCell ref="A125:A127"/>
    <mergeCell ref="A86:A88"/>
    <mergeCell ref="A89:A91"/>
    <mergeCell ref="A92:A94"/>
    <mergeCell ref="A95:A97"/>
    <mergeCell ref="A68:A70"/>
    <mergeCell ref="A71:A73"/>
    <mergeCell ref="A74:A76"/>
    <mergeCell ref="A77:A79"/>
    <mergeCell ref="A80:A82"/>
    <mergeCell ref="A47:A49"/>
    <mergeCell ref="A50:A52"/>
    <mergeCell ref="A83:A85"/>
    <mergeCell ref="A53:A55"/>
    <mergeCell ref="A56:A58"/>
    <mergeCell ref="A59:A61"/>
    <mergeCell ref="A62:A64"/>
    <mergeCell ref="A65:A67"/>
    <mergeCell ref="A20:A22"/>
    <mergeCell ref="A38:A40"/>
    <mergeCell ref="A41:A43"/>
    <mergeCell ref="A44:A46"/>
    <mergeCell ref="C38:G38"/>
    <mergeCell ref="A23:A25"/>
    <mergeCell ref="A26:A28"/>
    <mergeCell ref="A29:A31"/>
    <mergeCell ref="A32:A34"/>
    <mergeCell ref="A35:A37"/>
    <mergeCell ref="C23:G23"/>
    <mergeCell ref="C26:G26"/>
    <mergeCell ref="C29:G29"/>
    <mergeCell ref="C32:G32"/>
    <mergeCell ref="C35:G35"/>
    <mergeCell ref="A144:G144"/>
    <mergeCell ref="C65:G65"/>
    <mergeCell ref="C68:G68"/>
    <mergeCell ref="C71:G71"/>
    <mergeCell ref="C53:G53"/>
    <mergeCell ref="C56:G56"/>
    <mergeCell ref="C59:G59"/>
    <mergeCell ref="C140:G140"/>
    <mergeCell ref="C137:G137"/>
    <mergeCell ref="C134:G134"/>
    <mergeCell ref="C122:G122"/>
    <mergeCell ref="C125:G125"/>
    <mergeCell ref="C128:G128"/>
    <mergeCell ref="C131:G131"/>
    <mergeCell ref="C113:G113"/>
    <mergeCell ref="C116:G116"/>
    <mergeCell ref="C119:G119"/>
    <mergeCell ref="C62:G62"/>
    <mergeCell ref="C47:G47"/>
    <mergeCell ref="C50:G50"/>
    <mergeCell ref="C41:G41"/>
    <mergeCell ref="C44:G44"/>
    <mergeCell ref="C74:G74"/>
    <mergeCell ref="C77:G77"/>
    <mergeCell ref="C80:G80"/>
    <mergeCell ref="C98:G98"/>
    <mergeCell ref="C101:G101"/>
    <mergeCell ref="C92:G92"/>
    <mergeCell ref="C83:G83"/>
    <mergeCell ref="C86:G86"/>
    <mergeCell ref="C89:G89"/>
    <mergeCell ref="C95:G95"/>
    <mergeCell ref="C104:G104"/>
    <mergeCell ref="C107:G107"/>
    <mergeCell ref="C110:G110"/>
    <mergeCell ref="A1:G1"/>
    <mergeCell ref="A2:G2"/>
    <mergeCell ref="C5:G5"/>
    <mergeCell ref="A5:A7"/>
    <mergeCell ref="C8:G8"/>
    <mergeCell ref="C11:G11"/>
    <mergeCell ref="C14:G14"/>
    <mergeCell ref="C17:G17"/>
    <mergeCell ref="C20:G20"/>
    <mergeCell ref="A8:A10"/>
    <mergeCell ref="A11:A13"/>
    <mergeCell ref="A14:A16"/>
    <mergeCell ref="A17:A19"/>
  </mergeCells>
  <phoneticPr fontId="6" type="noConversion"/>
  <pageMargins left="0.24" right="0.25" top="0.26" bottom="0.35" header="0.17" footer="0.21"/>
  <pageSetup paperSize="9" scale="58" firstPageNumber="0" fitToHeight="0" orientation="portrait" r:id="rId1"/>
  <headerFooter alignWithMargins="0"/>
  <ignoredErrors>
    <ignoredError sqref="C137" twoDigitTextYear="1"/>
    <ignoredError sqref="A4:A133 A135:A137 A138:A13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</sheetPr>
  <dimension ref="A1:D4"/>
  <sheetViews>
    <sheetView zoomScale="90" zoomScaleNormal="90" workbookViewId="0">
      <selection activeCell="H4" sqref="H4"/>
    </sheetView>
  </sheetViews>
  <sheetFormatPr defaultRowHeight="14.25"/>
  <cols>
    <col min="1" max="1" width="5.28515625" style="19" customWidth="1"/>
    <col min="2" max="2" width="22" style="19" customWidth="1"/>
    <col min="3" max="3" width="30.7109375" style="19" customWidth="1"/>
    <col min="4" max="4" width="48.85546875" style="20" customWidth="1"/>
    <col min="5" max="16384" width="9.140625" style="17"/>
  </cols>
  <sheetData>
    <row r="1" spans="1:4" ht="24" customHeight="1">
      <c r="A1" s="389" t="s">
        <v>656</v>
      </c>
      <c r="B1" s="389"/>
      <c r="C1" s="389"/>
      <c r="D1" s="389"/>
    </row>
    <row r="2" spans="1:4">
      <c r="A2" s="162">
        <v>1</v>
      </c>
      <c r="B2" s="162">
        <v>2</v>
      </c>
      <c r="C2" s="162">
        <v>3</v>
      </c>
      <c r="D2" s="162">
        <v>4</v>
      </c>
    </row>
    <row r="3" spans="1:4" s="18" customFormat="1" ht="57">
      <c r="A3" s="63" t="s">
        <v>6</v>
      </c>
      <c r="B3" s="64" t="s">
        <v>58</v>
      </c>
      <c r="C3" s="63" t="s">
        <v>459</v>
      </c>
      <c r="D3" s="65" t="s">
        <v>81</v>
      </c>
    </row>
    <row r="4" spans="1:4" ht="65.25" customHeight="1">
      <c r="A4" s="163">
        <v>1</v>
      </c>
      <c r="B4" s="66" t="s">
        <v>189</v>
      </c>
      <c r="C4" s="67" t="s">
        <v>1038</v>
      </c>
      <c r="D4" s="66" t="s">
        <v>1403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</sheetPr>
  <dimension ref="A1:Q22"/>
  <sheetViews>
    <sheetView topLeftCell="A10" zoomScale="75" zoomScaleNormal="75" workbookViewId="0">
      <selection activeCell="F18" sqref="F18"/>
    </sheetView>
  </sheetViews>
  <sheetFormatPr defaultRowHeight="12.75"/>
  <cols>
    <col min="1" max="1" width="4.42578125" style="10" customWidth="1"/>
    <col min="2" max="2" width="26.140625" style="10" customWidth="1"/>
    <col min="3" max="3" width="29" style="10" customWidth="1"/>
    <col min="4" max="4" width="19.140625" style="10" customWidth="1"/>
    <col min="5" max="5" width="13.5703125" style="10" customWidth="1"/>
    <col min="6" max="6" width="21.7109375" style="10" customWidth="1"/>
    <col min="7" max="7" width="28.5703125" style="10" customWidth="1"/>
    <col min="8" max="8" width="15.85546875" style="10" customWidth="1"/>
    <col min="9" max="9" width="16.5703125" style="10" customWidth="1"/>
    <col min="10" max="10" width="18.85546875" style="10" customWidth="1"/>
    <col min="11" max="11" width="22.42578125" style="10" customWidth="1"/>
    <col min="12" max="13" width="9.5703125" style="10" customWidth="1"/>
    <col min="14" max="14" width="10" style="10" customWidth="1"/>
    <col min="15" max="16384" width="9.140625" style="10"/>
  </cols>
  <sheetData>
    <row r="1" spans="1:17" s="15" customFormat="1" ht="29.25" customHeight="1">
      <c r="A1" s="382" t="s">
        <v>1378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7" ht="16.5" customHeight="1">
      <c r="A2" s="152">
        <v>1</v>
      </c>
      <c r="B2" s="323">
        <v>2</v>
      </c>
      <c r="C2" s="323"/>
      <c r="D2" s="323"/>
      <c r="E2" s="323">
        <v>3</v>
      </c>
      <c r="F2" s="323"/>
      <c r="G2" s="323"/>
      <c r="H2" s="323"/>
      <c r="I2" s="321">
        <v>4</v>
      </c>
      <c r="J2" s="366"/>
      <c r="K2" s="152">
        <v>5</v>
      </c>
      <c r="L2" s="152">
        <v>6</v>
      </c>
      <c r="M2" s="152">
        <v>7</v>
      </c>
      <c r="N2" s="152">
        <v>8</v>
      </c>
    </row>
    <row r="3" spans="1:17" ht="108" customHeight="1">
      <c r="A3" s="399" t="s">
        <v>6</v>
      </c>
      <c r="B3" s="376" t="s">
        <v>63</v>
      </c>
      <c r="C3" s="376"/>
      <c r="D3" s="376"/>
      <c r="E3" s="376" t="s">
        <v>9</v>
      </c>
      <c r="F3" s="376"/>
      <c r="G3" s="376"/>
      <c r="H3" s="376"/>
      <c r="I3" s="376" t="s">
        <v>144</v>
      </c>
      <c r="J3" s="376"/>
      <c r="K3" s="390" t="s">
        <v>933</v>
      </c>
      <c r="L3" s="393" t="s">
        <v>64</v>
      </c>
      <c r="M3" s="393" t="s">
        <v>55</v>
      </c>
      <c r="N3" s="393" t="s">
        <v>65</v>
      </c>
    </row>
    <row r="4" spans="1:17" ht="15" customHeight="1">
      <c r="A4" s="400"/>
      <c r="B4" s="151" t="s">
        <v>70</v>
      </c>
      <c r="C4" s="151" t="s">
        <v>71</v>
      </c>
      <c r="D4" s="151" t="s">
        <v>72</v>
      </c>
      <c r="E4" s="151" t="s">
        <v>18</v>
      </c>
      <c r="F4" s="151" t="s">
        <v>19</v>
      </c>
      <c r="G4" s="151" t="s">
        <v>66</v>
      </c>
      <c r="H4" s="151" t="s">
        <v>67</v>
      </c>
      <c r="I4" s="151" t="s">
        <v>44</v>
      </c>
      <c r="J4" s="151" t="s">
        <v>45</v>
      </c>
      <c r="K4" s="391"/>
      <c r="L4" s="394"/>
      <c r="M4" s="394"/>
      <c r="N4" s="394"/>
    </row>
    <row r="5" spans="1:17" ht="148.5" customHeight="1">
      <c r="A5" s="401"/>
      <c r="B5" s="49" t="s">
        <v>74</v>
      </c>
      <c r="C5" s="49" t="s">
        <v>75</v>
      </c>
      <c r="D5" s="49" t="s">
        <v>657</v>
      </c>
      <c r="E5" s="49" t="s">
        <v>658</v>
      </c>
      <c r="F5" s="49" t="s">
        <v>68</v>
      </c>
      <c r="G5" s="49" t="s">
        <v>69</v>
      </c>
      <c r="H5" s="49" t="s">
        <v>659</v>
      </c>
      <c r="I5" s="49" t="s">
        <v>122</v>
      </c>
      <c r="J5" s="49" t="s">
        <v>360</v>
      </c>
      <c r="K5" s="392"/>
      <c r="L5" s="395"/>
      <c r="M5" s="395"/>
      <c r="N5" s="395"/>
    </row>
    <row r="6" spans="1:17" ht="29.25" customHeight="1">
      <c r="A6" s="396" t="s">
        <v>159</v>
      </c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8"/>
    </row>
    <row r="7" spans="1:17" s="24" customFormat="1" ht="72" customHeight="1">
      <c r="A7" s="40">
        <v>1</v>
      </c>
      <c r="B7" s="200" t="s">
        <v>355</v>
      </c>
      <c r="C7" s="200" t="s">
        <v>663</v>
      </c>
      <c r="D7" s="132" t="s">
        <v>170</v>
      </c>
      <c r="E7" s="132" t="s">
        <v>171</v>
      </c>
      <c r="F7" s="200" t="s">
        <v>172</v>
      </c>
      <c r="G7" s="200" t="s">
        <v>663</v>
      </c>
      <c r="H7" s="200" t="s">
        <v>671</v>
      </c>
      <c r="I7" s="200" t="s">
        <v>173</v>
      </c>
      <c r="J7" s="200" t="s">
        <v>173</v>
      </c>
      <c r="K7" s="200" t="s">
        <v>173</v>
      </c>
      <c r="L7" s="48">
        <v>2</v>
      </c>
      <c r="M7" s="48">
        <v>2</v>
      </c>
      <c r="N7" s="48">
        <v>4</v>
      </c>
    </row>
    <row r="8" spans="1:17" s="1" customFormat="1" ht="23.25" customHeight="1">
      <c r="A8" s="376" t="s">
        <v>158</v>
      </c>
      <c r="B8" s="376"/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6"/>
      <c r="N8" s="376"/>
    </row>
    <row r="9" spans="1:17" s="11" customFormat="1" ht="65.25" customHeight="1">
      <c r="A9" s="286">
        <v>2</v>
      </c>
      <c r="B9" s="200" t="s">
        <v>554</v>
      </c>
      <c r="C9" s="200" t="s">
        <v>941</v>
      </c>
      <c r="D9" s="132" t="s">
        <v>174</v>
      </c>
      <c r="E9" s="132" t="s">
        <v>175</v>
      </c>
      <c r="F9" s="200" t="s">
        <v>176</v>
      </c>
      <c r="G9" s="200" t="s">
        <v>667</v>
      </c>
      <c r="H9" s="200" t="s">
        <v>672</v>
      </c>
      <c r="I9" s="200" t="s">
        <v>522</v>
      </c>
      <c r="J9" s="200" t="s">
        <v>177</v>
      </c>
      <c r="K9" s="200" t="s">
        <v>521</v>
      </c>
      <c r="L9" s="48">
        <v>2</v>
      </c>
      <c r="M9" s="48">
        <v>1</v>
      </c>
      <c r="N9" s="48">
        <v>5</v>
      </c>
      <c r="O9" s="278"/>
      <c r="P9" s="278"/>
      <c r="Q9" s="278"/>
    </row>
    <row r="10" spans="1:17" s="1" customFormat="1" ht="23.25" customHeight="1">
      <c r="A10" s="396" t="s">
        <v>160</v>
      </c>
      <c r="B10" s="397"/>
      <c r="C10" s="397"/>
      <c r="D10" s="397"/>
      <c r="E10" s="397"/>
      <c r="F10" s="397"/>
      <c r="G10" s="397"/>
      <c r="H10" s="397"/>
      <c r="I10" s="397"/>
      <c r="J10" s="397"/>
      <c r="K10" s="397"/>
      <c r="L10" s="397"/>
      <c r="M10" s="397"/>
      <c r="N10" s="398"/>
    </row>
    <row r="11" spans="1:17" s="11" customFormat="1" ht="47.25" customHeight="1">
      <c r="A11" s="287" t="s">
        <v>165</v>
      </c>
      <c r="B11" s="200" t="s">
        <v>525</v>
      </c>
      <c r="C11" s="200" t="s">
        <v>664</v>
      </c>
      <c r="D11" s="132" t="s">
        <v>178</v>
      </c>
      <c r="E11" s="132" t="s">
        <v>171</v>
      </c>
      <c r="F11" s="200" t="s">
        <v>666</v>
      </c>
      <c r="G11" s="200" t="s">
        <v>621</v>
      </c>
      <c r="H11" s="200" t="s">
        <v>670</v>
      </c>
      <c r="I11" s="200" t="s">
        <v>180</v>
      </c>
      <c r="J11" s="200" t="s">
        <v>177</v>
      </c>
      <c r="K11" s="200" t="s">
        <v>177</v>
      </c>
      <c r="L11" s="48">
        <v>2</v>
      </c>
      <c r="M11" s="48">
        <v>3</v>
      </c>
      <c r="N11" s="48">
        <v>6</v>
      </c>
    </row>
    <row r="12" spans="1:17" s="1" customFormat="1" ht="23.25" customHeight="1">
      <c r="A12" s="396" t="s">
        <v>161</v>
      </c>
      <c r="B12" s="397"/>
      <c r="C12" s="397"/>
      <c r="D12" s="397"/>
      <c r="E12" s="397"/>
      <c r="F12" s="397"/>
      <c r="G12" s="397"/>
      <c r="H12" s="397"/>
      <c r="I12" s="397"/>
      <c r="J12" s="397"/>
      <c r="K12" s="397"/>
      <c r="L12" s="397"/>
      <c r="M12" s="397"/>
      <c r="N12" s="398"/>
    </row>
    <row r="13" spans="1:17" s="11" customFormat="1" ht="42" customHeight="1">
      <c r="A13" s="287" t="s">
        <v>166</v>
      </c>
      <c r="B13" s="200" t="s">
        <v>660</v>
      </c>
      <c r="C13" s="200" t="s">
        <v>622</v>
      </c>
      <c r="D13" s="164" t="s">
        <v>181</v>
      </c>
      <c r="E13" s="132" t="s">
        <v>171</v>
      </c>
      <c r="F13" s="200" t="s">
        <v>1399</v>
      </c>
      <c r="G13" s="200" t="s">
        <v>622</v>
      </c>
      <c r="H13" s="200" t="s">
        <v>673</v>
      </c>
      <c r="I13" s="200" t="s">
        <v>565</v>
      </c>
      <c r="J13" s="200" t="s">
        <v>177</v>
      </c>
      <c r="K13" s="200">
        <v>50</v>
      </c>
      <c r="L13" s="48">
        <v>2</v>
      </c>
      <c r="M13" s="48">
        <v>1</v>
      </c>
      <c r="N13" s="48">
        <v>4</v>
      </c>
    </row>
    <row r="14" spans="1:17" s="1" customFormat="1" ht="23.25" customHeight="1">
      <c r="A14" s="396" t="s">
        <v>162</v>
      </c>
      <c r="B14" s="397"/>
      <c r="C14" s="397"/>
      <c r="D14" s="397"/>
      <c r="E14" s="397"/>
      <c r="F14" s="397"/>
      <c r="G14" s="397"/>
      <c r="H14" s="397"/>
      <c r="I14" s="397"/>
      <c r="J14" s="397"/>
      <c r="K14" s="397"/>
      <c r="L14" s="397"/>
      <c r="M14" s="397"/>
      <c r="N14" s="398"/>
    </row>
    <row r="15" spans="1:17" s="11" customFormat="1" ht="46.5" customHeight="1">
      <c r="A15" s="287" t="s">
        <v>167</v>
      </c>
      <c r="B15" s="200" t="s">
        <v>417</v>
      </c>
      <c r="C15" s="200" t="s">
        <v>562</v>
      </c>
      <c r="D15" s="132" t="s">
        <v>183</v>
      </c>
      <c r="E15" s="132" t="s">
        <v>171</v>
      </c>
      <c r="F15" s="200" t="s">
        <v>566</v>
      </c>
      <c r="G15" s="200" t="s">
        <v>668</v>
      </c>
      <c r="H15" s="200" t="s">
        <v>674</v>
      </c>
      <c r="I15" s="200" t="s">
        <v>567</v>
      </c>
      <c r="J15" s="200" t="s">
        <v>177</v>
      </c>
      <c r="K15" s="200">
        <v>300</v>
      </c>
      <c r="L15" s="48">
        <v>4</v>
      </c>
      <c r="M15" s="48">
        <v>3</v>
      </c>
      <c r="N15" s="48">
        <v>16</v>
      </c>
      <c r="O15" s="278"/>
    </row>
    <row r="16" spans="1:17" s="11" customFormat="1" ht="56.25" customHeight="1">
      <c r="A16" s="287" t="s">
        <v>168</v>
      </c>
      <c r="B16" s="200" t="s">
        <v>661</v>
      </c>
      <c r="C16" s="200" t="s">
        <v>665</v>
      </c>
      <c r="D16" s="132" t="s">
        <v>184</v>
      </c>
      <c r="E16" s="132" t="s">
        <v>171</v>
      </c>
      <c r="F16" s="200" t="s">
        <v>1398</v>
      </c>
      <c r="G16" s="200" t="s">
        <v>669</v>
      </c>
      <c r="H16" s="200" t="s">
        <v>674</v>
      </c>
      <c r="I16" s="200" t="s">
        <v>173</v>
      </c>
      <c r="J16" s="200" t="s">
        <v>173</v>
      </c>
      <c r="K16" s="200" t="s">
        <v>185</v>
      </c>
      <c r="L16" s="48">
        <v>2</v>
      </c>
      <c r="M16" s="48">
        <v>1</v>
      </c>
      <c r="N16" s="48">
        <v>7</v>
      </c>
    </row>
    <row r="17" spans="1:14" s="1" customFormat="1" ht="23.25" customHeight="1">
      <c r="A17" s="396" t="s">
        <v>163</v>
      </c>
      <c r="B17" s="397"/>
      <c r="C17" s="397"/>
      <c r="D17" s="397"/>
      <c r="E17" s="397"/>
      <c r="F17" s="397"/>
      <c r="G17" s="397"/>
      <c r="H17" s="397"/>
      <c r="I17" s="397"/>
      <c r="J17" s="397"/>
      <c r="K17" s="397"/>
      <c r="L17" s="397"/>
      <c r="M17" s="397"/>
      <c r="N17" s="398"/>
    </row>
    <row r="18" spans="1:14" s="165" customFormat="1" ht="79.5" customHeight="1">
      <c r="A18" s="287" t="s">
        <v>169</v>
      </c>
      <c r="B18" s="200" t="s">
        <v>662</v>
      </c>
      <c r="C18" s="200" t="s">
        <v>650</v>
      </c>
      <c r="D18" s="132" t="s">
        <v>186</v>
      </c>
      <c r="E18" s="290" t="s">
        <v>1405</v>
      </c>
      <c r="F18" s="200" t="s">
        <v>1404</v>
      </c>
      <c r="G18" s="200" t="s">
        <v>564</v>
      </c>
      <c r="H18" s="200" t="s">
        <v>675</v>
      </c>
      <c r="I18" s="200" t="s">
        <v>173</v>
      </c>
      <c r="J18" s="200" t="s">
        <v>173</v>
      </c>
      <c r="K18" s="200" t="s">
        <v>883</v>
      </c>
      <c r="L18" s="48">
        <v>4</v>
      </c>
      <c r="M18" s="48">
        <v>2</v>
      </c>
      <c r="N18" s="48">
        <v>7</v>
      </c>
    </row>
    <row r="19" spans="1:14" ht="17.25" customHeight="1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49" t="s">
        <v>60</v>
      </c>
      <c r="L19" s="60">
        <f>SUM(L7,L9,L11,L13,L15,L16,L18)</f>
        <v>18</v>
      </c>
      <c r="M19" s="60">
        <f>SUM(M7,M9,M11,M13,M15,M16,M18)</f>
        <v>13</v>
      </c>
      <c r="N19" s="60">
        <f>SUM(N7,N9,N11,N13,N15,N16,N18)</f>
        <v>49</v>
      </c>
    </row>
    <row r="20" spans="1:14" ht="14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</row>
    <row r="21" spans="1:14" ht="66.75" customHeight="1">
      <c r="A21" s="381" t="s">
        <v>841</v>
      </c>
      <c r="B21" s="381"/>
      <c r="C21" s="381"/>
      <c r="D21" s="381"/>
      <c r="E21" s="381"/>
      <c r="F21" s="381"/>
      <c r="G21" s="381"/>
      <c r="H21" s="381"/>
      <c r="I21" s="381"/>
      <c r="J21" s="381"/>
      <c r="K21" s="381"/>
      <c r="L21" s="381"/>
      <c r="M21" s="381"/>
      <c r="N21" s="381"/>
    </row>
    <row r="22" spans="1:14" ht="14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</row>
  </sheetData>
  <mergeCells count="19">
    <mergeCell ref="A14:N14"/>
    <mergeCell ref="A17:N17"/>
    <mergeCell ref="B3:D3"/>
    <mergeCell ref="I3:J3"/>
    <mergeCell ref="A21:N21"/>
    <mergeCell ref="A10:N10"/>
    <mergeCell ref="A12:N12"/>
    <mergeCell ref="A1:N1"/>
    <mergeCell ref="A8:N8"/>
    <mergeCell ref="I2:J2"/>
    <mergeCell ref="E3:H3"/>
    <mergeCell ref="K3:K5"/>
    <mergeCell ref="L3:L5"/>
    <mergeCell ref="M3:M5"/>
    <mergeCell ref="N3:N5"/>
    <mergeCell ref="B2:D2"/>
    <mergeCell ref="E2:H2"/>
    <mergeCell ref="A6:N6"/>
    <mergeCell ref="A3:A5"/>
  </mergeCells>
  <phoneticPr fontId="6" type="noConversion"/>
  <pageMargins left="0.19" right="0.18" top="0.37" bottom="0.57999999999999996" header="0.18" footer="0.27"/>
  <pageSetup paperSize="9" firstPageNumber="0" orientation="landscape" r:id="rId1"/>
  <headerFooter alignWithMargins="0"/>
  <ignoredErrors>
    <ignoredError sqref="D7:E7 D9:E9 K11 J15 A15 A17:N17 L13:N13 A13 A14:N14 A18 E11 A11 A12:N12 D11 I13:J13 J11 D18:E18 F15 I15 D13:E13 D15:E15 A16 D16:E16 I11 I16:N16 I18:J18 M1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L170"/>
  <sheetViews>
    <sheetView topLeftCell="A103" zoomScale="90" zoomScaleNormal="90" workbookViewId="0">
      <selection activeCell="J9" sqref="J9"/>
    </sheetView>
  </sheetViews>
  <sheetFormatPr defaultRowHeight="30" customHeight="1"/>
  <cols>
    <col min="1" max="1" width="4.28515625" style="4" customWidth="1"/>
    <col min="2" max="2" width="14.7109375" style="4" customWidth="1"/>
    <col min="3" max="3" width="31.42578125" style="4" customWidth="1"/>
    <col min="4" max="4" width="27.140625" style="4" customWidth="1"/>
    <col min="5" max="5" width="16.7109375" style="4" customWidth="1"/>
    <col min="6" max="6" width="31.28515625" style="4" customWidth="1"/>
    <col min="7" max="7" width="14.42578125" style="4" customWidth="1"/>
    <col min="8" max="8" width="47.42578125" style="4" customWidth="1"/>
    <col min="9" max="9" width="15.42578125" style="4" customWidth="1"/>
    <col min="10" max="10" width="37.42578125" style="4" customWidth="1"/>
    <col min="11" max="11" width="14.7109375" style="27" customWidth="1"/>
    <col min="12" max="12" width="36.85546875" style="4" customWidth="1"/>
    <col min="13" max="16384" width="9.140625" style="4"/>
  </cols>
  <sheetData>
    <row r="1" spans="1:12" s="37" customFormat="1" ht="30" customHeight="1">
      <c r="A1" s="382" t="s">
        <v>1039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</row>
    <row r="2" spans="1:12" ht="15" customHeight="1">
      <c r="A2" s="166">
        <v>1</v>
      </c>
      <c r="B2" s="166">
        <v>2</v>
      </c>
      <c r="C2" s="166">
        <v>3</v>
      </c>
      <c r="D2" s="166">
        <v>4</v>
      </c>
      <c r="E2" s="166">
        <v>5</v>
      </c>
      <c r="F2" s="166">
        <v>6</v>
      </c>
      <c r="G2" s="166">
        <v>7</v>
      </c>
      <c r="H2" s="323">
        <v>8</v>
      </c>
      <c r="I2" s="323"/>
      <c r="J2" s="323"/>
      <c r="K2" s="323"/>
      <c r="L2" s="323"/>
    </row>
    <row r="3" spans="1:12" ht="30" customHeight="1">
      <c r="A3" s="376" t="s">
        <v>6</v>
      </c>
      <c r="B3" s="376" t="s">
        <v>7</v>
      </c>
      <c r="C3" s="376" t="s">
        <v>32</v>
      </c>
      <c r="D3" s="376" t="s">
        <v>33</v>
      </c>
      <c r="E3" s="376" t="s">
        <v>676</v>
      </c>
      <c r="F3" s="376" t="s">
        <v>34</v>
      </c>
      <c r="G3" s="376" t="s">
        <v>677</v>
      </c>
      <c r="H3" s="376" t="s">
        <v>35</v>
      </c>
      <c r="I3" s="376"/>
      <c r="J3" s="376"/>
      <c r="K3" s="376"/>
      <c r="L3" s="376"/>
    </row>
    <row r="4" spans="1:12" ht="15" customHeight="1">
      <c r="A4" s="376"/>
      <c r="B4" s="376"/>
      <c r="C4" s="376"/>
      <c r="D4" s="376"/>
      <c r="E4" s="376"/>
      <c r="F4" s="376"/>
      <c r="G4" s="376"/>
      <c r="H4" s="151" t="s">
        <v>24</v>
      </c>
      <c r="I4" s="151" t="s">
        <v>25</v>
      </c>
      <c r="J4" s="151" t="s">
        <v>26</v>
      </c>
      <c r="K4" s="172" t="s">
        <v>36</v>
      </c>
      <c r="L4" s="151" t="s">
        <v>37</v>
      </c>
    </row>
    <row r="5" spans="1:12" ht="134.25" customHeight="1">
      <c r="A5" s="376"/>
      <c r="B5" s="376"/>
      <c r="C5" s="376"/>
      <c r="D5" s="376"/>
      <c r="E5" s="376"/>
      <c r="F5" s="376"/>
      <c r="G5" s="376"/>
      <c r="H5" s="49" t="s">
        <v>38</v>
      </c>
      <c r="I5" s="49" t="s">
        <v>678</v>
      </c>
      <c r="J5" s="49" t="s">
        <v>679</v>
      </c>
      <c r="K5" s="83" t="s">
        <v>1397</v>
      </c>
      <c r="L5" s="49" t="s">
        <v>680</v>
      </c>
    </row>
    <row r="6" spans="1:12" s="26" customFormat="1" ht="30.75" customHeight="1">
      <c r="A6" s="437">
        <v>1</v>
      </c>
      <c r="B6" s="439" t="s">
        <v>190</v>
      </c>
      <c r="C6" s="440" t="s">
        <v>357</v>
      </c>
      <c r="D6" s="439" t="s">
        <v>559</v>
      </c>
      <c r="E6" s="441" t="s">
        <v>170</v>
      </c>
      <c r="F6" s="418" t="s">
        <v>559</v>
      </c>
      <c r="G6" s="441">
        <v>1601011</v>
      </c>
      <c r="H6" s="59" t="s">
        <v>191</v>
      </c>
      <c r="I6" s="138" t="s">
        <v>192</v>
      </c>
      <c r="J6" s="59" t="s">
        <v>193</v>
      </c>
      <c r="K6" s="95">
        <v>51</v>
      </c>
      <c r="L6" s="59" t="s">
        <v>194</v>
      </c>
    </row>
    <row r="7" spans="1:12" s="26" customFormat="1" ht="30.75" customHeight="1">
      <c r="A7" s="438"/>
      <c r="B7" s="417"/>
      <c r="C7" s="414"/>
      <c r="D7" s="417"/>
      <c r="E7" s="416"/>
      <c r="F7" s="419"/>
      <c r="G7" s="416"/>
      <c r="H7" s="74" t="s">
        <v>1375</v>
      </c>
      <c r="I7" s="139" t="s">
        <v>260</v>
      </c>
      <c r="J7" s="74" t="s">
        <v>213</v>
      </c>
      <c r="K7" s="96">
        <v>20</v>
      </c>
      <c r="L7" s="74" t="s">
        <v>214</v>
      </c>
    </row>
    <row r="8" spans="1:12" s="26" customFormat="1" ht="30.75" customHeight="1">
      <c r="A8" s="438"/>
      <c r="B8" s="417"/>
      <c r="C8" s="414"/>
      <c r="D8" s="417"/>
      <c r="E8" s="416"/>
      <c r="F8" s="419"/>
      <c r="G8" s="416"/>
      <c r="H8" s="75" t="s">
        <v>223</v>
      </c>
      <c r="I8" s="140" t="s">
        <v>263</v>
      </c>
      <c r="J8" s="75" t="s">
        <v>225</v>
      </c>
      <c r="K8" s="97">
        <v>7</v>
      </c>
      <c r="L8" s="75" t="s">
        <v>226</v>
      </c>
    </row>
    <row r="9" spans="1:12" ht="31.5" customHeight="1">
      <c r="A9" s="438"/>
      <c r="B9" s="417"/>
      <c r="C9" s="414"/>
      <c r="D9" s="417"/>
      <c r="E9" s="416"/>
      <c r="F9" s="418"/>
      <c r="G9" s="416"/>
      <c r="H9" s="84" t="s">
        <v>195</v>
      </c>
      <c r="I9" s="138" t="s">
        <v>196</v>
      </c>
      <c r="J9" s="59" t="s">
        <v>197</v>
      </c>
      <c r="K9" s="95">
        <v>19</v>
      </c>
      <c r="L9" s="59" t="s">
        <v>198</v>
      </c>
    </row>
    <row r="10" spans="1:12" ht="33" customHeight="1">
      <c r="A10" s="438"/>
      <c r="B10" s="417"/>
      <c r="C10" s="414"/>
      <c r="D10" s="417"/>
      <c r="E10" s="416"/>
      <c r="F10" s="418"/>
      <c r="G10" s="416"/>
      <c r="H10" s="85" t="s">
        <v>1376</v>
      </c>
      <c r="I10" s="134" t="s">
        <v>200</v>
      </c>
      <c r="J10" s="76" t="s">
        <v>201</v>
      </c>
      <c r="K10" s="98">
        <v>28</v>
      </c>
      <c r="L10" s="71" t="s">
        <v>202</v>
      </c>
    </row>
    <row r="11" spans="1:12" ht="30" customHeight="1">
      <c r="A11" s="438"/>
      <c r="B11" s="417"/>
      <c r="C11" s="414"/>
      <c r="D11" s="417"/>
      <c r="E11" s="416"/>
      <c r="F11" s="418"/>
      <c r="G11" s="416"/>
      <c r="H11" s="84" t="s">
        <v>203</v>
      </c>
      <c r="I11" s="138" t="s">
        <v>204</v>
      </c>
      <c r="J11" s="59" t="s">
        <v>205</v>
      </c>
      <c r="K11" s="95">
        <v>24</v>
      </c>
      <c r="L11" s="59" t="s">
        <v>206</v>
      </c>
    </row>
    <row r="12" spans="1:12" ht="30" customHeight="1">
      <c r="A12" s="438"/>
      <c r="B12" s="417"/>
      <c r="C12" s="414"/>
      <c r="D12" s="417"/>
      <c r="E12" s="416"/>
      <c r="F12" s="418"/>
      <c r="G12" s="416"/>
      <c r="H12" s="84" t="s">
        <v>683</v>
      </c>
      <c r="I12" s="138" t="s">
        <v>207</v>
      </c>
      <c r="J12" s="59" t="s">
        <v>208</v>
      </c>
      <c r="K12" s="95">
        <v>6</v>
      </c>
      <c r="L12" s="59" t="s">
        <v>685</v>
      </c>
    </row>
    <row r="13" spans="1:12" ht="24" customHeight="1">
      <c r="A13" s="451">
        <v>2</v>
      </c>
      <c r="B13" s="439" t="s">
        <v>209</v>
      </c>
      <c r="C13" s="428" t="s">
        <v>681</v>
      </c>
      <c r="D13" s="418" t="s">
        <v>696</v>
      </c>
      <c r="E13" s="420" t="s">
        <v>210</v>
      </c>
      <c r="F13" s="418" t="s">
        <v>697</v>
      </c>
      <c r="G13" s="420">
        <v>1602034</v>
      </c>
      <c r="H13" s="59" t="s">
        <v>199</v>
      </c>
      <c r="I13" s="62" t="s">
        <v>215</v>
      </c>
      <c r="J13" s="59" t="s">
        <v>201</v>
      </c>
      <c r="K13" s="58">
        <v>27</v>
      </c>
      <c r="L13" s="59" t="s">
        <v>216</v>
      </c>
    </row>
    <row r="14" spans="1:12" ht="28.5" customHeight="1">
      <c r="A14" s="451"/>
      <c r="B14" s="417"/>
      <c r="C14" s="428"/>
      <c r="D14" s="418"/>
      <c r="E14" s="420"/>
      <c r="F14" s="418"/>
      <c r="G14" s="420"/>
      <c r="H14" s="59" t="s">
        <v>195</v>
      </c>
      <c r="I14" s="62" t="s">
        <v>217</v>
      </c>
      <c r="J14" s="59" t="s">
        <v>197</v>
      </c>
      <c r="K14" s="58">
        <v>15</v>
      </c>
      <c r="L14" s="59" t="s">
        <v>198</v>
      </c>
    </row>
    <row r="15" spans="1:12" ht="26.25" customHeight="1">
      <c r="A15" s="451"/>
      <c r="B15" s="417"/>
      <c r="C15" s="428"/>
      <c r="D15" s="418"/>
      <c r="E15" s="420"/>
      <c r="F15" s="418"/>
      <c r="G15" s="420"/>
      <c r="H15" s="59" t="s">
        <v>191</v>
      </c>
      <c r="I15" s="62" t="s">
        <v>218</v>
      </c>
      <c r="J15" s="59" t="s">
        <v>193</v>
      </c>
      <c r="K15" s="58">
        <v>40</v>
      </c>
      <c r="L15" s="59" t="s">
        <v>194</v>
      </c>
    </row>
    <row r="16" spans="1:12" ht="29.25" customHeight="1">
      <c r="A16" s="451"/>
      <c r="B16" s="417"/>
      <c r="C16" s="428"/>
      <c r="D16" s="418"/>
      <c r="E16" s="420"/>
      <c r="F16" s="418"/>
      <c r="G16" s="420"/>
      <c r="H16" s="59" t="s">
        <v>219</v>
      </c>
      <c r="I16" s="62" t="s">
        <v>220</v>
      </c>
      <c r="J16" s="59" t="s">
        <v>221</v>
      </c>
      <c r="K16" s="58">
        <v>12</v>
      </c>
      <c r="L16" s="59" t="s">
        <v>222</v>
      </c>
    </row>
    <row r="17" spans="1:12" ht="20.25" customHeight="1">
      <c r="A17" s="451"/>
      <c r="B17" s="417"/>
      <c r="C17" s="428"/>
      <c r="D17" s="418"/>
      <c r="E17" s="420"/>
      <c r="F17" s="418"/>
      <c r="G17" s="420"/>
      <c r="H17" s="59" t="s">
        <v>270</v>
      </c>
      <c r="I17" s="62" t="s">
        <v>224</v>
      </c>
      <c r="J17" s="59" t="s">
        <v>225</v>
      </c>
      <c r="K17" s="58">
        <v>11</v>
      </c>
      <c r="L17" s="59" t="s">
        <v>226</v>
      </c>
    </row>
    <row r="18" spans="1:12" s="26" customFormat="1" ht="28.5">
      <c r="A18" s="449">
        <v>3</v>
      </c>
      <c r="B18" s="417"/>
      <c r="C18" s="443" t="s">
        <v>358</v>
      </c>
      <c r="D18" s="445" t="s">
        <v>698</v>
      </c>
      <c r="E18" s="447" t="s">
        <v>359</v>
      </c>
      <c r="F18" s="445" t="s">
        <v>698</v>
      </c>
      <c r="G18" s="447">
        <v>1602022</v>
      </c>
      <c r="H18" s="72" t="s">
        <v>919</v>
      </c>
      <c r="I18" s="135" t="s">
        <v>252</v>
      </c>
      <c r="J18" s="72" t="s">
        <v>356</v>
      </c>
      <c r="K18" s="99">
        <v>30</v>
      </c>
      <c r="L18" s="72" t="s">
        <v>328</v>
      </c>
    </row>
    <row r="19" spans="1:12" s="26" customFormat="1" ht="28.5">
      <c r="A19" s="450"/>
      <c r="B19" s="442"/>
      <c r="C19" s="444"/>
      <c r="D19" s="446"/>
      <c r="E19" s="448"/>
      <c r="F19" s="446"/>
      <c r="G19" s="448"/>
      <c r="H19" s="86" t="s">
        <v>920</v>
      </c>
      <c r="I19" s="135" t="s">
        <v>212</v>
      </c>
      <c r="J19" s="72" t="s">
        <v>356</v>
      </c>
      <c r="K19" s="99">
        <v>30</v>
      </c>
      <c r="L19" s="72" t="s">
        <v>328</v>
      </c>
    </row>
    <row r="20" spans="1:12" ht="33.75" customHeight="1">
      <c r="A20" s="451">
        <v>4</v>
      </c>
      <c r="B20" s="418" t="s">
        <v>227</v>
      </c>
      <c r="C20" s="458" t="s">
        <v>988</v>
      </c>
      <c r="D20" s="455" t="s">
        <v>667</v>
      </c>
      <c r="E20" s="436" t="s">
        <v>228</v>
      </c>
      <c r="F20" s="459" t="s">
        <v>699</v>
      </c>
      <c r="G20" s="436">
        <v>1603011</v>
      </c>
      <c r="H20" s="69" t="s">
        <v>229</v>
      </c>
      <c r="I20" s="141" t="s">
        <v>230</v>
      </c>
      <c r="J20" s="69" t="s">
        <v>231</v>
      </c>
      <c r="K20" s="100">
        <v>15</v>
      </c>
      <c r="L20" s="87" t="s">
        <v>232</v>
      </c>
    </row>
    <row r="21" spans="1:12" ht="39.75" customHeight="1">
      <c r="A21" s="451"/>
      <c r="B21" s="418"/>
      <c r="C21" s="458"/>
      <c r="D21" s="455"/>
      <c r="E21" s="436"/>
      <c r="F21" s="460"/>
      <c r="G21" s="436"/>
      <c r="H21" s="69" t="s">
        <v>233</v>
      </c>
      <c r="I21" s="141" t="s">
        <v>234</v>
      </c>
      <c r="J21" s="69" t="s">
        <v>235</v>
      </c>
      <c r="K21" s="100">
        <v>11</v>
      </c>
      <c r="L21" s="87" t="s">
        <v>232</v>
      </c>
    </row>
    <row r="22" spans="1:12" ht="21.75" customHeight="1">
      <c r="A22" s="451">
        <v>5</v>
      </c>
      <c r="B22" s="418"/>
      <c r="C22" s="428" t="s">
        <v>704</v>
      </c>
      <c r="D22" s="455" t="s">
        <v>560</v>
      </c>
      <c r="E22" s="420" t="s">
        <v>174</v>
      </c>
      <c r="F22" s="405" t="s">
        <v>536</v>
      </c>
      <c r="G22" s="420">
        <v>1603011</v>
      </c>
      <c r="H22" s="84" t="s">
        <v>236</v>
      </c>
      <c r="I22" s="138" t="s">
        <v>237</v>
      </c>
      <c r="J22" s="59" t="s">
        <v>238</v>
      </c>
      <c r="K22" s="95">
        <v>17</v>
      </c>
      <c r="L22" s="59" t="s">
        <v>239</v>
      </c>
    </row>
    <row r="23" spans="1:12" s="208" customFormat="1" ht="21.75" customHeight="1">
      <c r="A23" s="452"/>
      <c r="B23" s="457"/>
      <c r="C23" s="454"/>
      <c r="D23" s="456"/>
      <c r="E23" s="425"/>
      <c r="F23" s="431"/>
      <c r="G23" s="425"/>
      <c r="H23" s="90" t="s">
        <v>865</v>
      </c>
      <c r="I23" s="140">
        <v>136</v>
      </c>
      <c r="J23" s="198" t="s">
        <v>866</v>
      </c>
      <c r="K23" s="237" t="s">
        <v>440</v>
      </c>
      <c r="L23" s="198" t="s">
        <v>867</v>
      </c>
    </row>
    <row r="24" spans="1:12" ht="37.5" customHeight="1">
      <c r="A24" s="453"/>
      <c r="B24" s="419"/>
      <c r="C24" s="429"/>
      <c r="D24" s="413"/>
      <c r="E24" s="421"/>
      <c r="F24" s="88" t="s">
        <v>541</v>
      </c>
      <c r="G24" s="421"/>
      <c r="H24" s="89" t="s">
        <v>817</v>
      </c>
      <c r="I24" s="139" t="s">
        <v>207</v>
      </c>
      <c r="J24" s="74" t="s">
        <v>213</v>
      </c>
      <c r="K24" s="96">
        <v>22</v>
      </c>
      <c r="L24" s="74" t="s">
        <v>214</v>
      </c>
    </row>
    <row r="25" spans="1:12" ht="37.5" customHeight="1">
      <c r="A25" s="453"/>
      <c r="B25" s="419"/>
      <c r="C25" s="429"/>
      <c r="D25" s="413"/>
      <c r="E25" s="421"/>
      <c r="F25" s="430" t="s">
        <v>699</v>
      </c>
      <c r="G25" s="421"/>
      <c r="H25" s="90" t="s">
        <v>684</v>
      </c>
      <c r="I25" s="140" t="s">
        <v>535</v>
      </c>
      <c r="J25" s="75" t="s">
        <v>225</v>
      </c>
      <c r="K25" s="97">
        <v>29</v>
      </c>
      <c r="L25" s="75" t="s">
        <v>226</v>
      </c>
    </row>
    <row r="26" spans="1:12" ht="24" customHeight="1">
      <c r="A26" s="451"/>
      <c r="B26" s="418"/>
      <c r="C26" s="428"/>
      <c r="D26" s="455"/>
      <c r="E26" s="420"/>
      <c r="F26" s="417"/>
      <c r="G26" s="420"/>
      <c r="H26" s="85" t="s">
        <v>199</v>
      </c>
      <c r="I26" s="134" t="s">
        <v>240</v>
      </c>
      <c r="J26" s="76" t="s">
        <v>201</v>
      </c>
      <c r="K26" s="98">
        <v>24</v>
      </c>
      <c r="L26" s="71" t="s">
        <v>202</v>
      </c>
    </row>
    <row r="27" spans="1:12" ht="30" customHeight="1">
      <c r="A27" s="451"/>
      <c r="B27" s="418"/>
      <c r="C27" s="428"/>
      <c r="D27" s="455"/>
      <c r="E27" s="420"/>
      <c r="F27" s="417"/>
      <c r="G27" s="420"/>
      <c r="H27" s="84" t="s">
        <v>241</v>
      </c>
      <c r="I27" s="138" t="s">
        <v>242</v>
      </c>
      <c r="J27" s="59" t="s">
        <v>205</v>
      </c>
      <c r="K27" s="95">
        <v>28</v>
      </c>
      <c r="L27" s="59" t="s">
        <v>206</v>
      </c>
    </row>
    <row r="28" spans="1:12" ht="30" customHeight="1">
      <c r="A28" s="451"/>
      <c r="B28" s="418"/>
      <c r="C28" s="428"/>
      <c r="D28" s="455"/>
      <c r="E28" s="420"/>
      <c r="F28" s="417"/>
      <c r="G28" s="420"/>
      <c r="H28" s="84" t="s">
        <v>921</v>
      </c>
      <c r="I28" s="138" t="s">
        <v>243</v>
      </c>
      <c r="J28" s="59" t="s">
        <v>197</v>
      </c>
      <c r="K28" s="95">
        <v>40</v>
      </c>
      <c r="L28" s="59" t="s">
        <v>244</v>
      </c>
    </row>
    <row r="29" spans="1:12" s="208" customFormat="1" ht="30" customHeight="1">
      <c r="A29" s="453"/>
      <c r="B29" s="419"/>
      <c r="C29" s="429"/>
      <c r="D29" s="413"/>
      <c r="E29" s="421"/>
      <c r="F29" s="417"/>
      <c r="G29" s="421"/>
      <c r="H29" s="90" t="s">
        <v>868</v>
      </c>
      <c r="I29" s="226" t="s">
        <v>826</v>
      </c>
      <c r="J29" s="198" t="s">
        <v>256</v>
      </c>
      <c r="K29" s="96">
        <v>10</v>
      </c>
      <c r="L29" s="198" t="s">
        <v>257</v>
      </c>
    </row>
    <row r="30" spans="1:12" ht="30" customHeight="1">
      <c r="A30" s="451"/>
      <c r="B30" s="418"/>
      <c r="C30" s="428"/>
      <c r="D30" s="455"/>
      <c r="E30" s="420"/>
      <c r="F30" s="417"/>
      <c r="G30" s="420"/>
      <c r="H30" s="84" t="s">
        <v>683</v>
      </c>
      <c r="I30" s="138" t="s">
        <v>217</v>
      </c>
      <c r="J30" s="59" t="s">
        <v>575</v>
      </c>
      <c r="K30" s="95">
        <v>9</v>
      </c>
      <c r="L30" s="59" t="s">
        <v>685</v>
      </c>
    </row>
    <row r="31" spans="1:12" ht="30" customHeight="1">
      <c r="A31" s="451"/>
      <c r="B31" s="418"/>
      <c r="C31" s="428"/>
      <c r="D31" s="455"/>
      <c r="E31" s="420"/>
      <c r="F31" s="417"/>
      <c r="G31" s="420"/>
      <c r="H31" s="84" t="s">
        <v>690</v>
      </c>
      <c r="I31" s="138" t="s">
        <v>245</v>
      </c>
      <c r="J31" s="59" t="s">
        <v>221</v>
      </c>
      <c r="K31" s="95">
        <v>30</v>
      </c>
      <c r="L31" s="59" t="s">
        <v>246</v>
      </c>
    </row>
    <row r="32" spans="1:12" s="208" customFormat="1" ht="30" customHeight="1">
      <c r="A32" s="453"/>
      <c r="B32" s="419"/>
      <c r="C32" s="429"/>
      <c r="D32" s="413"/>
      <c r="E32" s="421"/>
      <c r="F32" s="417"/>
      <c r="G32" s="421"/>
      <c r="H32" s="84" t="s">
        <v>191</v>
      </c>
      <c r="I32" s="138" t="s">
        <v>247</v>
      </c>
      <c r="J32" s="59" t="s">
        <v>193</v>
      </c>
      <c r="K32" s="95">
        <v>49</v>
      </c>
      <c r="L32" s="59" t="s">
        <v>194</v>
      </c>
    </row>
    <row r="33" spans="1:12" ht="28.5" customHeight="1">
      <c r="A33" s="451">
        <v>6</v>
      </c>
      <c r="B33" s="418" t="s">
        <v>248</v>
      </c>
      <c r="C33" s="428" t="s">
        <v>703</v>
      </c>
      <c r="D33" s="418" t="s">
        <v>700</v>
      </c>
      <c r="E33" s="420" t="s">
        <v>249</v>
      </c>
      <c r="F33" s="418" t="s">
        <v>701</v>
      </c>
      <c r="G33" s="420">
        <v>1604024</v>
      </c>
      <c r="H33" s="59" t="s">
        <v>250</v>
      </c>
      <c r="I33" s="138" t="s">
        <v>251</v>
      </c>
      <c r="J33" s="59" t="s">
        <v>193</v>
      </c>
      <c r="K33" s="95">
        <v>25</v>
      </c>
      <c r="L33" s="68" t="s">
        <v>194</v>
      </c>
    </row>
    <row r="34" spans="1:12" ht="21" customHeight="1">
      <c r="A34" s="451"/>
      <c r="B34" s="418"/>
      <c r="C34" s="418"/>
      <c r="D34" s="418"/>
      <c r="E34" s="420"/>
      <c r="F34" s="418"/>
      <c r="G34" s="420"/>
      <c r="H34" s="59" t="s">
        <v>211</v>
      </c>
      <c r="I34" s="138" t="s">
        <v>252</v>
      </c>
      <c r="J34" s="72" t="s">
        <v>213</v>
      </c>
      <c r="K34" s="95">
        <v>10</v>
      </c>
      <c r="L34" s="59" t="s">
        <v>253</v>
      </c>
    </row>
    <row r="35" spans="1:12" ht="22.5" customHeight="1">
      <c r="A35" s="451"/>
      <c r="B35" s="418"/>
      <c r="C35" s="418"/>
      <c r="D35" s="418"/>
      <c r="E35" s="420"/>
      <c r="F35" s="418"/>
      <c r="G35" s="420"/>
      <c r="H35" s="59" t="s">
        <v>199</v>
      </c>
      <c r="I35" s="138" t="s">
        <v>212</v>
      </c>
      <c r="J35" s="59" t="s">
        <v>201</v>
      </c>
      <c r="K35" s="95">
        <v>20</v>
      </c>
      <c r="L35" s="68" t="s">
        <v>202</v>
      </c>
    </row>
    <row r="36" spans="1:12" ht="22.5" customHeight="1">
      <c r="A36" s="451"/>
      <c r="B36" s="418"/>
      <c r="C36" s="418"/>
      <c r="D36" s="418"/>
      <c r="E36" s="420"/>
      <c r="F36" s="418"/>
      <c r="G36" s="420"/>
      <c r="H36" s="59" t="s">
        <v>254</v>
      </c>
      <c r="I36" s="138" t="s">
        <v>255</v>
      </c>
      <c r="J36" s="59" t="s">
        <v>256</v>
      </c>
      <c r="K36" s="95">
        <v>15</v>
      </c>
      <c r="L36" s="59" t="s">
        <v>257</v>
      </c>
    </row>
    <row r="37" spans="1:12" ht="34.5" customHeight="1">
      <c r="A37" s="451">
        <v>7</v>
      </c>
      <c r="B37" s="418"/>
      <c r="C37" s="428" t="s">
        <v>990</v>
      </c>
      <c r="D37" s="418" t="s">
        <v>702</v>
      </c>
      <c r="E37" s="420" t="s">
        <v>363</v>
      </c>
      <c r="F37" s="418" t="s">
        <v>702</v>
      </c>
      <c r="G37" s="420">
        <v>1604024</v>
      </c>
      <c r="H37" s="84" t="s">
        <v>259</v>
      </c>
      <c r="I37" s="138" t="s">
        <v>361</v>
      </c>
      <c r="J37" s="77" t="s">
        <v>231</v>
      </c>
      <c r="K37" s="95">
        <v>12</v>
      </c>
      <c r="L37" s="77" t="s">
        <v>261</v>
      </c>
    </row>
    <row r="38" spans="1:12" ht="38.25" customHeight="1">
      <c r="A38" s="451"/>
      <c r="B38" s="418"/>
      <c r="C38" s="428"/>
      <c r="D38" s="418"/>
      <c r="E38" s="420"/>
      <c r="F38" s="418"/>
      <c r="G38" s="420"/>
      <c r="H38" s="84" t="s">
        <v>262</v>
      </c>
      <c r="I38" s="138" t="s">
        <v>362</v>
      </c>
      <c r="J38" s="59" t="s">
        <v>235</v>
      </c>
      <c r="K38" s="95">
        <v>9</v>
      </c>
      <c r="L38" s="59" t="s">
        <v>232</v>
      </c>
    </row>
    <row r="39" spans="1:12" ht="28.5" customHeight="1">
      <c r="A39" s="451">
        <v>8</v>
      </c>
      <c r="B39" s="418" t="s">
        <v>264</v>
      </c>
      <c r="C39" s="428" t="s">
        <v>705</v>
      </c>
      <c r="D39" s="418" t="s">
        <v>706</v>
      </c>
      <c r="E39" s="461" t="s">
        <v>265</v>
      </c>
      <c r="F39" s="418" t="s">
        <v>579</v>
      </c>
      <c r="G39" s="420">
        <v>1605024</v>
      </c>
      <c r="H39" s="77" t="s">
        <v>250</v>
      </c>
      <c r="I39" s="138" t="s">
        <v>251</v>
      </c>
      <c r="J39" s="59" t="s">
        <v>193</v>
      </c>
      <c r="K39" s="95">
        <v>30</v>
      </c>
      <c r="L39" s="59" t="s">
        <v>194</v>
      </c>
    </row>
    <row r="40" spans="1:12" ht="22.5" customHeight="1">
      <c r="A40" s="451"/>
      <c r="B40" s="418"/>
      <c r="C40" s="428"/>
      <c r="D40" s="418"/>
      <c r="E40" s="461"/>
      <c r="F40" s="418"/>
      <c r="G40" s="420"/>
      <c r="H40" s="59" t="s">
        <v>199</v>
      </c>
      <c r="I40" s="138" t="s">
        <v>252</v>
      </c>
      <c r="J40" s="77" t="s">
        <v>201</v>
      </c>
      <c r="K40" s="95">
        <v>23</v>
      </c>
      <c r="L40" s="59" t="s">
        <v>202</v>
      </c>
    </row>
    <row r="41" spans="1:12" ht="30" customHeight="1">
      <c r="A41" s="451"/>
      <c r="B41" s="418"/>
      <c r="C41" s="428"/>
      <c r="D41" s="418"/>
      <c r="E41" s="461"/>
      <c r="F41" s="418"/>
      <c r="G41" s="420"/>
      <c r="H41" s="59" t="s">
        <v>266</v>
      </c>
      <c r="I41" s="138" t="s">
        <v>212</v>
      </c>
      <c r="J41" s="72" t="s">
        <v>197</v>
      </c>
      <c r="K41" s="95">
        <v>29</v>
      </c>
      <c r="L41" s="59" t="s">
        <v>198</v>
      </c>
    </row>
    <row r="42" spans="1:12" ht="28.5" customHeight="1">
      <c r="A42" s="451"/>
      <c r="B42" s="418"/>
      <c r="C42" s="428"/>
      <c r="D42" s="418"/>
      <c r="E42" s="461"/>
      <c r="F42" s="418"/>
      <c r="G42" s="420"/>
      <c r="H42" s="185" t="s">
        <v>684</v>
      </c>
      <c r="I42" s="138" t="s">
        <v>255</v>
      </c>
      <c r="J42" s="77" t="s">
        <v>225</v>
      </c>
      <c r="K42" s="95">
        <v>16</v>
      </c>
      <c r="L42" s="59" t="s">
        <v>226</v>
      </c>
    </row>
    <row r="43" spans="1:12" ht="21.75" customHeight="1">
      <c r="A43" s="451"/>
      <c r="B43" s="418"/>
      <c r="C43" s="418"/>
      <c r="D43" s="418"/>
      <c r="E43" s="461"/>
      <c r="F43" s="418"/>
      <c r="G43" s="420"/>
      <c r="H43" s="77" t="s">
        <v>211</v>
      </c>
      <c r="I43" s="138" t="s">
        <v>258</v>
      </c>
      <c r="J43" s="77" t="s">
        <v>213</v>
      </c>
      <c r="K43" s="95">
        <v>18</v>
      </c>
      <c r="L43" s="77" t="s">
        <v>214</v>
      </c>
    </row>
    <row r="44" spans="1:12" ht="22.5" customHeight="1">
      <c r="A44" s="451">
        <v>9</v>
      </c>
      <c r="B44" s="418" t="s">
        <v>267</v>
      </c>
      <c r="C44" s="428" t="s">
        <v>991</v>
      </c>
      <c r="D44" s="418" t="s">
        <v>268</v>
      </c>
      <c r="E44" s="461" t="s">
        <v>269</v>
      </c>
      <c r="F44" s="418" t="s">
        <v>707</v>
      </c>
      <c r="G44" s="461">
        <v>1606024</v>
      </c>
      <c r="H44" s="59" t="s">
        <v>250</v>
      </c>
      <c r="I44" s="62" t="s">
        <v>251</v>
      </c>
      <c r="J44" s="59" t="s">
        <v>193</v>
      </c>
      <c r="K44" s="58">
        <v>28</v>
      </c>
      <c r="L44" s="59" t="s">
        <v>194</v>
      </c>
    </row>
    <row r="45" spans="1:12" ht="22.5" customHeight="1">
      <c r="A45" s="451"/>
      <c r="B45" s="418"/>
      <c r="C45" s="428"/>
      <c r="D45" s="418"/>
      <c r="E45" s="461"/>
      <c r="F45" s="418"/>
      <c r="G45" s="461"/>
      <c r="H45" s="59" t="s">
        <v>271</v>
      </c>
      <c r="I45" s="62" t="s">
        <v>215</v>
      </c>
      <c r="J45" s="72" t="s">
        <v>201</v>
      </c>
      <c r="K45" s="58">
        <v>18</v>
      </c>
      <c r="L45" s="59" t="s">
        <v>216</v>
      </c>
    </row>
    <row r="46" spans="1:12" ht="26.25" customHeight="1">
      <c r="A46" s="451">
        <v>10</v>
      </c>
      <c r="B46" s="418" t="s">
        <v>272</v>
      </c>
      <c r="C46" s="428" t="s">
        <v>556</v>
      </c>
      <c r="D46" s="418" t="s">
        <v>557</v>
      </c>
      <c r="E46" s="420" t="s">
        <v>178</v>
      </c>
      <c r="F46" s="430" t="s">
        <v>621</v>
      </c>
      <c r="G46" s="420">
        <v>1607054</v>
      </c>
      <c r="H46" s="59" t="s">
        <v>818</v>
      </c>
      <c r="I46" s="62" t="s">
        <v>251</v>
      </c>
      <c r="J46" s="59" t="s">
        <v>193</v>
      </c>
      <c r="K46" s="95">
        <v>36</v>
      </c>
      <c r="L46" s="59" t="s">
        <v>194</v>
      </c>
    </row>
    <row r="47" spans="1:12" ht="15.75" customHeight="1">
      <c r="A47" s="453"/>
      <c r="B47" s="419"/>
      <c r="C47" s="429"/>
      <c r="D47" s="419"/>
      <c r="E47" s="421"/>
      <c r="F47" s="417"/>
      <c r="G47" s="421"/>
      <c r="H47" s="430" t="s">
        <v>822</v>
      </c>
      <c r="I47" s="432" t="s">
        <v>823</v>
      </c>
      <c r="J47" s="430" t="s">
        <v>193</v>
      </c>
      <c r="K47" s="434">
        <v>30</v>
      </c>
      <c r="L47" s="175" t="s">
        <v>194</v>
      </c>
    </row>
    <row r="48" spans="1:12" ht="17.25" customHeight="1">
      <c r="A48" s="453"/>
      <c r="B48" s="419"/>
      <c r="C48" s="429"/>
      <c r="D48" s="419"/>
      <c r="E48" s="421"/>
      <c r="F48" s="417"/>
      <c r="G48" s="421"/>
      <c r="H48" s="431"/>
      <c r="I48" s="433"/>
      <c r="J48" s="431"/>
      <c r="K48" s="435"/>
      <c r="L48" s="176" t="s">
        <v>338</v>
      </c>
    </row>
    <row r="49" spans="1:12" ht="32.25" customHeight="1">
      <c r="A49" s="451"/>
      <c r="B49" s="418"/>
      <c r="C49" s="428"/>
      <c r="D49" s="418"/>
      <c r="E49" s="420"/>
      <c r="F49" s="417"/>
      <c r="G49" s="420"/>
      <c r="H49" s="85" t="s">
        <v>881</v>
      </c>
      <c r="I49" s="134" t="s">
        <v>252</v>
      </c>
      <c r="J49" s="76" t="s">
        <v>201</v>
      </c>
      <c r="K49" s="98">
        <v>32</v>
      </c>
      <c r="L49" s="71" t="s">
        <v>202</v>
      </c>
    </row>
    <row r="50" spans="1:12" ht="24.75" customHeight="1">
      <c r="A50" s="453"/>
      <c r="B50" s="419"/>
      <c r="C50" s="429"/>
      <c r="D50" s="419"/>
      <c r="E50" s="421"/>
      <c r="F50" s="417"/>
      <c r="G50" s="421"/>
      <c r="H50" s="92" t="s">
        <v>689</v>
      </c>
      <c r="I50" s="142" t="s">
        <v>212</v>
      </c>
      <c r="J50" s="78" t="s">
        <v>213</v>
      </c>
      <c r="K50" s="101">
        <v>22</v>
      </c>
      <c r="L50" s="93" t="s">
        <v>214</v>
      </c>
    </row>
    <row r="51" spans="1:12" ht="27.75" customHeight="1">
      <c r="A51" s="451"/>
      <c r="B51" s="418"/>
      <c r="C51" s="428"/>
      <c r="D51" s="418"/>
      <c r="E51" s="420"/>
      <c r="F51" s="417"/>
      <c r="G51" s="420"/>
      <c r="H51" s="59" t="s">
        <v>195</v>
      </c>
      <c r="I51" s="62" t="s">
        <v>255</v>
      </c>
      <c r="J51" s="59" t="s">
        <v>197</v>
      </c>
      <c r="K51" s="95">
        <v>30</v>
      </c>
      <c r="L51" s="59" t="s">
        <v>198</v>
      </c>
    </row>
    <row r="52" spans="1:12" ht="30" customHeight="1">
      <c r="A52" s="451"/>
      <c r="B52" s="418"/>
      <c r="C52" s="428"/>
      <c r="D52" s="418"/>
      <c r="E52" s="420"/>
      <c r="F52" s="417"/>
      <c r="G52" s="420"/>
      <c r="H52" s="84" t="s">
        <v>690</v>
      </c>
      <c r="I52" s="62" t="s">
        <v>215</v>
      </c>
      <c r="J52" s="72" t="s">
        <v>221</v>
      </c>
      <c r="K52" s="95">
        <v>30</v>
      </c>
      <c r="L52" s="77" t="s">
        <v>222</v>
      </c>
    </row>
    <row r="53" spans="1:12" s="208" customFormat="1" ht="24" customHeight="1">
      <c r="A53" s="453"/>
      <c r="B53" s="419"/>
      <c r="C53" s="429"/>
      <c r="D53" s="419"/>
      <c r="E53" s="421"/>
      <c r="F53" s="417"/>
      <c r="G53" s="421"/>
      <c r="H53" s="198" t="s">
        <v>868</v>
      </c>
      <c r="I53" s="227" t="s">
        <v>286</v>
      </c>
      <c r="J53" s="198" t="s">
        <v>256</v>
      </c>
      <c r="K53" s="96">
        <v>10</v>
      </c>
      <c r="L53" s="198" t="s">
        <v>257</v>
      </c>
    </row>
    <row r="54" spans="1:12" ht="30" customHeight="1">
      <c r="A54" s="451"/>
      <c r="B54" s="418"/>
      <c r="C54" s="428"/>
      <c r="D54" s="418"/>
      <c r="E54" s="420"/>
      <c r="F54" s="417"/>
      <c r="G54" s="420"/>
      <c r="H54" s="84" t="s">
        <v>203</v>
      </c>
      <c r="I54" s="62" t="s">
        <v>273</v>
      </c>
      <c r="J54" s="72" t="s">
        <v>205</v>
      </c>
      <c r="K54" s="95">
        <v>28</v>
      </c>
      <c r="L54" s="59" t="s">
        <v>274</v>
      </c>
    </row>
    <row r="55" spans="1:12" ht="27.75" customHeight="1">
      <c r="A55" s="451"/>
      <c r="B55" s="418"/>
      <c r="C55" s="428"/>
      <c r="D55" s="418"/>
      <c r="E55" s="420"/>
      <c r="F55" s="417"/>
      <c r="G55" s="420"/>
      <c r="H55" s="84" t="s">
        <v>683</v>
      </c>
      <c r="I55" s="62" t="s">
        <v>275</v>
      </c>
      <c r="J55" s="59" t="s">
        <v>276</v>
      </c>
      <c r="K55" s="95">
        <v>8</v>
      </c>
      <c r="L55" s="59" t="s">
        <v>686</v>
      </c>
    </row>
    <row r="56" spans="1:12" ht="38.25" customHeight="1">
      <c r="A56" s="453"/>
      <c r="B56" s="419"/>
      <c r="C56" s="429"/>
      <c r="D56" s="419"/>
      <c r="E56" s="421"/>
      <c r="F56" s="442"/>
      <c r="G56" s="421"/>
      <c r="H56" s="90" t="s">
        <v>819</v>
      </c>
      <c r="I56" s="143" t="s">
        <v>192</v>
      </c>
      <c r="J56" s="75" t="s">
        <v>225</v>
      </c>
      <c r="K56" s="97">
        <v>11</v>
      </c>
      <c r="L56" s="75" t="s">
        <v>226</v>
      </c>
    </row>
    <row r="57" spans="1:12" ht="38.25" customHeight="1">
      <c r="A57" s="451"/>
      <c r="B57" s="418"/>
      <c r="C57" s="428"/>
      <c r="D57" s="418"/>
      <c r="E57" s="420"/>
      <c r="F57" s="59" t="s">
        <v>557</v>
      </c>
      <c r="G57" s="420"/>
      <c r="H57" s="84" t="s">
        <v>277</v>
      </c>
      <c r="I57" s="62" t="s">
        <v>258</v>
      </c>
      <c r="J57" s="77" t="s">
        <v>278</v>
      </c>
      <c r="K57" s="95">
        <v>16</v>
      </c>
      <c r="L57" s="77" t="s">
        <v>279</v>
      </c>
    </row>
    <row r="58" spans="1:12" ht="71.25" customHeight="1">
      <c r="A58" s="131">
        <v>11</v>
      </c>
      <c r="B58" s="418"/>
      <c r="C58" s="84" t="s">
        <v>989</v>
      </c>
      <c r="D58" s="59" t="s">
        <v>708</v>
      </c>
      <c r="E58" s="137" t="s">
        <v>228</v>
      </c>
      <c r="F58" s="59" t="s">
        <v>709</v>
      </c>
      <c r="G58" s="138">
        <v>1607054</v>
      </c>
      <c r="H58" s="77" t="s">
        <v>259</v>
      </c>
      <c r="I58" s="138">
        <v>266</v>
      </c>
      <c r="J58" s="72" t="s">
        <v>280</v>
      </c>
      <c r="K58" s="95">
        <v>12</v>
      </c>
      <c r="L58" s="77" t="s">
        <v>232</v>
      </c>
    </row>
    <row r="59" spans="1:12" s="208" customFormat="1" ht="34.5" customHeight="1">
      <c r="A59" s="462">
        <v>12</v>
      </c>
      <c r="B59" s="419"/>
      <c r="C59" s="403" t="s">
        <v>712</v>
      </c>
      <c r="D59" s="405" t="s">
        <v>710</v>
      </c>
      <c r="E59" s="407" t="s">
        <v>281</v>
      </c>
      <c r="F59" s="266" t="s">
        <v>711</v>
      </c>
      <c r="G59" s="409">
        <v>1607014</v>
      </c>
      <c r="H59" s="270" t="s">
        <v>695</v>
      </c>
      <c r="I59" s="268" t="s">
        <v>263</v>
      </c>
      <c r="J59" s="269" t="s">
        <v>238</v>
      </c>
      <c r="K59" s="271">
        <v>48</v>
      </c>
      <c r="L59" s="267" t="s">
        <v>239</v>
      </c>
    </row>
    <row r="60" spans="1:12" ht="31.5" customHeight="1">
      <c r="A60" s="463"/>
      <c r="B60" s="418"/>
      <c r="C60" s="404"/>
      <c r="D60" s="406"/>
      <c r="E60" s="408"/>
      <c r="F60" s="229" t="s">
        <v>710</v>
      </c>
      <c r="G60" s="410"/>
      <c r="H60" s="90" t="s">
        <v>869</v>
      </c>
      <c r="I60" s="226" t="s">
        <v>825</v>
      </c>
      <c r="J60" s="228" t="s">
        <v>870</v>
      </c>
      <c r="K60" s="237" t="s">
        <v>435</v>
      </c>
      <c r="L60" s="198" t="s">
        <v>532</v>
      </c>
    </row>
    <row r="61" spans="1:12" ht="88.5" customHeight="1">
      <c r="A61" s="131">
        <v>13</v>
      </c>
      <c r="B61" s="418"/>
      <c r="C61" s="59" t="s">
        <v>713</v>
      </c>
      <c r="D61" s="233" t="s">
        <v>714</v>
      </c>
      <c r="E61" s="134" t="s">
        <v>282</v>
      </c>
      <c r="F61" s="233" t="s">
        <v>714</v>
      </c>
      <c r="G61" s="134">
        <v>1607014</v>
      </c>
      <c r="H61" s="85" t="s">
        <v>364</v>
      </c>
      <c r="I61" s="134" t="s">
        <v>283</v>
      </c>
      <c r="J61" s="76" t="s">
        <v>284</v>
      </c>
      <c r="K61" s="95">
        <v>77</v>
      </c>
      <c r="L61" s="59" t="s">
        <v>239</v>
      </c>
    </row>
    <row r="62" spans="1:12" ht="20.25" customHeight="1">
      <c r="A62" s="426">
        <v>14</v>
      </c>
      <c r="B62" s="418" t="s">
        <v>285</v>
      </c>
      <c r="C62" s="428" t="s">
        <v>555</v>
      </c>
      <c r="D62" s="418" t="s">
        <v>561</v>
      </c>
      <c r="E62" s="420" t="s">
        <v>181</v>
      </c>
      <c r="F62" s="418" t="s">
        <v>561</v>
      </c>
      <c r="G62" s="420">
        <v>1608034</v>
      </c>
      <c r="H62" s="84" t="s">
        <v>250</v>
      </c>
      <c r="I62" s="138" t="s">
        <v>251</v>
      </c>
      <c r="J62" s="77" t="s">
        <v>193</v>
      </c>
      <c r="K62" s="95">
        <v>37</v>
      </c>
      <c r="L62" s="59" t="s">
        <v>194</v>
      </c>
    </row>
    <row r="63" spans="1:12" ht="21.75" customHeight="1">
      <c r="A63" s="426"/>
      <c r="B63" s="418"/>
      <c r="C63" s="428"/>
      <c r="D63" s="418"/>
      <c r="E63" s="420"/>
      <c r="F63" s="418"/>
      <c r="G63" s="420"/>
      <c r="H63" s="85" t="s">
        <v>199</v>
      </c>
      <c r="I63" s="134" t="s">
        <v>252</v>
      </c>
      <c r="J63" s="76" t="s">
        <v>201</v>
      </c>
      <c r="K63" s="98">
        <v>18</v>
      </c>
      <c r="L63" s="71" t="s">
        <v>202</v>
      </c>
    </row>
    <row r="64" spans="1:12" ht="28.5" customHeight="1">
      <c r="A64" s="426"/>
      <c r="B64" s="418"/>
      <c r="C64" s="428"/>
      <c r="D64" s="418"/>
      <c r="E64" s="420"/>
      <c r="F64" s="418"/>
      <c r="G64" s="420"/>
      <c r="H64" s="84" t="s">
        <v>203</v>
      </c>
      <c r="I64" s="138" t="s">
        <v>212</v>
      </c>
      <c r="J64" s="59" t="s">
        <v>205</v>
      </c>
      <c r="K64" s="95">
        <v>21</v>
      </c>
      <c r="L64" s="59" t="s">
        <v>206</v>
      </c>
    </row>
    <row r="65" spans="1:12" ht="32.25" customHeight="1">
      <c r="A65" s="426"/>
      <c r="B65" s="418"/>
      <c r="C65" s="428"/>
      <c r="D65" s="418"/>
      <c r="E65" s="420"/>
      <c r="F65" s="418"/>
      <c r="G65" s="420"/>
      <c r="H65" s="84" t="s">
        <v>195</v>
      </c>
      <c r="I65" s="138" t="s">
        <v>255</v>
      </c>
      <c r="J65" s="59" t="s">
        <v>197</v>
      </c>
      <c r="K65" s="95">
        <v>32</v>
      </c>
      <c r="L65" s="59" t="s">
        <v>198</v>
      </c>
    </row>
    <row r="66" spans="1:12" ht="24.75" customHeight="1">
      <c r="A66" s="427"/>
      <c r="B66" s="419"/>
      <c r="C66" s="429"/>
      <c r="D66" s="419"/>
      <c r="E66" s="421"/>
      <c r="F66" s="419"/>
      <c r="G66" s="421"/>
      <c r="H66" s="90" t="s">
        <v>537</v>
      </c>
      <c r="I66" s="140" t="s">
        <v>258</v>
      </c>
      <c r="J66" s="75" t="s">
        <v>225</v>
      </c>
      <c r="K66" s="97">
        <v>16</v>
      </c>
      <c r="L66" s="75" t="s">
        <v>226</v>
      </c>
    </row>
    <row r="67" spans="1:12" ht="24.75" customHeight="1">
      <c r="A67" s="427"/>
      <c r="B67" s="419"/>
      <c r="C67" s="429"/>
      <c r="D67" s="419"/>
      <c r="E67" s="421"/>
      <c r="F67" s="419"/>
      <c r="G67" s="421"/>
      <c r="H67" s="90" t="s">
        <v>350</v>
      </c>
      <c r="I67" s="140" t="s">
        <v>215</v>
      </c>
      <c r="J67" s="75" t="s">
        <v>213</v>
      </c>
      <c r="K67" s="97">
        <v>15</v>
      </c>
      <c r="L67" s="75" t="s">
        <v>214</v>
      </c>
    </row>
    <row r="68" spans="1:12" ht="30" customHeight="1">
      <c r="A68" s="426"/>
      <c r="B68" s="418"/>
      <c r="C68" s="428"/>
      <c r="D68" s="418"/>
      <c r="E68" s="420"/>
      <c r="F68" s="418"/>
      <c r="G68" s="420"/>
      <c r="H68" s="84" t="s">
        <v>683</v>
      </c>
      <c r="I68" s="138" t="s">
        <v>286</v>
      </c>
      <c r="J68" s="59" t="s">
        <v>287</v>
      </c>
      <c r="K68" s="95">
        <v>8</v>
      </c>
      <c r="L68" s="59" t="s">
        <v>686</v>
      </c>
    </row>
    <row r="69" spans="1:12" ht="24" customHeight="1">
      <c r="A69" s="426"/>
      <c r="B69" s="417"/>
      <c r="C69" s="504" t="s">
        <v>417</v>
      </c>
      <c r="D69" s="418" t="s">
        <v>562</v>
      </c>
      <c r="E69" s="420" t="s">
        <v>183</v>
      </c>
      <c r="F69" s="418" t="s">
        <v>562</v>
      </c>
      <c r="G69" s="420">
        <v>1661011</v>
      </c>
      <c r="H69" s="234" t="s">
        <v>1377</v>
      </c>
      <c r="I69" s="238" t="s">
        <v>252</v>
      </c>
      <c r="J69" s="236" t="s">
        <v>256</v>
      </c>
      <c r="K69" s="189" t="s">
        <v>435</v>
      </c>
      <c r="L69" s="239" t="s">
        <v>257</v>
      </c>
    </row>
    <row r="70" spans="1:12" s="208" customFormat="1" ht="24" customHeight="1">
      <c r="A70" s="427"/>
      <c r="B70" s="417"/>
      <c r="C70" s="505"/>
      <c r="D70" s="419"/>
      <c r="E70" s="421"/>
      <c r="F70" s="419"/>
      <c r="G70" s="421"/>
      <c r="H70" s="186" t="s">
        <v>837</v>
      </c>
      <c r="I70" s="184" t="s">
        <v>212</v>
      </c>
      <c r="J70" s="187" t="s">
        <v>577</v>
      </c>
      <c r="K70" s="188">
        <v>28</v>
      </c>
      <c r="L70" s="68" t="s">
        <v>289</v>
      </c>
    </row>
    <row r="71" spans="1:12" ht="27.75" customHeight="1">
      <c r="A71" s="426"/>
      <c r="B71" s="417"/>
      <c r="C71" s="504"/>
      <c r="D71" s="418"/>
      <c r="E71" s="420"/>
      <c r="F71" s="418"/>
      <c r="G71" s="420"/>
      <c r="H71" s="72" t="s">
        <v>290</v>
      </c>
      <c r="I71" s="134" t="s">
        <v>255</v>
      </c>
      <c r="J71" s="72" t="s">
        <v>291</v>
      </c>
      <c r="K71" s="98">
        <v>16</v>
      </c>
      <c r="L71" s="71" t="s">
        <v>293</v>
      </c>
    </row>
    <row r="72" spans="1:12" ht="22.5" customHeight="1">
      <c r="A72" s="426"/>
      <c r="B72" s="417"/>
      <c r="C72" s="422"/>
      <c r="D72" s="422"/>
      <c r="E72" s="420"/>
      <c r="F72" s="422"/>
      <c r="G72" s="420"/>
      <c r="H72" s="85" t="s">
        <v>294</v>
      </c>
      <c r="I72" s="62" t="s">
        <v>258</v>
      </c>
      <c r="J72" s="72" t="s">
        <v>295</v>
      </c>
      <c r="K72" s="95">
        <v>34</v>
      </c>
      <c r="L72" s="68" t="s">
        <v>296</v>
      </c>
    </row>
    <row r="73" spans="1:12" ht="30" customHeight="1">
      <c r="A73" s="426"/>
      <c r="B73" s="417"/>
      <c r="C73" s="422"/>
      <c r="D73" s="422"/>
      <c r="E73" s="420"/>
      <c r="F73" s="422"/>
      <c r="G73" s="420"/>
      <c r="H73" s="84" t="s">
        <v>922</v>
      </c>
      <c r="I73" s="138" t="s">
        <v>215</v>
      </c>
      <c r="J73" s="72" t="s">
        <v>205</v>
      </c>
      <c r="K73" s="95">
        <v>19</v>
      </c>
      <c r="L73" s="68" t="s">
        <v>274</v>
      </c>
    </row>
    <row r="74" spans="1:12" ht="30" customHeight="1">
      <c r="A74" s="426"/>
      <c r="B74" s="417"/>
      <c r="C74" s="422"/>
      <c r="D74" s="422"/>
      <c r="E74" s="420"/>
      <c r="F74" s="422"/>
      <c r="G74" s="420"/>
      <c r="H74" s="84" t="s">
        <v>297</v>
      </c>
      <c r="I74" s="138" t="s">
        <v>286</v>
      </c>
      <c r="J74" s="59" t="s">
        <v>298</v>
      </c>
      <c r="K74" s="95">
        <v>6</v>
      </c>
      <c r="L74" s="68" t="s">
        <v>299</v>
      </c>
    </row>
    <row r="75" spans="1:12" s="208" customFormat="1" ht="30" customHeight="1">
      <c r="A75" s="499"/>
      <c r="B75" s="417"/>
      <c r="C75" s="423"/>
      <c r="D75" s="423"/>
      <c r="E75" s="425"/>
      <c r="F75" s="423"/>
      <c r="G75" s="425"/>
      <c r="H75" s="263" t="s">
        <v>1000</v>
      </c>
      <c r="I75" s="264">
        <v>159</v>
      </c>
      <c r="J75" s="76" t="s">
        <v>201</v>
      </c>
      <c r="K75" s="265">
        <v>10</v>
      </c>
      <c r="L75" s="71" t="s">
        <v>202</v>
      </c>
    </row>
    <row r="76" spans="1:12" ht="35.25" customHeight="1">
      <c r="A76" s="426"/>
      <c r="B76" s="417"/>
      <c r="C76" s="422"/>
      <c r="D76" s="422"/>
      <c r="E76" s="420"/>
      <c r="F76" s="422"/>
      <c r="G76" s="420"/>
      <c r="H76" s="84" t="s">
        <v>813</v>
      </c>
      <c r="I76" s="138" t="s">
        <v>260</v>
      </c>
      <c r="J76" s="72" t="s">
        <v>280</v>
      </c>
      <c r="K76" s="95">
        <v>40</v>
      </c>
      <c r="L76" s="68" t="s">
        <v>232</v>
      </c>
    </row>
    <row r="77" spans="1:12" ht="31.5" customHeight="1">
      <c r="A77" s="426"/>
      <c r="B77" s="417"/>
      <c r="C77" s="422"/>
      <c r="D77" s="422"/>
      <c r="E77" s="420"/>
      <c r="F77" s="422"/>
      <c r="G77" s="420"/>
      <c r="H77" s="84" t="s">
        <v>682</v>
      </c>
      <c r="I77" s="138" t="s">
        <v>263</v>
      </c>
      <c r="J77" s="72" t="s">
        <v>235</v>
      </c>
      <c r="K77" s="95">
        <v>20</v>
      </c>
      <c r="L77" s="68" t="s">
        <v>232</v>
      </c>
    </row>
    <row r="78" spans="1:12" ht="15" customHeight="1">
      <c r="A78" s="426"/>
      <c r="B78" s="417"/>
      <c r="C78" s="422"/>
      <c r="D78" s="422"/>
      <c r="E78" s="420"/>
      <c r="F78" s="422"/>
      <c r="G78" s="420"/>
      <c r="H78" s="482" t="s">
        <v>191</v>
      </c>
      <c r="I78" s="469" t="s">
        <v>300</v>
      </c>
      <c r="J78" s="470" t="s">
        <v>193</v>
      </c>
      <c r="K78" s="434">
        <v>11</v>
      </c>
      <c r="L78" s="68" t="s">
        <v>194</v>
      </c>
    </row>
    <row r="79" spans="1:12" ht="15" customHeight="1">
      <c r="A79" s="426"/>
      <c r="B79" s="417"/>
      <c r="C79" s="422"/>
      <c r="D79" s="422"/>
      <c r="E79" s="420"/>
      <c r="F79" s="422"/>
      <c r="G79" s="420"/>
      <c r="H79" s="414"/>
      <c r="I79" s="416"/>
      <c r="J79" s="471"/>
      <c r="K79" s="464"/>
      <c r="L79" s="68" t="s">
        <v>301</v>
      </c>
    </row>
    <row r="80" spans="1:12" ht="14.25" customHeight="1">
      <c r="A80" s="426"/>
      <c r="B80" s="417"/>
      <c r="C80" s="422"/>
      <c r="D80" s="422"/>
      <c r="E80" s="420"/>
      <c r="F80" s="422"/>
      <c r="G80" s="420"/>
      <c r="H80" s="414"/>
      <c r="I80" s="416"/>
      <c r="J80" s="471"/>
      <c r="K80" s="464"/>
      <c r="L80" s="71" t="s">
        <v>302</v>
      </c>
    </row>
    <row r="81" spans="1:12" ht="14.25" customHeight="1">
      <c r="A81" s="426"/>
      <c r="B81" s="417"/>
      <c r="C81" s="422"/>
      <c r="D81" s="422"/>
      <c r="E81" s="420"/>
      <c r="F81" s="422"/>
      <c r="G81" s="420"/>
      <c r="H81" s="414"/>
      <c r="I81" s="416"/>
      <c r="J81" s="471"/>
      <c r="K81" s="464"/>
      <c r="L81" s="68" t="s">
        <v>303</v>
      </c>
    </row>
    <row r="82" spans="1:12" ht="14.25" customHeight="1">
      <c r="A82" s="427"/>
      <c r="B82" s="417"/>
      <c r="C82" s="424"/>
      <c r="D82" s="424"/>
      <c r="E82" s="421"/>
      <c r="F82" s="424"/>
      <c r="G82" s="421"/>
      <c r="H82" s="483"/>
      <c r="I82" s="481"/>
      <c r="J82" s="446"/>
      <c r="K82" s="465"/>
      <c r="L82" s="94" t="s">
        <v>533</v>
      </c>
    </row>
    <row r="83" spans="1:12" s="208" customFormat="1" ht="14.25" customHeight="1">
      <c r="A83" s="427"/>
      <c r="B83" s="417"/>
      <c r="C83" s="424"/>
      <c r="D83" s="424"/>
      <c r="E83" s="421"/>
      <c r="F83" s="424"/>
      <c r="G83" s="421"/>
      <c r="H83" s="411" t="s">
        <v>875</v>
      </c>
      <c r="I83" s="412">
        <v>151</v>
      </c>
      <c r="J83" s="413" t="s">
        <v>576</v>
      </c>
      <c r="K83" s="474">
        <v>16</v>
      </c>
      <c r="L83" s="232" t="s">
        <v>194</v>
      </c>
    </row>
    <row r="84" spans="1:12" s="208" customFormat="1" ht="14.25" customHeight="1">
      <c r="A84" s="427"/>
      <c r="B84" s="417"/>
      <c r="C84" s="424"/>
      <c r="D84" s="424"/>
      <c r="E84" s="421"/>
      <c r="F84" s="424"/>
      <c r="G84" s="421"/>
      <c r="H84" s="411"/>
      <c r="I84" s="412"/>
      <c r="J84" s="413"/>
      <c r="K84" s="464"/>
      <c r="L84" s="232" t="s">
        <v>301</v>
      </c>
    </row>
    <row r="85" spans="1:12" s="208" customFormat="1" ht="14.25" customHeight="1">
      <c r="A85" s="427"/>
      <c r="B85" s="417"/>
      <c r="C85" s="424"/>
      <c r="D85" s="424"/>
      <c r="E85" s="421"/>
      <c r="F85" s="424"/>
      <c r="G85" s="421"/>
      <c r="H85" s="411"/>
      <c r="I85" s="412"/>
      <c r="J85" s="413"/>
      <c r="K85" s="473"/>
      <c r="L85" s="232" t="s">
        <v>302</v>
      </c>
    </row>
    <row r="86" spans="1:12" s="208" customFormat="1" ht="14.25" customHeight="1">
      <c r="A86" s="427"/>
      <c r="B86" s="417"/>
      <c r="C86" s="424"/>
      <c r="D86" s="424"/>
      <c r="E86" s="421"/>
      <c r="F86" s="424"/>
      <c r="G86" s="421"/>
      <c r="H86" s="411" t="s">
        <v>876</v>
      </c>
      <c r="I86" s="412">
        <v>150</v>
      </c>
      <c r="J86" s="413" t="s">
        <v>877</v>
      </c>
      <c r="K86" s="474">
        <v>16</v>
      </c>
      <c r="L86" s="232" t="s">
        <v>533</v>
      </c>
    </row>
    <row r="87" spans="1:12" s="208" customFormat="1" ht="14.25" customHeight="1">
      <c r="A87" s="427"/>
      <c r="B87" s="417"/>
      <c r="C87" s="424"/>
      <c r="D87" s="424"/>
      <c r="E87" s="421"/>
      <c r="F87" s="424"/>
      <c r="G87" s="421"/>
      <c r="H87" s="411"/>
      <c r="I87" s="412"/>
      <c r="J87" s="413"/>
      <c r="K87" s="473"/>
      <c r="L87" s="232" t="s">
        <v>194</v>
      </c>
    </row>
    <row r="88" spans="1:12" ht="30" customHeight="1">
      <c r="A88" s="426"/>
      <c r="B88" s="417"/>
      <c r="C88" s="422"/>
      <c r="D88" s="422"/>
      <c r="E88" s="420"/>
      <c r="F88" s="422"/>
      <c r="G88" s="420"/>
      <c r="H88" s="84" t="s">
        <v>683</v>
      </c>
      <c r="I88" s="138" t="s">
        <v>304</v>
      </c>
      <c r="J88" s="59" t="s">
        <v>305</v>
      </c>
      <c r="K88" s="95">
        <v>11</v>
      </c>
      <c r="L88" s="59" t="s">
        <v>686</v>
      </c>
    </row>
    <row r="89" spans="1:12" ht="30" customHeight="1">
      <c r="A89" s="426"/>
      <c r="B89" s="417"/>
      <c r="C89" s="422"/>
      <c r="D89" s="422"/>
      <c r="E89" s="420"/>
      <c r="F89" s="422"/>
      <c r="G89" s="420"/>
      <c r="H89" s="85" t="s">
        <v>306</v>
      </c>
      <c r="I89" s="138" t="s">
        <v>307</v>
      </c>
      <c r="J89" s="72" t="s">
        <v>308</v>
      </c>
      <c r="K89" s="95">
        <v>20</v>
      </c>
      <c r="L89" s="68" t="s">
        <v>309</v>
      </c>
    </row>
    <row r="90" spans="1:12" ht="15" customHeight="1">
      <c r="A90" s="427"/>
      <c r="B90" s="417"/>
      <c r="C90" s="424"/>
      <c r="D90" s="424"/>
      <c r="E90" s="421"/>
      <c r="F90" s="424"/>
      <c r="G90" s="421"/>
      <c r="H90" s="466" t="s">
        <v>814</v>
      </c>
      <c r="I90" s="469" t="s">
        <v>542</v>
      </c>
      <c r="J90" s="470" t="s">
        <v>213</v>
      </c>
      <c r="K90" s="434">
        <v>19</v>
      </c>
      <c r="L90" s="94" t="s">
        <v>214</v>
      </c>
    </row>
    <row r="91" spans="1:12" ht="14.25" customHeight="1">
      <c r="A91" s="427"/>
      <c r="B91" s="417"/>
      <c r="C91" s="424"/>
      <c r="D91" s="424"/>
      <c r="E91" s="421"/>
      <c r="F91" s="424"/>
      <c r="G91" s="421"/>
      <c r="H91" s="467"/>
      <c r="I91" s="416"/>
      <c r="J91" s="471"/>
      <c r="K91" s="464"/>
      <c r="L91" s="94" t="s">
        <v>302</v>
      </c>
    </row>
    <row r="92" spans="1:12" ht="14.25" customHeight="1">
      <c r="A92" s="427"/>
      <c r="B92" s="417"/>
      <c r="C92" s="424"/>
      <c r="D92" s="424"/>
      <c r="E92" s="421"/>
      <c r="F92" s="424"/>
      <c r="G92" s="421"/>
      <c r="H92" s="468"/>
      <c r="I92" s="408"/>
      <c r="J92" s="472"/>
      <c r="K92" s="473"/>
      <c r="L92" s="94" t="s">
        <v>533</v>
      </c>
    </row>
    <row r="93" spans="1:12" s="208" customFormat="1" ht="14.25" customHeight="1">
      <c r="A93" s="427"/>
      <c r="B93" s="417"/>
      <c r="C93" s="424"/>
      <c r="D93" s="424"/>
      <c r="E93" s="421"/>
      <c r="F93" s="424"/>
      <c r="G93" s="421"/>
      <c r="H93" s="403" t="s">
        <v>815</v>
      </c>
      <c r="I93" s="407" t="s">
        <v>310</v>
      </c>
      <c r="J93" s="405" t="s">
        <v>311</v>
      </c>
      <c r="K93" s="474">
        <v>8</v>
      </c>
      <c r="L93" s="193" t="s">
        <v>686</v>
      </c>
    </row>
    <row r="94" spans="1:12" ht="16.5" customHeight="1">
      <c r="A94" s="426"/>
      <c r="B94" s="417"/>
      <c r="C94" s="422"/>
      <c r="D94" s="422"/>
      <c r="E94" s="420"/>
      <c r="F94" s="422"/>
      <c r="G94" s="420"/>
      <c r="H94" s="414"/>
      <c r="I94" s="416"/>
      <c r="J94" s="417"/>
      <c r="K94" s="464"/>
      <c r="L94" s="193" t="s">
        <v>226</v>
      </c>
    </row>
    <row r="95" spans="1:12" ht="19.5" customHeight="1">
      <c r="A95" s="426"/>
      <c r="B95" s="417"/>
      <c r="C95" s="422"/>
      <c r="D95" s="422"/>
      <c r="E95" s="420"/>
      <c r="F95" s="422"/>
      <c r="G95" s="420"/>
      <c r="H95" s="415"/>
      <c r="I95" s="408"/>
      <c r="J95" s="406"/>
      <c r="K95" s="435"/>
      <c r="L95" s="193" t="s">
        <v>214</v>
      </c>
    </row>
    <row r="96" spans="1:12" ht="32.25" customHeight="1">
      <c r="A96" s="426"/>
      <c r="B96" s="417"/>
      <c r="C96" s="422"/>
      <c r="D96" s="422"/>
      <c r="E96" s="420"/>
      <c r="F96" s="422"/>
      <c r="G96" s="420"/>
      <c r="H96" s="90" t="s">
        <v>882</v>
      </c>
      <c r="I96" s="140">
        <v>157</v>
      </c>
      <c r="J96" s="198" t="s">
        <v>878</v>
      </c>
      <c r="K96" s="237" t="s">
        <v>166</v>
      </c>
      <c r="L96" s="232" t="s">
        <v>274</v>
      </c>
    </row>
    <row r="97" spans="1:12" ht="45" customHeight="1">
      <c r="A97" s="500">
        <v>16</v>
      </c>
      <c r="B97" s="417"/>
      <c r="C97" s="482" t="s">
        <v>715</v>
      </c>
      <c r="D97" s="430" t="s">
        <v>716</v>
      </c>
      <c r="E97" s="502" t="s">
        <v>312</v>
      </c>
      <c r="F97" s="430" t="s">
        <v>716</v>
      </c>
      <c r="G97" s="469">
        <v>1661011</v>
      </c>
      <c r="H97" s="85" t="s">
        <v>923</v>
      </c>
      <c r="I97" s="62" t="s">
        <v>313</v>
      </c>
      <c r="J97" s="59" t="s">
        <v>197</v>
      </c>
      <c r="K97" s="58">
        <v>80</v>
      </c>
      <c r="L97" s="59" t="s">
        <v>198</v>
      </c>
    </row>
    <row r="98" spans="1:12" ht="42" customHeight="1">
      <c r="A98" s="501"/>
      <c r="B98" s="417"/>
      <c r="C98" s="414"/>
      <c r="D98" s="417"/>
      <c r="E98" s="503"/>
      <c r="F98" s="417"/>
      <c r="G98" s="416"/>
      <c r="H98" s="90" t="s">
        <v>924</v>
      </c>
      <c r="I98" s="143" t="s">
        <v>534</v>
      </c>
      <c r="J98" s="75" t="s">
        <v>225</v>
      </c>
      <c r="K98" s="102">
        <v>45</v>
      </c>
      <c r="L98" s="75" t="s">
        <v>226</v>
      </c>
    </row>
    <row r="99" spans="1:12" ht="18" customHeight="1">
      <c r="A99" s="426">
        <v>17</v>
      </c>
      <c r="B99" s="417"/>
      <c r="C99" s="428" t="s">
        <v>578</v>
      </c>
      <c r="D99" s="418" t="s">
        <v>717</v>
      </c>
      <c r="E99" s="420" t="s">
        <v>314</v>
      </c>
      <c r="F99" s="418" t="s">
        <v>717</v>
      </c>
      <c r="G99" s="469">
        <v>1661011</v>
      </c>
      <c r="H99" s="418" t="s">
        <v>315</v>
      </c>
      <c r="I99" s="420" t="s">
        <v>316</v>
      </c>
      <c r="J99" s="484" t="s">
        <v>193</v>
      </c>
      <c r="K99" s="478">
        <v>8</v>
      </c>
      <c r="L99" s="68" t="s">
        <v>317</v>
      </c>
    </row>
    <row r="100" spans="1:12" ht="18" customHeight="1">
      <c r="A100" s="426"/>
      <c r="B100" s="417"/>
      <c r="C100" s="418"/>
      <c r="D100" s="418"/>
      <c r="E100" s="420"/>
      <c r="F100" s="418"/>
      <c r="G100" s="416"/>
      <c r="H100" s="418"/>
      <c r="I100" s="420"/>
      <c r="J100" s="418"/>
      <c r="K100" s="478"/>
      <c r="L100" s="68" t="s">
        <v>301</v>
      </c>
    </row>
    <row r="101" spans="1:12" ht="30" customHeight="1">
      <c r="A101" s="426"/>
      <c r="B101" s="417"/>
      <c r="C101" s="418"/>
      <c r="D101" s="418"/>
      <c r="E101" s="420"/>
      <c r="F101" s="418"/>
      <c r="G101" s="416"/>
      <c r="H101" s="85" t="s">
        <v>203</v>
      </c>
      <c r="I101" s="138" t="s">
        <v>318</v>
      </c>
      <c r="J101" s="59" t="s">
        <v>205</v>
      </c>
      <c r="K101" s="95">
        <v>12</v>
      </c>
      <c r="L101" s="59" t="s">
        <v>274</v>
      </c>
    </row>
    <row r="102" spans="1:12" ht="22.5" customHeight="1">
      <c r="A102" s="426"/>
      <c r="B102" s="417"/>
      <c r="C102" s="418"/>
      <c r="D102" s="418"/>
      <c r="E102" s="420"/>
      <c r="F102" s="418"/>
      <c r="G102" s="416"/>
      <c r="H102" s="85" t="s">
        <v>319</v>
      </c>
      <c r="I102" s="134" t="s">
        <v>320</v>
      </c>
      <c r="J102" s="76" t="s">
        <v>201</v>
      </c>
      <c r="K102" s="98">
        <v>18</v>
      </c>
      <c r="L102" s="71" t="s">
        <v>202</v>
      </c>
    </row>
    <row r="103" spans="1:12" ht="30" customHeight="1">
      <c r="A103" s="426"/>
      <c r="B103" s="417"/>
      <c r="C103" s="418"/>
      <c r="D103" s="418"/>
      <c r="E103" s="420"/>
      <c r="F103" s="418"/>
      <c r="G103" s="480"/>
      <c r="H103" s="59" t="s">
        <v>683</v>
      </c>
      <c r="I103" s="138" t="s">
        <v>321</v>
      </c>
      <c r="J103" s="72" t="s">
        <v>208</v>
      </c>
      <c r="K103" s="95">
        <v>5</v>
      </c>
      <c r="L103" s="68" t="s">
        <v>687</v>
      </c>
    </row>
    <row r="104" spans="1:12" ht="28.5" customHeight="1">
      <c r="A104" s="426">
        <v>18</v>
      </c>
      <c r="B104" s="417"/>
      <c r="C104" s="428" t="s">
        <v>718</v>
      </c>
      <c r="D104" s="418" t="s">
        <v>719</v>
      </c>
      <c r="E104" s="461" t="s">
        <v>322</v>
      </c>
      <c r="F104" s="418" t="s">
        <v>719</v>
      </c>
      <c r="G104" s="461">
        <v>1661011</v>
      </c>
      <c r="H104" s="430" t="s">
        <v>688</v>
      </c>
      <c r="I104" s="469" t="s">
        <v>323</v>
      </c>
      <c r="J104" s="430" t="s">
        <v>324</v>
      </c>
      <c r="K104" s="434">
        <v>26</v>
      </c>
      <c r="L104" s="70" t="s">
        <v>194</v>
      </c>
    </row>
    <row r="105" spans="1:12" ht="25.5" customHeight="1">
      <c r="A105" s="427"/>
      <c r="B105" s="417"/>
      <c r="C105" s="429"/>
      <c r="D105" s="419"/>
      <c r="E105" s="479"/>
      <c r="F105" s="419"/>
      <c r="G105" s="479"/>
      <c r="H105" s="442"/>
      <c r="I105" s="481"/>
      <c r="J105" s="442"/>
      <c r="K105" s="465"/>
      <c r="L105" s="79" t="s">
        <v>532</v>
      </c>
    </row>
    <row r="106" spans="1:12" s="208" customFormat="1" ht="25.5" customHeight="1">
      <c r="A106" s="427"/>
      <c r="B106" s="417"/>
      <c r="C106" s="429"/>
      <c r="D106" s="419"/>
      <c r="E106" s="479"/>
      <c r="F106" s="419"/>
      <c r="G106" s="479"/>
      <c r="H106" s="59" t="s">
        <v>325</v>
      </c>
      <c r="I106" s="62" t="s">
        <v>260</v>
      </c>
      <c r="J106" s="59" t="s">
        <v>326</v>
      </c>
      <c r="K106" s="95">
        <v>8</v>
      </c>
      <c r="L106" s="70" t="s">
        <v>202</v>
      </c>
    </row>
    <row r="107" spans="1:12" ht="26.25" customHeight="1">
      <c r="A107" s="426"/>
      <c r="B107" s="417"/>
      <c r="C107" s="418"/>
      <c r="D107" s="418"/>
      <c r="E107" s="461"/>
      <c r="F107" s="418"/>
      <c r="G107" s="461"/>
      <c r="H107" s="198" t="s">
        <v>869</v>
      </c>
      <c r="I107" s="140">
        <v>260</v>
      </c>
      <c r="J107" s="198" t="s">
        <v>870</v>
      </c>
      <c r="K107" s="237" t="s">
        <v>425</v>
      </c>
      <c r="L107" s="230" t="s">
        <v>532</v>
      </c>
    </row>
    <row r="108" spans="1:12" ht="30" customHeight="1">
      <c r="A108" s="426">
        <v>19</v>
      </c>
      <c r="B108" s="417"/>
      <c r="C108" s="428" t="s">
        <v>720</v>
      </c>
      <c r="D108" s="418" t="s">
        <v>721</v>
      </c>
      <c r="E108" s="493" t="s">
        <v>1001</v>
      </c>
      <c r="F108" s="418" t="s">
        <v>722</v>
      </c>
      <c r="G108" s="420">
        <v>1661011</v>
      </c>
      <c r="H108" s="84" t="s">
        <v>691</v>
      </c>
      <c r="I108" s="138" t="s">
        <v>251</v>
      </c>
      <c r="J108" s="77" t="s">
        <v>221</v>
      </c>
      <c r="K108" s="95">
        <v>6</v>
      </c>
      <c r="L108" s="59" t="s">
        <v>222</v>
      </c>
    </row>
    <row r="109" spans="1:12" ht="30" customHeight="1">
      <c r="A109" s="426"/>
      <c r="B109" s="417"/>
      <c r="C109" s="428"/>
      <c r="D109" s="418"/>
      <c r="E109" s="493"/>
      <c r="F109" s="418"/>
      <c r="G109" s="420"/>
      <c r="H109" s="84" t="s">
        <v>692</v>
      </c>
      <c r="I109" s="138" t="s">
        <v>252</v>
      </c>
      <c r="J109" s="77" t="s">
        <v>221</v>
      </c>
      <c r="K109" s="95">
        <v>14</v>
      </c>
      <c r="L109" s="59" t="s">
        <v>222</v>
      </c>
    </row>
    <row r="110" spans="1:12" s="208" customFormat="1" ht="30" customHeight="1">
      <c r="A110" s="427"/>
      <c r="B110" s="417"/>
      <c r="C110" s="429"/>
      <c r="D110" s="419"/>
      <c r="E110" s="494"/>
      <c r="F110" s="419"/>
      <c r="G110" s="421"/>
      <c r="H110" s="90" t="s">
        <v>925</v>
      </c>
      <c r="I110" s="177" t="s">
        <v>215</v>
      </c>
      <c r="J110" s="228" t="s">
        <v>871</v>
      </c>
      <c r="K110" s="96">
        <v>24</v>
      </c>
      <c r="L110" s="198" t="s">
        <v>872</v>
      </c>
    </row>
    <row r="111" spans="1:12" ht="30" customHeight="1">
      <c r="A111" s="426"/>
      <c r="B111" s="417"/>
      <c r="C111" s="428"/>
      <c r="D111" s="418"/>
      <c r="E111" s="493"/>
      <c r="F111" s="418"/>
      <c r="G111" s="420"/>
      <c r="H111" s="84" t="s">
        <v>693</v>
      </c>
      <c r="I111" s="138" t="s">
        <v>286</v>
      </c>
      <c r="J111" s="59" t="s">
        <v>327</v>
      </c>
      <c r="K111" s="95">
        <v>77</v>
      </c>
      <c r="L111" s="59" t="s">
        <v>328</v>
      </c>
    </row>
    <row r="112" spans="1:12" ht="30" customHeight="1">
      <c r="A112" s="426"/>
      <c r="B112" s="417"/>
      <c r="C112" s="428"/>
      <c r="D112" s="418"/>
      <c r="E112" s="493"/>
      <c r="F112" s="418"/>
      <c r="G112" s="420"/>
      <c r="H112" s="84" t="s">
        <v>926</v>
      </c>
      <c r="I112" s="254" t="s">
        <v>938</v>
      </c>
      <c r="J112" s="59" t="s">
        <v>327</v>
      </c>
      <c r="K112" s="95">
        <v>38</v>
      </c>
      <c r="L112" s="59" t="s">
        <v>328</v>
      </c>
    </row>
    <row r="113" spans="1:12" ht="21.75" customHeight="1">
      <c r="A113" s="426"/>
      <c r="B113" s="417"/>
      <c r="C113" s="428"/>
      <c r="D113" s="418"/>
      <c r="E113" s="493"/>
      <c r="F113" s="418"/>
      <c r="G113" s="420"/>
      <c r="H113" s="84" t="s">
        <v>330</v>
      </c>
      <c r="I113" s="138" t="s">
        <v>331</v>
      </c>
      <c r="J113" s="59" t="s">
        <v>332</v>
      </c>
      <c r="K113" s="95">
        <v>36</v>
      </c>
      <c r="L113" s="59" t="s">
        <v>222</v>
      </c>
    </row>
    <row r="114" spans="1:12" s="208" customFormat="1" ht="21.75" customHeight="1">
      <c r="A114" s="499"/>
      <c r="B114" s="417"/>
      <c r="C114" s="454"/>
      <c r="D114" s="457"/>
      <c r="E114" s="495"/>
      <c r="F114" s="457"/>
      <c r="G114" s="425"/>
      <c r="H114" s="84" t="s">
        <v>333</v>
      </c>
      <c r="I114" s="138" t="s">
        <v>334</v>
      </c>
      <c r="J114" s="59" t="s">
        <v>332</v>
      </c>
      <c r="K114" s="95">
        <v>16</v>
      </c>
      <c r="L114" s="59" t="s">
        <v>222</v>
      </c>
    </row>
    <row r="115" spans="1:12" ht="31.5" customHeight="1">
      <c r="A115" s="426"/>
      <c r="B115" s="417"/>
      <c r="C115" s="428"/>
      <c r="D115" s="418"/>
      <c r="E115" s="493"/>
      <c r="F115" s="418"/>
      <c r="G115" s="420"/>
      <c r="H115" s="234" t="s">
        <v>880</v>
      </c>
      <c r="I115" s="235" t="s">
        <v>879</v>
      </c>
      <c r="J115" s="236" t="s">
        <v>295</v>
      </c>
      <c r="K115" s="237" t="s">
        <v>427</v>
      </c>
      <c r="L115" s="236" t="s">
        <v>296</v>
      </c>
    </row>
    <row r="116" spans="1:12" ht="30" customHeight="1">
      <c r="A116" s="500">
        <v>20</v>
      </c>
      <c r="B116" s="417"/>
      <c r="C116" s="482" t="s">
        <v>661</v>
      </c>
      <c r="D116" s="430" t="s">
        <v>563</v>
      </c>
      <c r="E116" s="475">
        <v>9565</v>
      </c>
      <c r="F116" s="430" t="s">
        <v>723</v>
      </c>
      <c r="G116" s="469">
        <v>1661011</v>
      </c>
      <c r="H116" s="59" t="s">
        <v>683</v>
      </c>
      <c r="I116" s="138" t="s">
        <v>212</v>
      </c>
      <c r="J116" s="72" t="s">
        <v>575</v>
      </c>
      <c r="K116" s="95">
        <v>11</v>
      </c>
      <c r="L116" s="59" t="s">
        <v>686</v>
      </c>
    </row>
    <row r="117" spans="1:12" ht="14.25" customHeight="1">
      <c r="A117" s="501"/>
      <c r="B117" s="417"/>
      <c r="C117" s="414"/>
      <c r="D117" s="417"/>
      <c r="E117" s="476"/>
      <c r="F117" s="417"/>
      <c r="G117" s="416"/>
      <c r="H117" s="466" t="s">
        <v>530</v>
      </c>
      <c r="I117" s="491" t="s">
        <v>255</v>
      </c>
      <c r="J117" s="488" t="s">
        <v>201</v>
      </c>
      <c r="K117" s="485">
        <v>33</v>
      </c>
      <c r="L117" s="71" t="s">
        <v>202</v>
      </c>
    </row>
    <row r="118" spans="1:12" ht="12.75" customHeight="1">
      <c r="A118" s="501"/>
      <c r="B118" s="417"/>
      <c r="C118" s="414"/>
      <c r="D118" s="417"/>
      <c r="E118" s="476"/>
      <c r="F118" s="417"/>
      <c r="G118" s="416"/>
      <c r="H118" s="467"/>
      <c r="I118" s="492"/>
      <c r="J118" s="489"/>
      <c r="K118" s="486"/>
      <c r="L118" s="72" t="s">
        <v>335</v>
      </c>
    </row>
    <row r="119" spans="1:12" ht="11.25" customHeight="1">
      <c r="A119" s="501"/>
      <c r="B119" s="417"/>
      <c r="C119" s="414"/>
      <c r="D119" s="417"/>
      <c r="E119" s="476"/>
      <c r="F119" s="417"/>
      <c r="G119" s="416"/>
      <c r="H119" s="444"/>
      <c r="I119" s="448"/>
      <c r="J119" s="490"/>
      <c r="K119" s="487"/>
      <c r="L119" s="80" t="s">
        <v>301</v>
      </c>
    </row>
    <row r="120" spans="1:12" ht="21" customHeight="1">
      <c r="A120" s="501"/>
      <c r="B120" s="417"/>
      <c r="C120" s="414"/>
      <c r="D120" s="417"/>
      <c r="E120" s="476"/>
      <c r="F120" s="417"/>
      <c r="G120" s="416"/>
      <c r="H120" s="59" t="s">
        <v>820</v>
      </c>
      <c r="I120" s="138" t="s">
        <v>215</v>
      </c>
      <c r="J120" s="72" t="s">
        <v>336</v>
      </c>
      <c r="K120" s="95">
        <v>30</v>
      </c>
      <c r="L120" s="59" t="s">
        <v>279</v>
      </c>
    </row>
    <row r="121" spans="1:12" ht="13.5" customHeight="1">
      <c r="A121" s="501"/>
      <c r="B121" s="417"/>
      <c r="C121" s="414"/>
      <c r="D121" s="417"/>
      <c r="E121" s="476"/>
      <c r="F121" s="417"/>
      <c r="G121" s="416"/>
      <c r="H121" s="418" t="s">
        <v>821</v>
      </c>
      <c r="I121" s="420" t="s">
        <v>329</v>
      </c>
      <c r="J121" s="484" t="s">
        <v>238</v>
      </c>
      <c r="K121" s="478">
        <v>32</v>
      </c>
      <c r="L121" s="59" t="s">
        <v>337</v>
      </c>
    </row>
    <row r="122" spans="1:12" ht="12" customHeight="1">
      <c r="A122" s="501"/>
      <c r="B122" s="417"/>
      <c r="C122" s="414"/>
      <c r="D122" s="417"/>
      <c r="E122" s="476"/>
      <c r="F122" s="417"/>
      <c r="G122" s="416"/>
      <c r="H122" s="496"/>
      <c r="I122" s="420"/>
      <c r="J122" s="422"/>
      <c r="K122" s="478"/>
      <c r="L122" s="59" t="s">
        <v>239</v>
      </c>
    </row>
    <row r="123" spans="1:12" ht="12.75" customHeight="1">
      <c r="A123" s="501"/>
      <c r="B123" s="417"/>
      <c r="C123" s="414"/>
      <c r="D123" s="417"/>
      <c r="E123" s="476"/>
      <c r="F123" s="417"/>
      <c r="G123" s="416"/>
      <c r="H123" s="430" t="s">
        <v>816</v>
      </c>
      <c r="I123" s="469" t="s">
        <v>313</v>
      </c>
      <c r="J123" s="430" t="s">
        <v>193</v>
      </c>
      <c r="K123" s="434">
        <v>24</v>
      </c>
      <c r="L123" s="59" t="s">
        <v>194</v>
      </c>
    </row>
    <row r="124" spans="1:12" ht="12.75" customHeight="1">
      <c r="A124" s="501"/>
      <c r="B124" s="417"/>
      <c r="C124" s="414"/>
      <c r="D124" s="417"/>
      <c r="E124" s="476"/>
      <c r="F124" s="417"/>
      <c r="G124" s="416"/>
      <c r="H124" s="417"/>
      <c r="I124" s="416"/>
      <c r="J124" s="417"/>
      <c r="K124" s="464"/>
      <c r="L124" s="176" t="s">
        <v>301</v>
      </c>
    </row>
    <row r="125" spans="1:12" ht="14.25" customHeight="1">
      <c r="A125" s="501"/>
      <c r="B125" s="417"/>
      <c r="C125" s="414"/>
      <c r="D125" s="417"/>
      <c r="E125" s="476"/>
      <c r="F125" s="417"/>
      <c r="G125" s="416"/>
      <c r="H125" s="417"/>
      <c r="I125" s="416"/>
      <c r="J125" s="417"/>
      <c r="K125" s="464"/>
      <c r="L125" s="59" t="s">
        <v>302</v>
      </c>
    </row>
    <row r="126" spans="1:12" ht="13.5" customHeight="1">
      <c r="A126" s="501"/>
      <c r="B126" s="417"/>
      <c r="C126" s="414"/>
      <c r="D126" s="417"/>
      <c r="E126" s="476"/>
      <c r="F126" s="417"/>
      <c r="G126" s="416"/>
      <c r="H126" s="417"/>
      <c r="I126" s="416"/>
      <c r="J126" s="417"/>
      <c r="K126" s="464"/>
      <c r="L126" s="59" t="s">
        <v>303</v>
      </c>
    </row>
    <row r="127" spans="1:12" ht="14.25" customHeight="1">
      <c r="A127" s="501"/>
      <c r="B127" s="417"/>
      <c r="C127" s="414"/>
      <c r="D127" s="417"/>
      <c r="E127" s="476"/>
      <c r="F127" s="417"/>
      <c r="G127" s="416"/>
      <c r="H127" s="417"/>
      <c r="I127" s="416"/>
      <c r="J127" s="417"/>
      <c r="K127" s="464"/>
      <c r="L127" s="59" t="s">
        <v>232</v>
      </c>
    </row>
    <row r="128" spans="1:12" ht="15" customHeight="1">
      <c r="A128" s="501"/>
      <c r="B128" s="417"/>
      <c r="C128" s="414"/>
      <c r="D128" s="417"/>
      <c r="E128" s="476"/>
      <c r="F128" s="417"/>
      <c r="G128" s="416"/>
      <c r="H128" s="417"/>
      <c r="I128" s="416"/>
      <c r="J128" s="417"/>
      <c r="K128" s="464"/>
      <c r="L128" s="59" t="s">
        <v>338</v>
      </c>
    </row>
    <row r="129" spans="1:12" ht="12.75" customHeight="1">
      <c r="A129" s="501"/>
      <c r="B129" s="417"/>
      <c r="C129" s="414"/>
      <c r="D129" s="417"/>
      <c r="E129" s="476"/>
      <c r="F129" s="417"/>
      <c r="G129" s="416"/>
      <c r="H129" s="442"/>
      <c r="I129" s="481"/>
      <c r="J129" s="442"/>
      <c r="K129" s="465"/>
      <c r="L129" s="74" t="s">
        <v>531</v>
      </c>
    </row>
    <row r="130" spans="1:12" ht="19.5" customHeight="1">
      <c r="A130" s="501"/>
      <c r="B130" s="417"/>
      <c r="C130" s="414"/>
      <c r="D130" s="417"/>
      <c r="E130" s="476"/>
      <c r="F130" s="417"/>
      <c r="G130" s="416"/>
      <c r="H130" s="81" t="s">
        <v>568</v>
      </c>
      <c r="I130" s="144" t="s">
        <v>230</v>
      </c>
      <c r="J130" s="81" t="s">
        <v>572</v>
      </c>
      <c r="K130" s="103">
        <v>10</v>
      </c>
      <c r="L130" s="80" t="s">
        <v>301</v>
      </c>
    </row>
    <row r="131" spans="1:12" ht="22.5" customHeight="1">
      <c r="A131" s="501"/>
      <c r="B131" s="417"/>
      <c r="C131" s="414"/>
      <c r="D131" s="417"/>
      <c r="E131" s="476"/>
      <c r="F131" s="417"/>
      <c r="G131" s="416"/>
      <c r="H131" s="81" t="s">
        <v>569</v>
      </c>
      <c r="I131" s="144" t="s">
        <v>242</v>
      </c>
      <c r="J131" s="81" t="s">
        <v>576</v>
      </c>
      <c r="K131" s="103">
        <v>8</v>
      </c>
      <c r="L131" s="59" t="s">
        <v>302</v>
      </c>
    </row>
    <row r="132" spans="1:12" ht="14.25">
      <c r="A132" s="501"/>
      <c r="B132" s="417"/>
      <c r="C132" s="414"/>
      <c r="D132" s="417"/>
      <c r="E132" s="476"/>
      <c r="F132" s="417"/>
      <c r="G132" s="416"/>
      <c r="H132" s="81" t="s">
        <v>570</v>
      </c>
      <c r="I132" s="144" t="s">
        <v>243</v>
      </c>
      <c r="J132" s="81" t="s">
        <v>573</v>
      </c>
      <c r="K132" s="103">
        <v>16</v>
      </c>
      <c r="L132" s="59" t="s">
        <v>303</v>
      </c>
    </row>
    <row r="133" spans="1:12" ht="28.5">
      <c r="A133" s="501"/>
      <c r="B133" s="417"/>
      <c r="C133" s="414"/>
      <c r="D133" s="417"/>
      <c r="E133" s="476"/>
      <c r="F133" s="417"/>
      <c r="G133" s="416"/>
      <c r="H133" s="81" t="s">
        <v>571</v>
      </c>
      <c r="I133" s="144" t="s">
        <v>526</v>
      </c>
      <c r="J133" s="81" t="s">
        <v>574</v>
      </c>
      <c r="K133" s="103">
        <v>32</v>
      </c>
      <c r="L133" s="59" t="s">
        <v>838</v>
      </c>
    </row>
    <row r="134" spans="1:12" ht="33.75" customHeight="1">
      <c r="A134" s="450"/>
      <c r="B134" s="442"/>
      <c r="C134" s="483"/>
      <c r="D134" s="442"/>
      <c r="E134" s="477"/>
      <c r="F134" s="442"/>
      <c r="G134" s="481"/>
      <c r="H134" s="82" t="s">
        <v>203</v>
      </c>
      <c r="I134" s="145" t="s">
        <v>258</v>
      </c>
      <c r="J134" s="82" t="s">
        <v>205</v>
      </c>
      <c r="K134" s="104">
        <v>37</v>
      </c>
      <c r="L134" s="75" t="s">
        <v>274</v>
      </c>
    </row>
    <row r="135" spans="1:12" ht="20.25" customHeight="1">
      <c r="A135" s="426">
        <v>21</v>
      </c>
      <c r="B135" s="430" t="s">
        <v>148</v>
      </c>
      <c r="C135" s="428" t="s">
        <v>724</v>
      </c>
      <c r="D135" s="418" t="s">
        <v>732</v>
      </c>
      <c r="E135" s="420" t="s">
        <v>339</v>
      </c>
      <c r="F135" s="418" t="s">
        <v>725</v>
      </c>
      <c r="G135" s="461">
        <v>1609032</v>
      </c>
      <c r="H135" s="77" t="s">
        <v>340</v>
      </c>
      <c r="I135" s="138" t="s">
        <v>252</v>
      </c>
      <c r="J135" s="77" t="s">
        <v>238</v>
      </c>
      <c r="K135" s="95">
        <v>40</v>
      </c>
      <c r="L135" s="77" t="s">
        <v>239</v>
      </c>
    </row>
    <row r="136" spans="1:12" ht="25.5" customHeight="1">
      <c r="A136" s="426"/>
      <c r="B136" s="417"/>
      <c r="C136" s="428"/>
      <c r="D136" s="418"/>
      <c r="E136" s="420"/>
      <c r="F136" s="418"/>
      <c r="G136" s="461"/>
      <c r="H136" s="59" t="s">
        <v>341</v>
      </c>
      <c r="I136" s="138" t="s">
        <v>258</v>
      </c>
      <c r="J136" s="59" t="s">
        <v>342</v>
      </c>
      <c r="K136" s="95">
        <v>16</v>
      </c>
      <c r="L136" s="59" t="s">
        <v>839</v>
      </c>
    </row>
    <row r="137" spans="1:12" s="208" customFormat="1" ht="25.5" customHeight="1">
      <c r="A137" s="427"/>
      <c r="B137" s="417"/>
      <c r="C137" s="429"/>
      <c r="D137" s="419"/>
      <c r="E137" s="421"/>
      <c r="F137" s="419"/>
      <c r="G137" s="479"/>
      <c r="H137" s="231" t="s">
        <v>873</v>
      </c>
      <c r="I137" s="227" t="s">
        <v>215</v>
      </c>
      <c r="J137" s="198" t="s">
        <v>870</v>
      </c>
      <c r="K137" s="96">
        <v>20</v>
      </c>
      <c r="L137" s="198" t="s">
        <v>532</v>
      </c>
    </row>
    <row r="138" spans="1:12" s="208" customFormat="1" ht="25.5" customHeight="1">
      <c r="A138" s="427"/>
      <c r="B138" s="417"/>
      <c r="C138" s="429"/>
      <c r="D138" s="419"/>
      <c r="E138" s="421"/>
      <c r="F138" s="419"/>
      <c r="G138" s="479"/>
      <c r="H138" s="59" t="s">
        <v>191</v>
      </c>
      <c r="I138" s="138" t="s">
        <v>286</v>
      </c>
      <c r="J138" s="59" t="s">
        <v>193</v>
      </c>
      <c r="K138" s="95">
        <v>32</v>
      </c>
      <c r="L138" s="59" t="s">
        <v>194</v>
      </c>
    </row>
    <row r="139" spans="1:12" ht="21" customHeight="1">
      <c r="A139" s="426"/>
      <c r="B139" s="417"/>
      <c r="C139" s="428"/>
      <c r="D139" s="418"/>
      <c r="E139" s="420"/>
      <c r="F139" s="418"/>
      <c r="G139" s="461"/>
      <c r="H139" s="198" t="s">
        <v>874</v>
      </c>
      <c r="I139" s="226" t="s">
        <v>827</v>
      </c>
      <c r="J139" s="198" t="s">
        <v>866</v>
      </c>
      <c r="K139" s="237" t="s">
        <v>435</v>
      </c>
      <c r="L139" s="198" t="s">
        <v>867</v>
      </c>
    </row>
    <row r="140" spans="1:12" ht="62.25" customHeight="1">
      <c r="A140" s="201">
        <v>22</v>
      </c>
      <c r="B140" s="417"/>
      <c r="C140" s="240" t="s">
        <v>726</v>
      </c>
      <c r="D140" s="241" t="s">
        <v>538</v>
      </c>
      <c r="E140" s="202" t="s">
        <v>539</v>
      </c>
      <c r="F140" s="241" t="s">
        <v>538</v>
      </c>
      <c r="G140" s="242">
        <v>1609084</v>
      </c>
      <c r="H140" s="75" t="s">
        <v>250</v>
      </c>
      <c r="I140" s="140" t="s">
        <v>540</v>
      </c>
      <c r="J140" s="75" t="s">
        <v>193</v>
      </c>
      <c r="K140" s="97">
        <v>21</v>
      </c>
      <c r="L140" s="75" t="s">
        <v>194</v>
      </c>
    </row>
    <row r="141" spans="1:12" ht="23.25" customHeight="1">
      <c r="A141" s="426">
        <v>23</v>
      </c>
      <c r="B141" s="418" t="s">
        <v>343</v>
      </c>
      <c r="C141" s="428" t="s">
        <v>727</v>
      </c>
      <c r="D141" s="418" t="s">
        <v>728</v>
      </c>
      <c r="E141" s="497" t="s">
        <v>344</v>
      </c>
      <c r="F141" s="418" t="s">
        <v>729</v>
      </c>
      <c r="G141" s="498">
        <v>1610014</v>
      </c>
      <c r="H141" s="77" t="s">
        <v>250</v>
      </c>
      <c r="I141" s="138" t="s">
        <v>251</v>
      </c>
      <c r="J141" s="77" t="s">
        <v>193</v>
      </c>
      <c r="K141" s="95">
        <v>28</v>
      </c>
      <c r="L141" s="59" t="s">
        <v>194</v>
      </c>
    </row>
    <row r="142" spans="1:12" ht="30" customHeight="1">
      <c r="A142" s="426"/>
      <c r="B142" s="418"/>
      <c r="C142" s="418"/>
      <c r="D142" s="418"/>
      <c r="E142" s="493"/>
      <c r="F142" s="418"/>
      <c r="G142" s="420"/>
      <c r="H142" s="84" t="s">
        <v>345</v>
      </c>
      <c r="I142" s="138" t="s">
        <v>252</v>
      </c>
      <c r="J142" s="77" t="s">
        <v>231</v>
      </c>
      <c r="K142" s="95">
        <v>27</v>
      </c>
      <c r="L142" s="59" t="s">
        <v>232</v>
      </c>
    </row>
    <row r="143" spans="1:12" ht="13.5" customHeight="1">
      <c r="A143" s="426">
        <v>24</v>
      </c>
      <c r="B143" s="418"/>
      <c r="C143" s="428" t="s">
        <v>346</v>
      </c>
      <c r="D143" s="418" t="s">
        <v>623</v>
      </c>
      <c r="E143" s="420" t="s">
        <v>347</v>
      </c>
      <c r="F143" s="418" t="s">
        <v>730</v>
      </c>
      <c r="G143" s="420">
        <v>1610044</v>
      </c>
      <c r="H143" s="418" t="s">
        <v>529</v>
      </c>
      <c r="I143" s="420" t="s">
        <v>251</v>
      </c>
      <c r="J143" s="422" t="s">
        <v>193</v>
      </c>
      <c r="K143" s="478">
        <v>47</v>
      </c>
      <c r="L143" s="59" t="s">
        <v>194</v>
      </c>
    </row>
    <row r="144" spans="1:12" ht="14.25" customHeight="1">
      <c r="A144" s="426"/>
      <c r="B144" s="418"/>
      <c r="C144" s="418"/>
      <c r="D144" s="418"/>
      <c r="E144" s="420"/>
      <c r="F144" s="418"/>
      <c r="G144" s="420"/>
      <c r="H144" s="418"/>
      <c r="I144" s="420"/>
      <c r="J144" s="422"/>
      <c r="K144" s="478"/>
      <c r="L144" s="59" t="s">
        <v>222</v>
      </c>
    </row>
    <row r="145" spans="1:12" ht="21.75" customHeight="1">
      <c r="A145" s="426"/>
      <c r="B145" s="418"/>
      <c r="C145" s="418"/>
      <c r="D145" s="418"/>
      <c r="E145" s="420"/>
      <c r="F145" s="418"/>
      <c r="G145" s="420"/>
      <c r="H145" s="59" t="s">
        <v>199</v>
      </c>
      <c r="I145" s="138" t="s">
        <v>252</v>
      </c>
      <c r="J145" s="77" t="s">
        <v>201</v>
      </c>
      <c r="K145" s="95">
        <v>20</v>
      </c>
      <c r="L145" s="59" t="s">
        <v>202</v>
      </c>
    </row>
    <row r="146" spans="1:12" ht="19.5" customHeight="1">
      <c r="A146" s="426"/>
      <c r="B146" s="418"/>
      <c r="C146" s="418"/>
      <c r="D146" s="418"/>
      <c r="E146" s="420"/>
      <c r="F146" s="418"/>
      <c r="G146" s="420"/>
      <c r="H146" s="59" t="s">
        <v>211</v>
      </c>
      <c r="I146" s="138" t="s">
        <v>255</v>
      </c>
      <c r="J146" s="77" t="s">
        <v>213</v>
      </c>
      <c r="K146" s="95">
        <v>10</v>
      </c>
      <c r="L146" s="59" t="s">
        <v>214</v>
      </c>
    </row>
    <row r="147" spans="1:12" ht="24" customHeight="1">
      <c r="A147" s="426">
        <v>25</v>
      </c>
      <c r="B147" s="418" t="s">
        <v>348</v>
      </c>
      <c r="C147" s="428" t="s">
        <v>731</v>
      </c>
      <c r="D147" s="418" t="s">
        <v>564</v>
      </c>
      <c r="E147" s="493" t="s">
        <v>186</v>
      </c>
      <c r="F147" s="418" t="s">
        <v>564</v>
      </c>
      <c r="G147" s="420">
        <v>1611054</v>
      </c>
      <c r="H147" s="59" t="s">
        <v>250</v>
      </c>
      <c r="I147" s="62" t="s">
        <v>251</v>
      </c>
      <c r="J147" s="59" t="s">
        <v>193</v>
      </c>
      <c r="K147" s="58">
        <v>40</v>
      </c>
      <c r="L147" s="59" t="s">
        <v>194</v>
      </c>
    </row>
    <row r="148" spans="1:12" ht="26.25" customHeight="1">
      <c r="A148" s="426"/>
      <c r="B148" s="418"/>
      <c r="C148" s="428"/>
      <c r="D148" s="418"/>
      <c r="E148" s="493"/>
      <c r="F148" s="418"/>
      <c r="G148" s="420"/>
      <c r="H148" s="59" t="s">
        <v>199</v>
      </c>
      <c r="I148" s="62" t="s">
        <v>252</v>
      </c>
      <c r="J148" s="59" t="s">
        <v>349</v>
      </c>
      <c r="K148" s="58">
        <v>28</v>
      </c>
      <c r="L148" s="59" t="s">
        <v>202</v>
      </c>
    </row>
    <row r="149" spans="1:12" s="208" customFormat="1" ht="26.25" customHeight="1">
      <c r="A149" s="499"/>
      <c r="B149" s="457"/>
      <c r="C149" s="454"/>
      <c r="D149" s="457"/>
      <c r="E149" s="495"/>
      <c r="F149" s="457"/>
      <c r="G149" s="425"/>
      <c r="H149" s="233" t="s">
        <v>353</v>
      </c>
      <c r="I149" s="62" t="s">
        <v>354</v>
      </c>
      <c r="J149" s="59" t="s">
        <v>205</v>
      </c>
      <c r="K149" s="58">
        <v>4</v>
      </c>
      <c r="L149" s="59" t="s">
        <v>274</v>
      </c>
    </row>
    <row r="150" spans="1:12" ht="30" customHeight="1">
      <c r="A150" s="426"/>
      <c r="B150" s="422"/>
      <c r="C150" s="428"/>
      <c r="D150" s="418"/>
      <c r="E150" s="493"/>
      <c r="F150" s="422"/>
      <c r="G150" s="420"/>
      <c r="H150" s="59" t="s">
        <v>266</v>
      </c>
      <c r="I150" s="62" t="s">
        <v>212</v>
      </c>
      <c r="J150" s="59" t="s">
        <v>197</v>
      </c>
      <c r="K150" s="58">
        <v>30</v>
      </c>
      <c r="L150" s="59" t="s">
        <v>198</v>
      </c>
    </row>
    <row r="151" spans="1:12" ht="20.25" customHeight="1">
      <c r="A151" s="426"/>
      <c r="B151" s="422"/>
      <c r="C151" s="428"/>
      <c r="D151" s="418"/>
      <c r="E151" s="493"/>
      <c r="F151" s="422"/>
      <c r="G151" s="420"/>
      <c r="H151" s="59" t="s">
        <v>817</v>
      </c>
      <c r="I151" s="62" t="s">
        <v>255</v>
      </c>
      <c r="J151" s="59" t="s">
        <v>351</v>
      </c>
      <c r="K151" s="58">
        <v>18</v>
      </c>
      <c r="L151" s="59" t="s">
        <v>214</v>
      </c>
    </row>
    <row r="152" spans="1:12" ht="21" customHeight="1">
      <c r="A152" s="426"/>
      <c r="B152" s="422"/>
      <c r="C152" s="428"/>
      <c r="D152" s="418"/>
      <c r="E152" s="493"/>
      <c r="F152" s="422"/>
      <c r="G152" s="420"/>
      <c r="H152" s="59" t="s">
        <v>223</v>
      </c>
      <c r="I152" s="62" t="s">
        <v>258</v>
      </c>
      <c r="J152" s="59" t="s">
        <v>352</v>
      </c>
      <c r="K152" s="58">
        <v>19</v>
      </c>
      <c r="L152" s="59" t="s">
        <v>226</v>
      </c>
    </row>
    <row r="153" spans="1:12" ht="30" customHeight="1">
      <c r="A153" s="426"/>
      <c r="B153" s="422"/>
      <c r="C153" s="428"/>
      <c r="D153" s="418"/>
      <c r="E153" s="493"/>
      <c r="F153" s="422"/>
      <c r="G153" s="420"/>
      <c r="H153" s="59" t="s">
        <v>694</v>
      </c>
      <c r="I153" s="62" t="s">
        <v>215</v>
      </c>
      <c r="J153" s="59" t="s">
        <v>575</v>
      </c>
      <c r="K153" s="58">
        <v>7</v>
      </c>
      <c r="L153" s="59" t="s">
        <v>686</v>
      </c>
    </row>
    <row r="154" spans="1:12" ht="30" customHeight="1">
      <c r="A154" s="26"/>
    </row>
    <row r="155" spans="1:12" ht="60" customHeight="1">
      <c r="A155" s="402" t="s">
        <v>842</v>
      </c>
      <c r="B155" s="402"/>
      <c r="C155" s="402"/>
      <c r="D155" s="402"/>
      <c r="E155" s="402"/>
      <c r="F155" s="402"/>
      <c r="G155" s="402"/>
      <c r="H155" s="402"/>
      <c r="I155" s="402"/>
      <c r="J155" s="402"/>
    </row>
    <row r="156" spans="1:12" ht="30" customHeight="1">
      <c r="A156" s="26"/>
    </row>
    <row r="157" spans="1:12" ht="30" customHeight="1">
      <c r="A157" s="26"/>
    </row>
    <row r="158" spans="1:12" ht="30" customHeight="1">
      <c r="A158" s="26"/>
    </row>
    <row r="159" spans="1:12" ht="30" customHeight="1">
      <c r="A159" s="26"/>
    </row>
    <row r="160" spans="1:12" ht="30" customHeight="1">
      <c r="A160" s="26"/>
    </row>
    <row r="161" spans="1:1" ht="30" customHeight="1">
      <c r="A161" s="26"/>
    </row>
    <row r="162" spans="1:1" ht="30" customHeight="1">
      <c r="A162" s="26"/>
    </row>
    <row r="163" spans="1:1" ht="30" customHeight="1">
      <c r="A163" s="26"/>
    </row>
    <row r="164" spans="1:1" ht="30" customHeight="1">
      <c r="A164" s="26"/>
    </row>
    <row r="165" spans="1:1" ht="30" customHeight="1">
      <c r="A165" s="26"/>
    </row>
    <row r="166" spans="1:1" ht="30" customHeight="1">
      <c r="A166" s="26"/>
    </row>
    <row r="167" spans="1:1" ht="30" customHeight="1">
      <c r="A167" s="26"/>
    </row>
    <row r="168" spans="1:1" ht="30" customHeight="1">
      <c r="A168" s="26"/>
    </row>
    <row r="169" spans="1:1" ht="30" customHeight="1">
      <c r="A169" s="26"/>
    </row>
    <row r="170" spans="1:1" ht="30" customHeight="1">
      <c r="A170" s="26"/>
    </row>
  </sheetData>
  <mergeCells count="203">
    <mergeCell ref="A69:A96"/>
    <mergeCell ref="A108:A115"/>
    <mergeCell ref="C116:C134"/>
    <mergeCell ref="A99:A103"/>
    <mergeCell ref="B69:B134"/>
    <mergeCell ref="A116:A134"/>
    <mergeCell ref="F116:F134"/>
    <mergeCell ref="G116:G134"/>
    <mergeCell ref="A104:A107"/>
    <mergeCell ref="C69:C96"/>
    <mergeCell ref="D69:D96"/>
    <mergeCell ref="E69:E96"/>
    <mergeCell ref="A147:A153"/>
    <mergeCell ref="B147:B153"/>
    <mergeCell ref="C147:C153"/>
    <mergeCell ref="D147:D153"/>
    <mergeCell ref="E147:E153"/>
    <mergeCell ref="F147:F153"/>
    <mergeCell ref="G147:G153"/>
    <mergeCell ref="C97:C98"/>
    <mergeCell ref="A97:A98"/>
    <mergeCell ref="D97:D98"/>
    <mergeCell ref="E97:E98"/>
    <mergeCell ref="F97:F98"/>
    <mergeCell ref="G97:G98"/>
    <mergeCell ref="B135:B140"/>
    <mergeCell ref="F135:F139"/>
    <mergeCell ref="G135:G139"/>
    <mergeCell ref="A135:A139"/>
    <mergeCell ref="C135:C139"/>
    <mergeCell ref="D135:D139"/>
    <mergeCell ref="E135:E139"/>
    <mergeCell ref="K123:K129"/>
    <mergeCell ref="J123:J129"/>
    <mergeCell ref="I123:I129"/>
    <mergeCell ref="H123:H129"/>
    <mergeCell ref="H121:H122"/>
    <mergeCell ref="A141:A142"/>
    <mergeCell ref="B141:B146"/>
    <mergeCell ref="C141:C142"/>
    <mergeCell ref="D141:D142"/>
    <mergeCell ref="E141:E142"/>
    <mergeCell ref="F141:F142"/>
    <mergeCell ref="G141:G142"/>
    <mergeCell ref="A143:A146"/>
    <mergeCell ref="C143:C146"/>
    <mergeCell ref="D143:D146"/>
    <mergeCell ref="E143:E146"/>
    <mergeCell ref="F143:F146"/>
    <mergeCell ref="G143:G146"/>
    <mergeCell ref="H143:H144"/>
    <mergeCell ref="I143:I144"/>
    <mergeCell ref="J143:J144"/>
    <mergeCell ref="K143:K144"/>
    <mergeCell ref="I99:I100"/>
    <mergeCell ref="J99:J100"/>
    <mergeCell ref="C104:C107"/>
    <mergeCell ref="I121:I122"/>
    <mergeCell ref="J121:J122"/>
    <mergeCell ref="K121:K122"/>
    <mergeCell ref="K117:K119"/>
    <mergeCell ref="J117:J119"/>
    <mergeCell ref="I117:I119"/>
    <mergeCell ref="H117:H119"/>
    <mergeCell ref="G108:G115"/>
    <mergeCell ref="C108:C115"/>
    <mergeCell ref="D108:D115"/>
    <mergeCell ref="E108:E115"/>
    <mergeCell ref="F108:F115"/>
    <mergeCell ref="C99:C103"/>
    <mergeCell ref="D99:D103"/>
    <mergeCell ref="E99:E103"/>
    <mergeCell ref="K78:K82"/>
    <mergeCell ref="H90:H92"/>
    <mergeCell ref="I90:I92"/>
    <mergeCell ref="J90:J92"/>
    <mergeCell ref="K90:K92"/>
    <mergeCell ref="K83:K85"/>
    <mergeCell ref="K86:K87"/>
    <mergeCell ref="D116:D134"/>
    <mergeCell ref="E116:E134"/>
    <mergeCell ref="K99:K100"/>
    <mergeCell ref="D104:D107"/>
    <mergeCell ref="E104:E107"/>
    <mergeCell ref="F104:F107"/>
    <mergeCell ref="G104:G107"/>
    <mergeCell ref="F99:F103"/>
    <mergeCell ref="G99:G103"/>
    <mergeCell ref="K104:K105"/>
    <mergeCell ref="J104:J105"/>
    <mergeCell ref="I104:I105"/>
    <mergeCell ref="H104:H105"/>
    <mergeCell ref="K93:K95"/>
    <mergeCell ref="J78:J82"/>
    <mergeCell ref="I78:I82"/>
    <mergeCell ref="H78:H82"/>
    <mergeCell ref="A46:A57"/>
    <mergeCell ref="B46:B61"/>
    <mergeCell ref="C46:C57"/>
    <mergeCell ref="D46:D57"/>
    <mergeCell ref="E46:E57"/>
    <mergeCell ref="F39:F43"/>
    <mergeCell ref="G39:G43"/>
    <mergeCell ref="A44:A45"/>
    <mergeCell ref="B44:B45"/>
    <mergeCell ref="C44:C45"/>
    <mergeCell ref="D44:D45"/>
    <mergeCell ref="E44:E45"/>
    <mergeCell ref="F44:F45"/>
    <mergeCell ref="G44:G45"/>
    <mergeCell ref="A39:A43"/>
    <mergeCell ref="B39:B43"/>
    <mergeCell ref="C39:C43"/>
    <mergeCell ref="D39:D43"/>
    <mergeCell ref="E39:E43"/>
    <mergeCell ref="A59:A60"/>
    <mergeCell ref="F46:F56"/>
    <mergeCell ref="A37:A38"/>
    <mergeCell ref="C37:C38"/>
    <mergeCell ref="D37:D38"/>
    <mergeCell ref="E37:E38"/>
    <mergeCell ref="F37:F38"/>
    <mergeCell ref="G37:G38"/>
    <mergeCell ref="A33:A36"/>
    <mergeCell ref="B33:B38"/>
    <mergeCell ref="C33:C36"/>
    <mergeCell ref="D33:D36"/>
    <mergeCell ref="E33:E36"/>
    <mergeCell ref="A22:A32"/>
    <mergeCell ref="C22:C32"/>
    <mergeCell ref="D22:D32"/>
    <mergeCell ref="E22:E32"/>
    <mergeCell ref="G22:G32"/>
    <mergeCell ref="A20:A21"/>
    <mergeCell ref="B20:B32"/>
    <mergeCell ref="C20:C21"/>
    <mergeCell ref="D20:D21"/>
    <mergeCell ref="E20:E21"/>
    <mergeCell ref="F20:F21"/>
    <mergeCell ref="F22:F23"/>
    <mergeCell ref="F25:F32"/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A6:A12"/>
    <mergeCell ref="B6:B12"/>
    <mergeCell ref="C6:C12"/>
    <mergeCell ref="D6:D12"/>
    <mergeCell ref="E6:E12"/>
    <mergeCell ref="G6:G12"/>
    <mergeCell ref="B13:B19"/>
    <mergeCell ref="C18:C19"/>
    <mergeCell ref="D18:D19"/>
    <mergeCell ref="E18:E19"/>
    <mergeCell ref="F18:F19"/>
    <mergeCell ref="G18:G19"/>
    <mergeCell ref="A18:A19"/>
    <mergeCell ref="F6:F12"/>
    <mergeCell ref="A13:A17"/>
    <mergeCell ref="H47:H48"/>
    <mergeCell ref="I47:I48"/>
    <mergeCell ref="J47:J48"/>
    <mergeCell ref="K47:K48"/>
    <mergeCell ref="C13:C17"/>
    <mergeCell ref="D13:D17"/>
    <mergeCell ref="E13:E17"/>
    <mergeCell ref="F13:F17"/>
    <mergeCell ref="G13:G17"/>
    <mergeCell ref="G20:G21"/>
    <mergeCell ref="F33:F36"/>
    <mergeCell ref="G33:G36"/>
    <mergeCell ref="G46:G57"/>
    <mergeCell ref="A155:J155"/>
    <mergeCell ref="C59:C60"/>
    <mergeCell ref="D59:D60"/>
    <mergeCell ref="E59:E60"/>
    <mergeCell ref="G59:G60"/>
    <mergeCell ref="H83:H85"/>
    <mergeCell ref="I83:I85"/>
    <mergeCell ref="J83:J85"/>
    <mergeCell ref="H86:H87"/>
    <mergeCell ref="I86:I87"/>
    <mergeCell ref="J86:J87"/>
    <mergeCell ref="H93:H95"/>
    <mergeCell ref="I93:I95"/>
    <mergeCell ref="J93:J95"/>
    <mergeCell ref="F62:F68"/>
    <mergeCell ref="G62:G68"/>
    <mergeCell ref="F69:F96"/>
    <mergeCell ref="G69:G96"/>
    <mergeCell ref="A62:A68"/>
    <mergeCell ref="B62:B68"/>
    <mergeCell ref="C62:C68"/>
    <mergeCell ref="D62:D68"/>
    <mergeCell ref="E62:E68"/>
    <mergeCell ref="H99:H100"/>
  </mergeCells>
  <pageMargins left="0.16" right="0.22" top="0.45" bottom="0.36" header="0.45" footer="0.22"/>
  <pageSetup paperSize="9" scale="50" firstPageNumber="0" fitToHeight="0" orientation="landscape" r:id="rId1"/>
  <headerFooter alignWithMargins="0"/>
  <ignoredErrors>
    <ignoredError sqref="E154 I7:L8 E8:H8 F9:L9 G6:J6 F16:G16 G13 F19:G19 G18 F151:G151 G147:H147 E19 E14:E17 E9:E12 F148:H148 F150:H150 F152:G152 F153:G153 L104:L105 L108:L109 F12:G12 F14:G14 F15:G15 F17:G17 G141:H141 F145:H145 F146:H146 F136:J136 G135:J135 E139 G143 F144:H144 F142:H142 F139:G139 H140 K136 H143 E135 E18 E13 I12:K12 H152 E6 I13:I17 I18:J19 F11:I11 K11:L11 L6 L18:L21 L56:L57 L97:L100 L125:L132 L117:L123 K34:L34 L134:L135 L90:L92 L78:L82 E156:E236 L31 E136 K62:L67 I78:J78 E113 E109 K51:L51 E51:E52 E30:E31 E26:E28 G82:K82 G91:K92 G90 E115 E45:E46 I47 F42:G42 I66:J67 I50:J50 I24:J25 G25 E25 I51:J51 E131:H131 E130:H130 E133:H133 E22 E44 E39:F39 F21 E20 E37 E99 K117 E132:H132 E104 K78 E33 E62 I90 E88:E89 I54:J54 E49 E54:E55 F45:J45 G27:J27 G26:J26 F64:J64 F63:J63 G55 G31 G30 H111:L111 F112:G112 F111:G111 G89:J89 G79:G81 E76:E81 G78 G77 I104:J104 I121:J121 H122:K122 I123:J123 I117:J117 F113:J113 F115:G115 F109:G109 F102:J102 F101:J101 F103:G103 G94 G95:G96 G76 G74:J74 G73 G88 G71:J71 G72:K72 G54:H54 G52 G51 G49 F34:J34 E94:E97 E68 E111:E112 E21 E34:E36 E38 E40:E43 E57 E63:E65 E101:E103 G97 E107 G116 G108 G104 F107:G107 G99:J99 F100:K100 G62:J62 F65:J65 G46 G57:J57 G44:J44 G39:J39 F41:K41 G37:K37 F38:K38 G33:J33 F35:K36 G22:J22 G28 G20:K20 G21:K21 F68:G68 E69 E24:G24 F31 F28 K22:L22 E50:G50 E66:H67 E98:G98 K99 E105:K105 E119:K119 F27 F49 E56:G56 F51 F52 I52:J52 F54 E82 E91:E92 I88:K88 K102:L102 E117:H117 E118:K118 E122:G122 E121:G121 E129:K129 E123:G123 E125:K128 E120:G120 K121 K104 H79:K81 K89:L89 F30 F55 F26 E90 J90 E134:H134 E100 I133:K134 F22 F43:J43 A20:B20 A44:B44 A43:D43 A23:K23 A22:C22 A133:D133 A132:D132 A131:D131 A130:D130 A103:D103 A100:D100 A134:D134 A93:K93 A90:D90 F90 A29:G29 A26:D26 A57:D57 A56:D56 A55:D55 A32:J32 A30:D30 A89:D89 A84:K85 A79:D81 A78:D78 A77:D77 A106:K106 A104:D104 A122:D122 A121:D121 A120:D120 H120:K120 A129:D129 A125:D128 A124:K124 A123:D123 H123 H121 A119:D119 A118:D118 A117:D117 A101:D102 A76:D76 A88:D88 A91:D92 F91:F92 A73:D73 A71:D71 A82:D82 F82 A54:D54 A53:J53 A52:D52 A51:D51 H55:J55 A48:K48 A45:D45 A50:D50 A49:D49 A27:D27 A99:D99 A97:D97 A105:D105 A98:D98 A59:G59 A58:B58 G58 A68:D68 A66:D67 A46:D46 H49:H51 A37:B37 A34:D34 A28:D28 I28:J28 A31:D31 H30:K31 A25:D25 A24:D24 A70:H70 A69:D69 F69:G69 H68 A21:D21 A35:D36 A33:D33 A39:D39 A38:D38 A42:D42 A40:D41 L35:L46 K57 H46:J46 A65:D65 A63:D64 A62:D62 A110:G110 A107:D107 H104 A108:D108 A116:D116 H115:K116 H103:J103 H42:J42 A114:K114 A111:D112 A94:D96 F94 A72:D72 H76:L77 A74:D74 F95:F96 H95:K96 H94:K94 A109:D109 H107:K109 A115:D115 A113:D113 H78 F79:F81 F78 F77 F76 F73 F71 F72 F74 A61:D61 F89 F88 F62 E61:L61 F33 F116 F108 F104 F99 F37 F20 F44 F25 H25 A47:H47 J47 K24:L25 K42:K45 F46 H90 F57:F58 I68:K68 I144:K144 I147:K148 I143:J143 I140:K142 I153:L153 I137:L139 E141:E147 E150:E153 E140 F97 E148 L140:L148 I149 I29:J29 L33 I73:J73 I97:J98 I110:K110 I112:J112 K113:L113 L112 I130:J132 D20 D58:E58 D37 D44 K74 E71:E74 L71:L74 K28:L28 L26 L27 H56:J56 I145:J145 I146:J146 I150:J150 L150 I151:J151 L151 I152:J152 L152 F40:J40 A60:B60 D60:K60 I59 L101 E7:G7 F10:G10 I10:L10 I49:J49 L49 L50 L52 L54 I70:K70 I69:J69 I58:L58 A83:J83 A87:K87 A86:J8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1"/>
    <pageSetUpPr fitToPage="1"/>
  </sheetPr>
  <dimension ref="A1:M15"/>
  <sheetViews>
    <sheetView zoomScale="90" zoomScaleNormal="90" workbookViewId="0">
      <selection activeCell="G12" sqref="G12"/>
    </sheetView>
  </sheetViews>
  <sheetFormatPr defaultRowHeight="11.25"/>
  <cols>
    <col min="1" max="1" width="6" style="4" customWidth="1"/>
    <col min="2" max="2" width="15" style="9" customWidth="1"/>
    <col min="3" max="3" width="39" style="9" customWidth="1"/>
    <col min="4" max="5" width="9.7109375" style="4" customWidth="1"/>
    <col min="6" max="6" width="8.42578125" style="4" customWidth="1"/>
    <col min="7" max="13" width="9.7109375" style="4" customWidth="1"/>
    <col min="14" max="14" width="9.140625" style="4"/>
    <col min="15" max="15" width="10" style="4" bestFit="1" customWidth="1"/>
    <col min="16" max="16384" width="9.140625" style="4"/>
  </cols>
  <sheetData>
    <row r="1" spans="1:13" ht="23.25" customHeight="1">
      <c r="A1" s="383" t="s">
        <v>1012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/>
    </row>
    <row r="2" spans="1:13" ht="15" customHeight="1">
      <c r="A2" s="323">
        <v>1</v>
      </c>
      <c r="B2" s="323">
        <v>2</v>
      </c>
      <c r="C2" s="323">
        <v>3</v>
      </c>
      <c r="D2" s="376" t="s">
        <v>84</v>
      </c>
      <c r="E2" s="376"/>
      <c r="F2" s="376"/>
      <c r="G2" s="376"/>
      <c r="H2" s="376"/>
      <c r="I2" s="376"/>
      <c r="J2" s="376"/>
      <c r="K2" s="376"/>
      <c r="L2" s="376"/>
      <c r="M2" s="376"/>
    </row>
    <row r="3" spans="1:13" ht="15" customHeight="1">
      <c r="A3" s="323"/>
      <c r="B3" s="323"/>
      <c r="C3" s="323"/>
      <c r="D3" s="323">
        <v>4</v>
      </c>
      <c r="E3" s="323"/>
      <c r="F3" s="323"/>
      <c r="G3" s="323"/>
      <c r="H3" s="323">
        <v>5</v>
      </c>
      <c r="I3" s="323"/>
      <c r="J3" s="323">
        <v>6</v>
      </c>
      <c r="K3" s="323"/>
      <c r="L3" s="323">
        <v>7</v>
      </c>
      <c r="M3" s="323"/>
    </row>
    <row r="4" spans="1:13" ht="48.75" customHeight="1">
      <c r="A4" s="390" t="s">
        <v>6</v>
      </c>
      <c r="B4" s="390" t="s">
        <v>7</v>
      </c>
      <c r="C4" s="390" t="s">
        <v>27</v>
      </c>
      <c r="D4" s="376" t="s">
        <v>28</v>
      </c>
      <c r="E4" s="376"/>
      <c r="F4" s="376"/>
      <c r="G4" s="376"/>
      <c r="H4" s="506" t="s">
        <v>29</v>
      </c>
      <c r="I4" s="507"/>
      <c r="J4" s="506" t="s">
        <v>934</v>
      </c>
      <c r="K4" s="507"/>
      <c r="L4" s="506" t="s">
        <v>123</v>
      </c>
      <c r="M4" s="507"/>
    </row>
    <row r="5" spans="1:13" ht="34.5" customHeight="1">
      <c r="A5" s="391"/>
      <c r="B5" s="391"/>
      <c r="C5" s="391"/>
      <c r="D5" s="396" t="s">
        <v>83</v>
      </c>
      <c r="E5" s="398"/>
      <c r="F5" s="396" t="s">
        <v>87</v>
      </c>
      <c r="G5" s="398"/>
      <c r="H5" s="508"/>
      <c r="I5" s="509"/>
      <c r="J5" s="508"/>
      <c r="K5" s="509"/>
      <c r="L5" s="508"/>
      <c r="M5" s="509"/>
    </row>
    <row r="6" spans="1:13" ht="24.75" customHeight="1">
      <c r="A6" s="391"/>
      <c r="B6" s="391"/>
      <c r="C6" s="391"/>
      <c r="D6" s="151" t="s">
        <v>44</v>
      </c>
      <c r="E6" s="151" t="s">
        <v>45</v>
      </c>
      <c r="F6" s="151" t="s">
        <v>76</v>
      </c>
      <c r="G6" s="151" t="s">
        <v>46</v>
      </c>
      <c r="H6" s="151" t="s">
        <v>47</v>
      </c>
      <c r="I6" s="151" t="s">
        <v>48</v>
      </c>
      <c r="J6" s="151" t="s">
        <v>49</v>
      </c>
      <c r="K6" s="151" t="s">
        <v>50</v>
      </c>
      <c r="L6" s="151" t="s">
        <v>22</v>
      </c>
      <c r="M6" s="151" t="s">
        <v>23</v>
      </c>
    </row>
    <row r="7" spans="1:13" ht="14.25">
      <c r="A7" s="392"/>
      <c r="B7" s="392"/>
      <c r="C7" s="392"/>
      <c r="D7" s="106" t="s">
        <v>51</v>
      </c>
      <c r="E7" s="106" t="s">
        <v>30</v>
      </c>
      <c r="F7" s="106" t="s">
        <v>51</v>
      </c>
      <c r="G7" s="106" t="s">
        <v>30</v>
      </c>
      <c r="H7" s="106" t="s">
        <v>51</v>
      </c>
      <c r="I7" s="106" t="s">
        <v>30</v>
      </c>
      <c r="J7" s="106" t="s">
        <v>51</v>
      </c>
      <c r="K7" s="106" t="s">
        <v>30</v>
      </c>
      <c r="L7" s="106" t="s">
        <v>51</v>
      </c>
      <c r="M7" s="106" t="s">
        <v>30</v>
      </c>
    </row>
    <row r="8" spans="1:13" s="26" customFormat="1" ht="42.75">
      <c r="A8" s="48">
        <v>1</v>
      </c>
      <c r="B8" s="200" t="s">
        <v>190</v>
      </c>
      <c r="C8" s="200" t="s">
        <v>734</v>
      </c>
      <c r="D8" s="276">
        <v>2876</v>
      </c>
      <c r="E8" s="276">
        <v>10929</v>
      </c>
      <c r="F8" s="276">
        <v>93</v>
      </c>
      <c r="G8" s="276">
        <v>414</v>
      </c>
      <c r="H8" s="276">
        <v>0</v>
      </c>
      <c r="I8" s="276">
        <v>0</v>
      </c>
      <c r="J8" s="276">
        <v>0</v>
      </c>
      <c r="K8" s="276">
        <v>20</v>
      </c>
      <c r="L8" s="276">
        <v>94</v>
      </c>
      <c r="M8" s="276">
        <v>1602</v>
      </c>
    </row>
    <row r="9" spans="1:13" s="26" customFormat="1" ht="57">
      <c r="A9" s="48">
        <v>2</v>
      </c>
      <c r="B9" s="200" t="s">
        <v>227</v>
      </c>
      <c r="C9" s="200" t="s">
        <v>735</v>
      </c>
      <c r="D9" s="284">
        <v>178</v>
      </c>
      <c r="E9" s="284">
        <v>94</v>
      </c>
      <c r="F9" s="284">
        <v>30</v>
      </c>
      <c r="G9" s="284">
        <v>49</v>
      </c>
      <c r="H9" s="284">
        <v>2221</v>
      </c>
      <c r="I9" s="284">
        <v>14887</v>
      </c>
      <c r="J9" s="284">
        <v>0</v>
      </c>
      <c r="K9" s="284">
        <v>47</v>
      </c>
      <c r="L9" s="284">
        <v>86</v>
      </c>
      <c r="M9" s="284">
        <v>2704</v>
      </c>
    </row>
    <row r="10" spans="1:13" s="26" customFormat="1" ht="42.75">
      <c r="A10" s="48">
        <v>3</v>
      </c>
      <c r="B10" s="200" t="s">
        <v>272</v>
      </c>
      <c r="C10" s="200" t="s">
        <v>733</v>
      </c>
      <c r="D10" s="218">
        <v>5078</v>
      </c>
      <c r="E10" s="218">
        <v>26068</v>
      </c>
      <c r="F10" s="218">
        <v>42</v>
      </c>
      <c r="G10" s="218">
        <v>410</v>
      </c>
      <c r="H10" s="219">
        <v>0</v>
      </c>
      <c r="I10" s="219">
        <v>0</v>
      </c>
      <c r="J10" s="219">
        <v>0</v>
      </c>
      <c r="K10" s="219">
        <v>26</v>
      </c>
      <c r="L10" s="220">
        <v>523</v>
      </c>
      <c r="M10" s="221">
        <v>6576</v>
      </c>
    </row>
    <row r="11" spans="1:13" s="26" customFormat="1" ht="42.75">
      <c r="A11" s="48">
        <v>4</v>
      </c>
      <c r="B11" s="203" t="s">
        <v>285</v>
      </c>
      <c r="C11" s="203" t="s">
        <v>736</v>
      </c>
      <c r="D11" s="283">
        <v>890</v>
      </c>
      <c r="E11" s="283">
        <v>3140</v>
      </c>
      <c r="F11" s="283">
        <v>0</v>
      </c>
      <c r="G11" s="283">
        <v>2</v>
      </c>
      <c r="H11" s="283">
        <v>4104</v>
      </c>
      <c r="I11" s="283">
        <v>10421</v>
      </c>
      <c r="J11" s="283">
        <v>0</v>
      </c>
      <c r="K11" s="283">
        <v>36</v>
      </c>
      <c r="L11" s="283">
        <v>37</v>
      </c>
      <c r="M11" s="283">
        <v>2452</v>
      </c>
    </row>
    <row r="12" spans="1:13" s="26" customFormat="1" ht="42.75">
      <c r="A12" s="48">
        <v>5</v>
      </c>
      <c r="B12" s="200" t="s">
        <v>288</v>
      </c>
      <c r="C12" s="200" t="s">
        <v>737</v>
      </c>
      <c r="D12" s="281">
        <v>127</v>
      </c>
      <c r="E12" s="281">
        <v>1576</v>
      </c>
      <c r="F12" s="281">
        <v>25</v>
      </c>
      <c r="G12" s="281">
        <v>223</v>
      </c>
      <c r="H12" s="281">
        <v>15697</v>
      </c>
      <c r="I12" s="281">
        <v>37719</v>
      </c>
      <c r="J12" s="281">
        <v>0</v>
      </c>
      <c r="K12" s="281">
        <v>96</v>
      </c>
      <c r="L12" s="281">
        <v>1255</v>
      </c>
      <c r="M12" s="281">
        <v>7169</v>
      </c>
    </row>
    <row r="13" spans="1:13" s="26" customFormat="1" ht="42.75">
      <c r="A13" s="48">
        <v>6</v>
      </c>
      <c r="B13" s="200" t="s">
        <v>288</v>
      </c>
      <c r="C13" s="200" t="s">
        <v>738</v>
      </c>
      <c r="D13" s="277">
        <v>129</v>
      </c>
      <c r="E13" s="277">
        <v>6653</v>
      </c>
      <c r="F13" s="277">
        <v>0</v>
      </c>
      <c r="G13" s="277">
        <v>7</v>
      </c>
      <c r="H13" s="277">
        <v>1957</v>
      </c>
      <c r="I13" s="277">
        <v>12134</v>
      </c>
      <c r="J13" s="277">
        <v>0</v>
      </c>
      <c r="K13" s="277">
        <v>66</v>
      </c>
      <c r="L13" s="277">
        <v>37</v>
      </c>
      <c r="M13" s="277">
        <v>3704</v>
      </c>
    </row>
    <row r="14" spans="1:13" s="26" customFormat="1" ht="57">
      <c r="A14" s="48">
        <v>7</v>
      </c>
      <c r="B14" s="200" t="s">
        <v>348</v>
      </c>
      <c r="C14" s="217" t="s">
        <v>739</v>
      </c>
      <c r="D14" s="216">
        <v>2392</v>
      </c>
      <c r="E14" s="216">
        <v>6384</v>
      </c>
      <c r="F14" s="216">
        <v>24</v>
      </c>
      <c r="G14" s="216">
        <v>55</v>
      </c>
      <c r="H14" s="216">
        <v>0</v>
      </c>
      <c r="I14" s="216">
        <v>0</v>
      </c>
      <c r="J14" s="216">
        <v>0</v>
      </c>
      <c r="K14" s="216">
        <v>37</v>
      </c>
      <c r="L14" s="222">
        <v>49</v>
      </c>
      <c r="M14" s="222">
        <v>1220</v>
      </c>
    </row>
    <row r="15" spans="1:13" ht="33.75" customHeight="1">
      <c r="A15" s="105"/>
      <c r="B15" s="105"/>
      <c r="C15" s="107" t="s">
        <v>78</v>
      </c>
      <c r="D15" s="199">
        <f>SUM(D8:D14)</f>
        <v>11670</v>
      </c>
      <c r="E15" s="199">
        <f t="shared" ref="E15:M15" si="0">SUM(E8:E14)</f>
        <v>54844</v>
      </c>
      <c r="F15" s="199">
        <f t="shared" si="0"/>
        <v>214</v>
      </c>
      <c r="G15" s="199">
        <f t="shared" si="0"/>
        <v>1160</v>
      </c>
      <c r="H15" s="199">
        <f t="shared" si="0"/>
        <v>23979</v>
      </c>
      <c r="I15" s="199">
        <f t="shared" si="0"/>
        <v>75161</v>
      </c>
      <c r="J15" s="199">
        <f t="shared" si="0"/>
        <v>0</v>
      </c>
      <c r="K15" s="199">
        <f t="shared" si="0"/>
        <v>328</v>
      </c>
      <c r="L15" s="199">
        <f t="shared" si="0"/>
        <v>2081</v>
      </c>
      <c r="M15" s="199">
        <f t="shared" si="0"/>
        <v>25427</v>
      </c>
    </row>
  </sheetData>
  <mergeCells count="18">
    <mergeCell ref="A1:M1"/>
    <mergeCell ref="D2:M2"/>
    <mergeCell ref="D5:E5"/>
    <mergeCell ref="F5:G5"/>
    <mergeCell ref="H4:I5"/>
    <mergeCell ref="J4:K5"/>
    <mergeCell ref="A4:A7"/>
    <mergeCell ref="B4:B7"/>
    <mergeCell ref="H3:I3"/>
    <mergeCell ref="J3:K3"/>
    <mergeCell ref="C4:C7"/>
    <mergeCell ref="D4:G4"/>
    <mergeCell ref="A2:A3"/>
    <mergeCell ref="B2:B3"/>
    <mergeCell ref="C2:C3"/>
    <mergeCell ref="D3:G3"/>
    <mergeCell ref="L4:M5"/>
    <mergeCell ref="L3:M3"/>
  </mergeCells>
  <phoneticPr fontId="6" type="noConversion"/>
  <pageMargins left="0.16" right="0.18" top="0.3" bottom="0.2" header="0.2" footer="0.17"/>
  <pageSetup paperSize="9" scale="8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5</vt:i4>
      </vt:variant>
    </vt:vector>
  </HeadingPairs>
  <TitlesOfParts>
    <vt:vector size="22" baseType="lpstr">
      <vt:lpstr>Tabela 1</vt:lpstr>
      <vt:lpstr>Tabela 2</vt:lpstr>
      <vt:lpstr>Tabela  3</vt:lpstr>
      <vt:lpstr>Tabela  4</vt:lpstr>
      <vt:lpstr>Tabela  5</vt:lpstr>
      <vt:lpstr>Tabela  6</vt:lpstr>
      <vt:lpstr>Tabela 7</vt:lpstr>
      <vt:lpstr>Tabela 8</vt:lpstr>
      <vt:lpstr>Tabela  9</vt:lpstr>
      <vt:lpstr>Tabela 10</vt:lpstr>
      <vt:lpstr>Tabela  11</vt:lpstr>
      <vt:lpstr>Tabela  12</vt:lpstr>
      <vt:lpstr>Tabela 13</vt:lpstr>
      <vt:lpstr>Tabela 14</vt:lpstr>
      <vt:lpstr>Tabela 15</vt:lpstr>
      <vt:lpstr>Tabela 16</vt:lpstr>
      <vt:lpstr>Tabela 17</vt:lpstr>
      <vt:lpstr>'Tabela  3'!Tytuły_wydruku</vt:lpstr>
      <vt:lpstr>'Tabela 1'!Tytuły_wydruku</vt:lpstr>
      <vt:lpstr>'Tabela 15'!Tytuły_wydruku</vt:lpstr>
      <vt:lpstr>'Tabela 16'!Tytuły_wydruku</vt:lpstr>
      <vt:lpstr>'Tabela 2'!Tytuły_wydruku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Planu PRM</dc:title>
  <dc:creator>jjaskiernia@opole.uw.gov.pl</dc:creator>
  <cp:lastModifiedBy>Justyna Jaskiernia</cp:lastModifiedBy>
  <cp:lastPrinted>2025-02-27T13:07:09Z</cp:lastPrinted>
  <dcterms:created xsi:type="dcterms:W3CDTF">2010-12-29T08:49:47Z</dcterms:created>
  <dcterms:modified xsi:type="dcterms:W3CDTF">2025-07-24T12:47:18Z</dcterms:modified>
</cp:coreProperties>
</file>