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Owoce i Warzywa\"/>
    </mc:Choice>
  </mc:AlternateContent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handel zagraniczny I_IV_2020" sheetId="18" r:id="rId6"/>
    <sheet name="eksport_I_IV_2020" sheetId="16" r:id="rId7"/>
    <sheet name="import_I_IV_2020" sheetId="17" r:id="rId8"/>
    <sheet name="Sł_Pol-Ang" sheetId="5" r:id="rId9"/>
    <sheet name="Moduł1" sheetId="10" state="veryHidden" r:id="rId10"/>
    <sheet name="Moduł2" sheetId="11" state="veryHidden" r:id="rId11"/>
    <sheet name="Moduł3" sheetId="12" state="veryHidden" r:id="rId12"/>
    <sheet name="Moduł4" sheetId="13" state="veryHidden" r:id="rId13"/>
    <sheet name="Moduł5" sheetId="14" state="veryHidden" r:id="rId14"/>
    <sheet name="Moduł6" sheetId="15" state="veryHidden" r:id="rId15"/>
  </sheets>
  <externalReferences>
    <externalReference r:id="rId16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  <definedName name="_xlnm.Print_Titles" localSheetId="5">'handel zagraniczny I_IV_2020'!$5:$7</definedName>
  </definedNames>
  <calcPr calcId="162913"/>
</workbook>
</file>

<file path=xl/calcChain.xml><?xml version="1.0" encoding="utf-8"?>
<calcChain xmlns="http://schemas.openxmlformats.org/spreadsheetml/2006/main">
  <c r="I26" i="6" l="1"/>
  <c r="I25" i="6"/>
  <c r="I20" i="6"/>
  <c r="L20" i="6"/>
  <c r="L25" i="6" l="1"/>
  <c r="L26" i="6" l="1"/>
  <c r="F26" i="6"/>
  <c r="F12" i="6"/>
  <c r="L13" i="6" l="1"/>
  <c r="L14" i="6"/>
  <c r="L16" i="6"/>
  <c r="L17" i="6"/>
  <c r="L18" i="6"/>
  <c r="L19" i="6"/>
  <c r="L21" i="6"/>
  <c r="L22" i="6"/>
  <c r="L23" i="6"/>
  <c r="L24" i="6"/>
  <c r="L27" i="6"/>
  <c r="F14" i="6"/>
  <c r="F16" i="6"/>
  <c r="F18" i="6"/>
  <c r="F19" i="6"/>
  <c r="F23" i="6"/>
  <c r="F27" i="6"/>
  <c r="F13" i="6" l="1"/>
  <c r="I24" i="6" l="1"/>
  <c r="I27" i="6" l="1"/>
  <c r="I18" i="6" l="1"/>
  <c r="L12" i="6"/>
</calcChain>
</file>

<file path=xl/sharedStrings.xml><?xml version="1.0" encoding="utf-8"?>
<sst xmlns="http://schemas.openxmlformats.org/spreadsheetml/2006/main" count="739" uniqueCount="297">
  <si>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</si>
  <si>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</si>
  <si>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</si>
  <si>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</si>
  <si>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</si>
  <si>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</si>
  <si>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</si>
  <si>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</si>
  <si>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</si>
  <si>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</si>
  <si>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</si>
  <si>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</si>
  <si>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</si>
  <si>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</si>
  <si>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</si>
  <si>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</si>
  <si>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</si>
  <si>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</si>
  <si>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</si>
  <si>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</si>
  <si>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</si>
  <si>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</si>
  <si>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</si>
  <si>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</si>
  <si>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</si>
  <si>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</si>
  <si>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</si>
  <si>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</si>
  <si>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</si>
  <si>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</si>
  <si>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</si>
  <si>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pęczek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</si>
  <si>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</si>
  <si>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</si>
  <si>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</si>
  <si>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</si>
  <si>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</si>
  <si>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</si>
  <si>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</si>
  <si>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</si>
  <si>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</si>
  <si>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</si>
  <si>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</si>
  <si>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</si>
  <si>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</si>
  <si>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</si>
  <si>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</si>
  <si>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</si>
  <si>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</si>
  <si>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</si>
  <si>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</si>
  <si>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</si>
  <si>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</si>
  <si>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</si>
  <si>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</si>
  <si>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</si>
  <si>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</si>
  <si>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</si>
  <si>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</si>
  <si>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</si>
  <si>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</si>
  <si>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</si>
  <si>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</si>
  <si>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</si>
  <si>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</si>
  <si>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</si>
  <si>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</si>
  <si>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</si>
  <si>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</si>
  <si>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</si>
  <si>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</si>
  <si>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</si>
  <si>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</si>
  <si>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</si>
  <si>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</si>
  <si>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</si>
  <si>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</si>
  <si>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</si>
  <si>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</si>
  <si>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</si>
  <si>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</si>
  <si>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</si>
  <si>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</si>
  <si>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</si>
  <si>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</si>
  <si>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</si>
  <si>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</si>
  <si>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</si>
  <si>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</si>
  <si>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</si>
  <si>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</si>
  <si>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</si>
  <si>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</si>
  <si>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</si>
  <si>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</si>
  <si>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</si>
  <si>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</si>
  <si>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</si>
  <si>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</si>
  <si>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</si>
  <si>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</si>
  <si>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</si>
  <si>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</si>
  <si>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</si>
  <si>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</si>
  <si>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</si>
  <si>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</si>
  <si>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</si>
  <si>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</si>
  <si>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</si>
  <si>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</si>
  <si>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</si>
  <si>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</si>
  <si>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</si>
  <si>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</si>
  <si>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</si>
  <si>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</si>
  <si>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</si>
  <si>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</si>
  <si>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</si>
  <si>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</si>
  <si>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</si>
  <si>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</si>
  <si>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</si>
  <si>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</si>
  <si>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</si>
  <si>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</si>
  <si>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</si>
  <si>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</si>
  <si>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 xml:space="preserve">Średnie ceny na targowiskach </t>
  </si>
  <si>
    <t>*) zł/ dt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</si>
  <si>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</si>
  <si>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</si>
  <si>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</si>
  <si>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</si>
  <si>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</si>
  <si>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</si>
  <si>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</si>
  <si>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</si>
  <si>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</si>
  <si>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</si>
  <si>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</si>
  <si>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</si>
  <si>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</si>
  <si>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</si>
  <si>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</si>
  <si>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</si>
  <si>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</si>
  <si>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</si>
  <si>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</si>
  <si>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</si>
  <si>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</si>
  <si>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</si>
  <si>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</si>
  <si>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Warzywa importowane</t>
  </si>
  <si>
    <t>Champignons</t>
  </si>
  <si>
    <t>MAŁOPOLSKIE</t>
  </si>
  <si>
    <t>Jabłka:</t>
  </si>
  <si>
    <t>Pomidory malinowe</t>
  </si>
  <si>
    <t>Ziemniaki młode</t>
  </si>
  <si>
    <t>Poznań</t>
  </si>
  <si>
    <t>--</t>
  </si>
  <si>
    <t>Departament Przetwórstwa i Rynków Rolnych</t>
  </si>
  <si>
    <t>Lublin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</si>
  <si>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</si>
  <si>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</si>
  <si>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</si>
  <si>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</si>
  <si>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</si>
  <si>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</si>
  <si>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</si>
  <si>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</si>
  <si>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</si>
  <si>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</si>
  <si>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</si>
  <si>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</si>
  <si>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</si>
  <si>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</si>
  <si>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Niderlandy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</si>
  <si>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</si>
  <si>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</si>
  <si>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</si>
  <si>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</si>
  <si>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</si>
  <si>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Austria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</si>
  <si>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</si>
  <si>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</si>
  <si>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</si>
  <si>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</si>
  <si>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</si>
  <si>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</si>
  <si>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</si>
  <si>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</si>
  <si>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</si>
  <si>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IMPORT</t>
  </si>
  <si>
    <t>Peru</t>
  </si>
  <si>
    <t>Namibia</t>
  </si>
  <si>
    <t>Indonezja</t>
  </si>
  <si>
    <t>Brazylia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</si>
  <si>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</si>
  <si>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</si>
  <si>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</si>
  <si>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</si>
  <si>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</si>
  <si>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</si>
  <si>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</si>
  <si>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</si>
  <si>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</si>
  <si>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</si>
  <si>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</si>
  <si>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</si>
  <si>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</si>
  <si>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</si>
  <si>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</si>
  <si>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</si>
  <si>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</si>
  <si>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</si>
  <si>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</si>
  <si>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</si>
  <si>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</si>
  <si>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</si>
  <si>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</si>
  <si>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</si>
  <si>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</si>
  <si>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</si>
  <si>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</si>
  <si>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</si>
  <si>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</si>
  <si>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</si>
  <si>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</si>
  <si>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</si>
  <si>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</si>
  <si>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</si>
  <si>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</si>
  <si>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</si>
  <si>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Irlandia</t>
  </si>
  <si>
    <t>Słowacja</t>
  </si>
  <si>
    <t>Łotwa</t>
  </si>
  <si>
    <t>Węgry</t>
  </si>
  <si>
    <t>Eksport pomidorów (CN 070200) wg. ważniejszych krajów</t>
  </si>
  <si>
    <t>Bułgaria</t>
  </si>
  <si>
    <t>Kapusta młoda</t>
  </si>
  <si>
    <t>Import pomarańczy (CN 080510) wg. ważniejszych krajów</t>
  </si>
  <si>
    <t>Wrocław</t>
  </si>
  <si>
    <t>Buraki młode</t>
  </si>
  <si>
    <t>Cebula młoda</t>
  </si>
  <si>
    <t>Ziemniaki jadalne  wczesne</t>
  </si>
  <si>
    <t>Marchew młoda</t>
  </si>
  <si>
    <t>Maliny</t>
  </si>
  <si>
    <t>Nektarynki</t>
  </si>
  <si>
    <t>Bydgoszcz</t>
  </si>
  <si>
    <t>Rzeszów</t>
  </si>
  <si>
    <t>Pory młode</t>
  </si>
  <si>
    <t>Czereśnie</t>
  </si>
  <si>
    <t>Morele</t>
  </si>
  <si>
    <t>Sandomierz</t>
  </si>
  <si>
    <t>Agrest</t>
  </si>
  <si>
    <t>I-IV 2019r.*</t>
  </si>
  <si>
    <t>I-IV 2020r.*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</si>
  <si>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</si>
  <si>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</si>
  <si>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</si>
  <si>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</si>
  <si>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</si>
  <si>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</si>
  <si>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</si>
  <si>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</si>
  <si>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</si>
  <si>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</si>
  <si>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</si>
  <si>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</si>
  <si>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</si>
  <si>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</si>
  <si>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</si>
  <si>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</si>
  <si>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</si>
  <si>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</si>
  <si>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</si>
  <si>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</si>
  <si>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</si>
  <si>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Selery młode</t>
  </si>
  <si>
    <t>Early Geneva</t>
  </si>
  <si>
    <t>Pomidory gruntowe</t>
  </si>
  <si>
    <t>Owoce krajowe</t>
  </si>
  <si>
    <t>Papierówki</t>
  </si>
  <si>
    <t>Piros</t>
  </si>
  <si>
    <t>Radom</t>
  </si>
  <si>
    <t>Antonówki</t>
  </si>
  <si>
    <t>Paulared</t>
  </si>
  <si>
    <t>03.08-09.08.2020</t>
  </si>
  <si>
    <t>Celesta</t>
  </si>
  <si>
    <t>NR 33/2020</t>
  </si>
  <si>
    <t>21.08.2020 r.</t>
  </si>
  <si>
    <t>Białystok</t>
  </si>
  <si>
    <t>Średnie ceny targowiskowe ziemniaków i cebuli białej wg województw w okresie: 10.08-14.08 2020 r.</t>
  </si>
  <si>
    <t>10.08-14.08.2020</t>
  </si>
  <si>
    <t>NOTOWANIA W DNIACH: 10.08.2020 - 21.08.2020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</si>
</sst>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56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sz val="11"/>
      <name val="Times New Roman CE"/>
      <family val="1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0"/>
      <color rgb="FFFF0000"/>
      <name val="Arial CE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color indexed="10"/>
      <name val="Times New Roman"/>
      <family val="1"/>
      <charset val="238"/>
    </font>
    <font>
      <b/>
      <sz val="12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</font>
    <font>
      <b/>
      <i/>
      <sz val="10"/>
      <name val="Times New Roman CE"/>
      <family val="1"/>
      <charset val="238"/>
    </font>
    <font>
      <sz val="10"/>
      <name val="Times New Roman CE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i/>
      <sz val="11"/>
      <name val="Arial CE"/>
      <charset val="238"/>
    </font>
    <font>
      <i/>
      <sz val="10"/>
      <color indexed="63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6" fillId="0" borderId="0"/>
    <xf numFmtId="0" fontId="1" fillId="0" borderId="0"/>
    <xf numFmtId="0" fontId="42" fillId="0" borderId="0"/>
    <xf numFmtId="0" fontId="46" fillId="0" borderId="0"/>
  </cellStyleXfs>
  <cellXfs count="28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8" fillId="0" borderId="0" xfId="0" applyFont="1"/>
    <xf numFmtId="0" fontId="9" fillId="0" borderId="0" xfId="0" applyFont="1"/>
    <xf numFmtId="0" fontId="10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1" fillId="0" borderId="4" xfId="0" applyFont="1" applyBorder="1"/>
    <xf numFmtId="0" fontId="12" fillId="0" borderId="5" xfId="0" applyFont="1" applyBorder="1"/>
    <xf numFmtId="0" fontId="13" fillId="0" borderId="5" xfId="0" applyFont="1" applyBorder="1"/>
    <xf numFmtId="0" fontId="12" fillId="0" borderId="6" xfId="0" applyFont="1" applyBorder="1"/>
    <xf numFmtId="0" fontId="10" fillId="0" borderId="5" xfId="0" applyFont="1" applyBorder="1"/>
    <xf numFmtId="0" fontId="7" fillId="0" borderId="6" xfId="0" applyFont="1" applyBorder="1"/>
    <xf numFmtId="0" fontId="14" fillId="0" borderId="0" xfId="0" applyFont="1"/>
    <xf numFmtId="0" fontId="11" fillId="0" borderId="7" xfId="0" applyFont="1" applyBorder="1"/>
    <xf numFmtId="0" fontId="12" fillId="0" borderId="8" xfId="0" applyFont="1" applyBorder="1"/>
    <xf numFmtId="0" fontId="13" fillId="0" borderId="8" xfId="0" applyFont="1" applyBorder="1"/>
    <xf numFmtId="0" fontId="12" fillId="0" borderId="9" xfId="0" applyFont="1" applyBorder="1"/>
    <xf numFmtId="0" fontId="17" fillId="0" borderId="10" xfId="3" applyNumberFormat="1" applyFont="1" applyBorder="1" applyAlignment="1"/>
    <xf numFmtId="0" fontId="17" fillId="0" borderId="11" xfId="3" applyNumberFormat="1" applyFont="1" applyBorder="1" applyAlignment="1"/>
    <xf numFmtId="0" fontId="18" fillId="0" borderId="20" xfId="0" applyNumberFormat="1" applyFont="1" applyBorder="1" applyAlignment="1">
      <alignment horizontal="centerContinuous"/>
    </xf>
    <xf numFmtId="0" fontId="17" fillId="0" borderId="21" xfId="3" applyNumberFormat="1" applyFont="1" applyBorder="1" applyAlignment="1">
      <alignment horizontal="centerContinuous"/>
    </xf>
    <xf numFmtId="165" fontId="17" fillId="0" borderId="23" xfId="3" applyNumberFormat="1" applyFont="1" applyBorder="1" applyAlignment="1">
      <alignment horizontal="center" vertical="top"/>
    </xf>
    <xf numFmtId="165" fontId="17" fillId="0" borderId="24" xfId="3" applyNumberFormat="1" applyFont="1" applyBorder="1" applyAlignment="1">
      <alignment horizontal="center" vertical="top"/>
    </xf>
    <xf numFmtId="0" fontId="17" fillId="0" borderId="27" xfId="3" applyNumberFormat="1" applyFont="1" applyBorder="1" applyAlignment="1">
      <alignment vertical="top"/>
    </xf>
    <xf numFmtId="0" fontId="17" fillId="0" borderId="28" xfId="3" applyNumberFormat="1" applyFont="1" applyBorder="1" applyAlignment="1">
      <alignment vertical="top"/>
    </xf>
    <xf numFmtId="0" fontId="21" fillId="0" borderId="1" xfId="3" applyNumberFormat="1" applyFont="1" applyBorder="1"/>
    <xf numFmtId="0" fontId="25" fillId="0" borderId="0" xfId="0" applyFont="1" applyAlignment="1">
      <alignment horizontal="left" indent="2"/>
    </xf>
    <xf numFmtId="0" fontId="24" fillId="0" borderId="19" xfId="3" applyNumberFormat="1" applyFont="1" applyBorder="1" applyAlignment="1">
      <alignment horizontal="centerContinuous"/>
    </xf>
    <xf numFmtId="0" fontId="24" fillId="0" borderId="21" xfId="3" applyNumberFormat="1" applyFont="1" applyBorder="1" applyAlignment="1">
      <alignment horizontal="centerContinuous"/>
    </xf>
    <xf numFmtId="0" fontId="26" fillId="0" borderId="21" xfId="0" applyNumberFormat="1" applyFont="1" applyBorder="1" applyAlignment="1">
      <alignment horizontal="centerContinuous"/>
    </xf>
    <xf numFmtId="0" fontId="26" fillId="0" borderId="22" xfId="0" applyNumberFormat="1" applyFont="1" applyBorder="1"/>
    <xf numFmtId="165" fontId="27" fillId="0" borderId="25" xfId="3" applyNumberFormat="1" applyFont="1" applyBorder="1" applyAlignment="1">
      <alignment horizontal="centerContinuous" vertical="center" wrapText="1"/>
    </xf>
    <xf numFmtId="165" fontId="26" fillId="0" borderId="26" xfId="0" applyNumberFormat="1" applyFont="1" applyBorder="1" applyAlignment="1">
      <alignment horizontal="centerContinuous"/>
    </xf>
    <xf numFmtId="165" fontId="27" fillId="0" borderId="26" xfId="3" applyNumberFormat="1" applyFont="1" applyBorder="1" applyAlignment="1">
      <alignment horizontal="centerContinuous" vertical="center"/>
    </xf>
    <xf numFmtId="165" fontId="26" fillId="0" borderId="14" xfId="0" applyNumberFormat="1" applyFont="1" applyBorder="1" applyAlignment="1">
      <alignment horizontal="centerContinuous"/>
    </xf>
    <xf numFmtId="0" fontId="27" fillId="0" borderId="29" xfId="3" applyNumberFormat="1" applyFont="1" applyBorder="1" applyAlignment="1">
      <alignment horizontal="center" vertical="center" wrapText="1"/>
    </xf>
    <xf numFmtId="0" fontId="26" fillId="0" borderId="15" xfId="0" applyNumberFormat="1" applyFont="1" applyBorder="1" applyAlignment="1">
      <alignment horizontal="center"/>
    </xf>
    <xf numFmtId="0" fontId="27" fillId="0" borderId="15" xfId="3" applyNumberFormat="1" applyFont="1" applyBorder="1" applyAlignment="1">
      <alignment horizontal="center" vertical="center" wrapText="1"/>
    </xf>
    <xf numFmtId="0" fontId="26" fillId="0" borderId="16" xfId="0" applyNumberFormat="1" applyFont="1" applyBorder="1" applyAlignment="1">
      <alignment horizontal="center"/>
    </xf>
    <xf numFmtId="0" fontId="19" fillId="0" borderId="10" xfId="3" applyNumberFormat="1" applyFont="1" applyBorder="1" applyAlignment="1">
      <alignment horizontal="center" vertical="top"/>
    </xf>
    <xf numFmtId="0" fontId="19" fillId="0" borderId="11" xfId="3" applyNumberFormat="1" applyFont="1" applyBorder="1" applyAlignment="1">
      <alignment horizontal="center" vertical="top"/>
    </xf>
    <xf numFmtId="0" fontId="27" fillId="0" borderId="30" xfId="3" applyNumberFormat="1" applyFont="1" applyBorder="1" applyAlignment="1">
      <alignment horizontal="center" vertical="top"/>
    </xf>
    <xf numFmtId="0" fontId="27" fillId="0" borderId="31" xfId="3" applyNumberFormat="1" applyFont="1" applyBorder="1" applyAlignment="1">
      <alignment horizontal="center" vertical="top"/>
    </xf>
    <xf numFmtId="0" fontId="27" fillId="0" borderId="32" xfId="3" applyNumberFormat="1" applyFont="1" applyBorder="1" applyAlignment="1">
      <alignment horizontal="center" vertical="top"/>
    </xf>
    <xf numFmtId="0" fontId="22" fillId="0" borderId="62" xfId="3" applyNumberFormat="1" applyFont="1" applyBorder="1" applyAlignment="1">
      <alignment horizontal="left" vertical="top"/>
    </xf>
    <xf numFmtId="164" fontId="27" fillId="0" borderId="1" xfId="3" applyNumberFormat="1" applyFont="1" applyBorder="1" applyAlignment="1">
      <alignment horizontal="center" vertical="top"/>
    </xf>
    <xf numFmtId="164" fontId="27" fillId="0" borderId="2" xfId="3" applyNumberFormat="1" applyFont="1" applyBorder="1" applyAlignment="1">
      <alignment horizontal="center" vertical="top"/>
    </xf>
    <xf numFmtId="164" fontId="27" fillId="0" borderId="33" xfId="3" applyNumberFormat="1" applyFont="1" applyBorder="1" applyAlignment="1">
      <alignment horizontal="center" vertical="top"/>
    </xf>
    <xf numFmtId="0" fontId="18" fillId="0" borderId="51" xfId="0" applyFont="1" applyFill="1" applyBorder="1"/>
    <xf numFmtId="0" fontId="22" fillId="0" borderId="40" xfId="3" applyNumberFormat="1" applyFont="1" applyBorder="1" applyAlignment="1">
      <alignment horizontal="left" vertical="top"/>
    </xf>
    <xf numFmtId="164" fontId="27" fillId="0" borderId="49" xfId="3" applyNumberFormat="1" applyFont="1" applyBorder="1" applyAlignment="1">
      <alignment horizontal="right" vertical="top"/>
    </xf>
    <xf numFmtId="164" fontId="27" fillId="0" borderId="36" xfId="3" applyNumberFormat="1" applyFont="1" applyBorder="1" applyAlignment="1">
      <alignment horizontal="right" vertical="top"/>
    </xf>
    <xf numFmtId="164" fontId="27" fillId="0" borderId="35" xfId="3" applyNumberFormat="1" applyFont="1" applyBorder="1" applyAlignment="1">
      <alignment horizontal="right" vertical="top"/>
    </xf>
    <xf numFmtId="164" fontId="27" fillId="0" borderId="37" xfId="3" applyNumberFormat="1" applyFont="1" applyBorder="1" applyAlignment="1">
      <alignment horizontal="right" vertical="top"/>
    </xf>
    <xf numFmtId="0" fontId="18" fillId="0" borderId="65" xfId="0" applyNumberFormat="1" applyFont="1" applyBorder="1"/>
    <xf numFmtId="0" fontId="22" fillId="0" borderId="51" xfId="3" applyNumberFormat="1" applyFont="1" applyBorder="1"/>
    <xf numFmtId="0" fontId="0" fillId="0" borderId="0" xfId="0" applyFont="1"/>
    <xf numFmtId="0" fontId="29" fillId="0" borderId="0" xfId="0" applyFont="1"/>
    <xf numFmtId="0" fontId="25" fillId="0" borderId="0" xfId="0" applyFont="1"/>
    <xf numFmtId="0" fontId="31" fillId="0" borderId="0" xfId="1" applyFont="1" applyBorder="1"/>
    <xf numFmtId="0" fontId="33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0" fillId="0" borderId="0" xfId="0" applyBorder="1"/>
    <xf numFmtId="0" fontId="0" fillId="0" borderId="73" xfId="0" applyBorder="1"/>
    <xf numFmtId="0" fontId="35" fillId="0" borderId="76" xfId="0" applyFont="1" applyBorder="1"/>
    <xf numFmtId="2" fontId="35" fillId="2" borderId="18" xfId="0" applyNumberFormat="1" applyFont="1" applyFill="1" applyBorder="1" applyAlignment="1">
      <alignment horizontal="center"/>
    </xf>
    <xf numFmtId="164" fontId="36" fillId="0" borderId="14" xfId="0" quotePrefix="1" applyNumberFormat="1" applyFont="1" applyBorder="1" applyAlignment="1">
      <alignment horizontal="center"/>
    </xf>
    <xf numFmtId="2" fontId="35" fillId="2" borderId="14" xfId="0" applyNumberFormat="1" applyFont="1" applyFill="1" applyBorder="1" applyAlignment="1">
      <alignment horizontal="center"/>
    </xf>
    <xf numFmtId="2" fontId="35" fillId="2" borderId="14" xfId="0" quotePrefix="1" applyNumberFormat="1" applyFont="1" applyFill="1" applyBorder="1" applyAlignment="1">
      <alignment horizontal="center"/>
    </xf>
    <xf numFmtId="0" fontId="35" fillId="0" borderId="77" xfId="0" applyFont="1" applyBorder="1"/>
    <xf numFmtId="2" fontId="35" fillId="2" borderId="16" xfId="0" applyNumberFormat="1" applyFont="1" applyFill="1" applyBorder="1" applyAlignment="1">
      <alignment horizontal="center"/>
    </xf>
    <xf numFmtId="14" fontId="19" fillId="0" borderId="56" xfId="3" applyNumberFormat="1" applyFont="1" applyBorder="1" applyAlignment="1">
      <alignment horizontal="centerContinuous" vertical="center"/>
    </xf>
    <xf numFmtId="14" fontId="19" fillId="0" borderId="25" xfId="3" applyNumberFormat="1" applyFont="1" applyBorder="1" applyAlignment="1">
      <alignment horizontal="centerContinuous" vertical="center"/>
    </xf>
    <xf numFmtId="14" fontId="19" fillId="0" borderId="26" xfId="3" applyNumberFormat="1" applyFont="1" applyBorder="1" applyAlignment="1">
      <alignment horizontal="centerContinuous" vertical="center"/>
    </xf>
    <xf numFmtId="165" fontId="18" fillId="0" borderId="57" xfId="0" applyNumberFormat="1" applyFont="1" applyBorder="1" applyAlignment="1">
      <alignment horizontal="centerContinuous"/>
    </xf>
    <xf numFmtId="0" fontId="19" fillId="0" borderId="58" xfId="3" applyNumberFormat="1" applyFont="1" applyBorder="1" applyAlignment="1">
      <alignment horizontal="center" vertical="center" wrapText="1"/>
    </xf>
    <xf numFmtId="0" fontId="20" fillId="0" borderId="15" xfId="0" applyNumberFormat="1" applyFont="1" applyBorder="1" applyAlignment="1">
      <alignment horizontal="center"/>
    </xf>
    <xf numFmtId="0" fontId="19" fillId="0" borderId="15" xfId="3" applyNumberFormat="1" applyFont="1" applyBorder="1" applyAlignment="1">
      <alignment horizontal="center" vertical="center" wrapText="1"/>
    </xf>
    <xf numFmtId="0" fontId="20" fillId="0" borderId="59" xfId="0" applyNumberFormat="1" applyFont="1" applyBorder="1" applyAlignment="1">
      <alignment horizontal="center"/>
    </xf>
    <xf numFmtId="0" fontId="19" fillId="0" borderId="60" xfId="3" applyNumberFormat="1" applyFont="1" applyBorder="1" applyAlignment="1">
      <alignment horizontal="center" vertical="top"/>
    </xf>
    <xf numFmtId="0" fontId="19" fillId="0" borderId="31" xfId="3" applyNumberFormat="1" applyFont="1" applyBorder="1" applyAlignment="1">
      <alignment horizontal="center" vertical="top"/>
    </xf>
    <xf numFmtId="0" fontId="19" fillId="0" borderId="61" xfId="3" applyNumberFormat="1" applyFont="1" applyBorder="1" applyAlignment="1">
      <alignment horizontal="center" vertical="top"/>
    </xf>
    <xf numFmtId="2" fontId="19" fillId="0" borderId="2" xfId="3" applyNumberFormat="1" applyFont="1" applyBorder="1" applyAlignment="1">
      <alignment horizontal="center" vertical="top"/>
    </xf>
    <xf numFmtId="2" fontId="22" fillId="0" borderId="63" xfId="3" applyNumberFormat="1" applyFont="1" applyBorder="1" applyAlignment="1">
      <alignment horizontal="right" vertical="top"/>
    </xf>
    <xf numFmtId="2" fontId="22" fillId="0" borderId="36" xfId="3" applyNumberFormat="1" applyFont="1" applyBorder="1" applyAlignment="1">
      <alignment horizontal="right" vertical="top"/>
    </xf>
    <xf numFmtId="2" fontId="22" fillId="0" borderId="35" xfId="3" applyNumberFormat="1" applyFont="1" applyBorder="1" applyAlignment="1">
      <alignment horizontal="right" vertical="top"/>
    </xf>
    <xf numFmtId="2" fontId="22" fillId="0" borderId="64" xfId="3" applyNumberFormat="1" applyFont="1" applyBorder="1" applyAlignment="1">
      <alignment horizontal="right" vertical="top"/>
    </xf>
    <xf numFmtId="2" fontId="22" fillId="0" borderId="66" xfId="3" applyNumberFormat="1" applyFont="1" applyBorder="1" applyAlignment="1">
      <alignment vertical="top"/>
    </xf>
    <xf numFmtId="0" fontId="18" fillId="0" borderId="65" xfId="0" applyFont="1" applyFill="1" applyBorder="1"/>
    <xf numFmtId="0" fontId="21" fillId="0" borderId="80" xfId="3" applyNumberFormat="1" applyFont="1" applyBorder="1" applyAlignment="1">
      <alignment horizontal="right"/>
    </xf>
    <xf numFmtId="0" fontId="22" fillId="0" borderId="78" xfId="3" applyNumberFormat="1" applyFont="1" applyBorder="1"/>
    <xf numFmtId="0" fontId="37" fillId="0" borderId="0" xfId="0" applyFont="1"/>
    <xf numFmtId="0" fontId="38" fillId="0" borderId="1" xfId="4" applyFont="1" applyBorder="1" applyAlignment="1">
      <alignment horizontal="centerContinuous"/>
    </xf>
    <xf numFmtId="0" fontId="38" fillId="0" borderId="2" xfId="4" applyFont="1" applyBorder="1" applyAlignment="1">
      <alignment horizontal="centerContinuous"/>
    </xf>
    <xf numFmtId="0" fontId="38" fillId="0" borderId="33" xfId="4" applyFont="1" applyBorder="1" applyAlignment="1">
      <alignment horizontal="centerContinuous"/>
    </xf>
    <xf numFmtId="0" fontId="39" fillId="0" borderId="84" xfId="4" applyFont="1" applyBorder="1" applyAlignment="1">
      <alignment horizontal="centerContinuous"/>
    </xf>
    <xf numFmtId="0" fontId="39" fillId="0" borderId="85" xfId="4" applyFont="1" applyBorder="1" applyAlignment="1">
      <alignment horizontal="centerContinuous"/>
    </xf>
    <xf numFmtId="0" fontId="39" fillId="0" borderId="86" xfId="4" applyFont="1" applyBorder="1" applyAlignment="1">
      <alignment horizontal="centerContinuous"/>
    </xf>
    <xf numFmtId="0" fontId="40" fillId="0" borderId="87" xfId="4" applyFont="1" applyBorder="1"/>
    <xf numFmtId="0" fontId="41" fillId="0" borderId="94" xfId="4" applyFont="1" applyBorder="1"/>
    <xf numFmtId="0" fontId="41" fillId="0" borderId="97" xfId="4" applyFont="1" applyBorder="1"/>
    <xf numFmtId="0" fontId="43" fillId="0" borderId="0" xfId="5" applyFont="1" applyFill="1"/>
    <xf numFmtId="0" fontId="44" fillId="0" borderId="0" xfId="5" applyFont="1"/>
    <xf numFmtId="0" fontId="1" fillId="0" borderId="0" xfId="0" applyFont="1"/>
    <xf numFmtId="0" fontId="45" fillId="0" borderId="0" xfId="5" applyFont="1"/>
    <xf numFmtId="0" fontId="23" fillId="0" borderId="88" xfId="4" applyFont="1" applyBorder="1" applyAlignment="1">
      <alignment horizontal="center" vertical="center"/>
    </xf>
    <xf numFmtId="0" fontId="23" fillId="3" borderId="89" xfId="4" applyFont="1" applyFill="1" applyBorder="1" applyAlignment="1">
      <alignment horizontal="center" vertical="center" wrapText="1"/>
    </xf>
    <xf numFmtId="0" fontId="23" fillId="0" borderId="90" xfId="4" applyFont="1" applyBorder="1" applyAlignment="1">
      <alignment horizontal="center" vertical="center" wrapText="1"/>
    </xf>
    <xf numFmtId="0" fontId="41" fillId="0" borderId="87" xfId="4" applyFont="1" applyBorder="1"/>
    <xf numFmtId="0" fontId="23" fillId="0" borderId="91" xfId="4" applyFont="1" applyBorder="1" applyAlignment="1">
      <alignment vertical="center"/>
    </xf>
    <xf numFmtId="3" fontId="23" fillId="3" borderId="92" xfId="4" applyNumberFormat="1" applyFont="1" applyFill="1" applyBorder="1" applyAlignment="1">
      <alignment vertical="center"/>
    </xf>
    <xf numFmtId="3" fontId="23" fillId="0" borderId="93" xfId="4" applyNumberFormat="1" applyFont="1" applyBorder="1" applyAlignment="1">
      <alignment vertical="center"/>
    </xf>
    <xf numFmtId="0" fontId="23" fillId="0" borderId="0" xfId="4" applyFont="1" applyBorder="1" applyAlignment="1">
      <alignment vertical="center"/>
    </xf>
    <xf numFmtId="3" fontId="41" fillId="3" borderId="95" xfId="4" applyNumberFormat="1" applyFont="1" applyFill="1" applyBorder="1"/>
    <xf numFmtId="3" fontId="41" fillId="0" borderId="96" xfId="4" applyNumberFormat="1" applyFont="1" applyBorder="1"/>
    <xf numFmtId="0" fontId="41" fillId="0" borderId="0" xfId="4" applyFont="1" applyBorder="1"/>
    <xf numFmtId="3" fontId="41" fillId="3" borderId="98" xfId="4" applyNumberFormat="1" applyFont="1" applyFill="1" applyBorder="1"/>
    <xf numFmtId="3" fontId="41" fillId="0" borderId="99" xfId="4" applyNumberFormat="1" applyFont="1" applyBorder="1"/>
    <xf numFmtId="0" fontId="41" fillId="0" borderId="101" xfId="4" applyFont="1" applyBorder="1"/>
    <xf numFmtId="0" fontId="46" fillId="0" borderId="0" xfId="6"/>
    <xf numFmtId="164" fontId="36" fillId="0" borderId="14" xfId="0" applyNumberFormat="1" applyFont="1" applyBorder="1" applyAlignment="1">
      <alignment horizontal="center"/>
    </xf>
    <xf numFmtId="2" fontId="35" fillId="4" borderId="74" xfId="0" applyNumberFormat="1" applyFont="1" applyFill="1" applyBorder="1" applyAlignment="1">
      <alignment horizontal="center"/>
    </xf>
    <xf numFmtId="2" fontId="35" fillId="4" borderId="56" xfId="0" applyNumberFormat="1" applyFont="1" applyFill="1" applyBorder="1" applyAlignment="1">
      <alignment horizontal="center"/>
    </xf>
    <xf numFmtId="2" fontId="35" fillId="4" borderId="56" xfId="0" quotePrefix="1" applyNumberFormat="1" applyFont="1" applyFill="1" applyBorder="1" applyAlignment="1">
      <alignment horizontal="center"/>
    </xf>
    <xf numFmtId="2" fontId="35" fillId="4" borderId="58" xfId="0" applyNumberFormat="1" applyFont="1" applyFill="1" applyBorder="1" applyAlignment="1">
      <alignment horizontal="center"/>
    </xf>
    <xf numFmtId="0" fontId="34" fillId="0" borderId="23" xfId="0" applyFont="1" applyFill="1" applyBorder="1" applyAlignment="1"/>
    <xf numFmtId="0" fontId="30" fillId="5" borderId="0" xfId="0" applyFont="1" applyFill="1"/>
    <xf numFmtId="0" fontId="0" fillId="5" borderId="0" xfId="0" applyFont="1" applyFill="1"/>
    <xf numFmtId="0" fontId="32" fillId="5" borderId="0" xfId="0" applyFont="1" applyFill="1"/>
    <xf numFmtId="0" fontId="29" fillId="5" borderId="0" xfId="0" applyFont="1" applyFill="1"/>
    <xf numFmtId="164" fontId="36" fillId="0" borderId="77" xfId="0" quotePrefix="1" applyNumberFormat="1" applyFont="1" applyBorder="1" applyAlignment="1">
      <alignment horizontal="center"/>
    </xf>
    <xf numFmtId="49" fontId="23" fillId="0" borderId="10" xfId="0" applyNumberFormat="1" applyFont="1" applyBorder="1"/>
    <xf numFmtId="0" fontId="23" fillId="0" borderId="102" xfId="0" applyFont="1" applyBorder="1"/>
    <xf numFmtId="0" fontId="28" fillId="0" borderId="17" xfId="0" applyFont="1" applyBorder="1" applyAlignment="1">
      <alignment horizontal="centerContinuous" vertical="center"/>
    </xf>
    <xf numFmtId="0" fontId="23" fillId="0" borderId="17" xfId="0" applyFont="1" applyBorder="1" applyAlignment="1">
      <alignment horizontal="centerContinuous" vertical="center"/>
    </xf>
    <xf numFmtId="0" fontId="23" fillId="0" borderId="103" xfId="0" applyFont="1" applyBorder="1" applyAlignment="1">
      <alignment horizontal="centerContinuous" vertical="center"/>
    </xf>
    <xf numFmtId="0" fontId="23" fillId="0" borderId="18" xfId="0" applyFont="1" applyBorder="1" applyAlignment="1">
      <alignment horizontal="centerContinuous" vertical="center"/>
    </xf>
    <xf numFmtId="49" fontId="28" fillId="0" borderId="23" xfId="0" applyNumberFormat="1" applyFont="1" applyBorder="1" applyAlignment="1">
      <alignment horizontal="center"/>
    </xf>
    <xf numFmtId="0" fontId="28" fillId="0" borderId="104" xfId="0" applyFont="1" applyBorder="1" applyAlignment="1">
      <alignment horizontal="center"/>
    </xf>
    <xf numFmtId="0" fontId="23" fillId="0" borderId="26" xfId="0" applyFont="1" applyBorder="1" applyAlignment="1">
      <alignment horizontal="centerContinuous" vertical="center"/>
    </xf>
    <xf numFmtId="0" fontId="23" fillId="0" borderId="105" xfId="0" applyFont="1" applyBorder="1" applyAlignment="1">
      <alignment horizontal="centerContinuous" vertical="center"/>
    </xf>
    <xf numFmtId="0" fontId="23" fillId="0" borderId="14" xfId="0" applyFont="1" applyBorder="1" applyAlignment="1">
      <alignment horizontal="centerContinuous" vertical="center"/>
    </xf>
    <xf numFmtId="49" fontId="41" fillId="0" borderId="27" xfId="0" applyNumberFormat="1" applyFont="1" applyBorder="1" applyAlignment="1"/>
    <xf numFmtId="0" fontId="41" fillId="0" borderId="106" xfId="0" applyFont="1" applyBorder="1" applyAlignment="1"/>
    <xf numFmtId="0" fontId="47" fillId="0" borderId="15" xfId="0" applyFont="1" applyBorder="1" applyAlignment="1">
      <alignment horizontal="center"/>
    </xf>
    <xf numFmtId="0" fontId="47" fillId="3" borderId="15" xfId="0" applyFont="1" applyFill="1" applyBorder="1" applyAlignment="1">
      <alignment horizontal="center"/>
    </xf>
    <xf numFmtId="0" fontId="47" fillId="3" borderId="107" xfId="0" applyFont="1" applyFill="1" applyBorder="1" applyAlignment="1">
      <alignment horizontal="center"/>
    </xf>
    <xf numFmtId="0" fontId="47" fillId="3" borderId="16" xfId="0" applyFont="1" applyFill="1" applyBorder="1" applyAlignment="1">
      <alignment horizontal="center"/>
    </xf>
    <xf numFmtId="49" fontId="41" fillId="0" borderId="108" xfId="0" applyNumberFormat="1" applyFont="1" applyBorder="1"/>
    <xf numFmtId="0" fontId="41" fillId="0" borderId="109" xfId="0" applyFont="1" applyBorder="1"/>
    <xf numFmtId="166" fontId="41" fillId="0" borderId="34" xfId="0" applyNumberFormat="1" applyFont="1" applyBorder="1"/>
    <xf numFmtId="166" fontId="41" fillId="3" borderId="34" xfId="0" applyNumberFormat="1" applyFont="1" applyFill="1" applyBorder="1"/>
    <xf numFmtId="166" fontId="41" fillId="3" borderId="109" xfId="0" applyNumberFormat="1" applyFont="1" applyFill="1" applyBorder="1"/>
    <xf numFmtId="166" fontId="48" fillId="0" borderId="34" xfId="0" applyNumberFormat="1" applyFont="1" applyBorder="1"/>
    <xf numFmtId="166" fontId="48" fillId="3" borderId="83" xfId="0" applyNumberFormat="1" applyFont="1" applyFill="1" applyBorder="1"/>
    <xf numFmtId="49" fontId="41" fillId="0" borderId="110" xfId="0" applyNumberFormat="1" applyFont="1" applyBorder="1"/>
    <xf numFmtId="0" fontId="41" fillId="0" borderId="111" xfId="0" applyFont="1" applyBorder="1"/>
    <xf numFmtId="166" fontId="41" fillId="0" borderId="112" xfId="0" applyNumberFormat="1" applyFont="1" applyBorder="1"/>
    <xf numFmtId="166" fontId="41" fillId="3" borderId="112" xfId="0" applyNumberFormat="1" applyFont="1" applyFill="1" applyBorder="1"/>
    <xf numFmtId="166" fontId="41" fillId="3" borderId="111" xfId="0" applyNumberFormat="1" applyFont="1" applyFill="1" applyBorder="1"/>
    <xf numFmtId="166" fontId="48" fillId="0" borderId="112" xfId="0" applyNumberFormat="1" applyFont="1" applyBorder="1"/>
    <xf numFmtId="166" fontId="48" fillId="3" borderId="113" xfId="0" applyNumberFormat="1" applyFont="1" applyFill="1" applyBorder="1"/>
    <xf numFmtId="0" fontId="28" fillId="0" borderId="88" xfId="4" applyFont="1" applyBorder="1" applyAlignment="1">
      <alignment horizontal="center" vertical="center"/>
    </xf>
    <xf numFmtId="0" fontId="28" fillId="3" borderId="89" xfId="4" applyFont="1" applyFill="1" applyBorder="1" applyAlignment="1">
      <alignment horizontal="center" vertical="center" wrapText="1"/>
    </xf>
    <xf numFmtId="0" fontId="28" fillId="0" borderId="90" xfId="4" applyFont="1" applyBorder="1" applyAlignment="1">
      <alignment horizontal="center" vertical="center" wrapText="1"/>
    </xf>
    <xf numFmtId="0" fontId="49" fillId="0" borderId="87" xfId="4" applyFont="1" applyBorder="1"/>
    <xf numFmtId="0" fontId="28" fillId="0" borderId="91" xfId="4" applyFont="1" applyBorder="1" applyAlignment="1">
      <alignment vertical="center"/>
    </xf>
    <xf numFmtId="3" fontId="39" fillId="3" borderId="92" xfId="4" applyNumberFormat="1" applyFont="1" applyFill="1" applyBorder="1" applyAlignment="1">
      <alignment vertical="center"/>
    </xf>
    <xf numFmtId="3" fontId="39" fillId="0" borderId="93" xfId="4" applyNumberFormat="1" applyFont="1" applyBorder="1" applyAlignment="1">
      <alignment vertical="center"/>
    </xf>
    <xf numFmtId="0" fontId="28" fillId="0" borderId="0" xfId="4" applyFont="1" applyBorder="1" applyAlignment="1">
      <alignment vertical="center"/>
    </xf>
    <xf numFmtId="3" fontId="40" fillId="3" borderId="95" xfId="4" applyNumberFormat="1" applyFont="1" applyFill="1" applyBorder="1"/>
    <xf numFmtId="3" fontId="40" fillId="0" borderId="96" xfId="4" applyNumberFormat="1" applyFont="1" applyBorder="1"/>
    <xf numFmtId="0" fontId="49" fillId="0" borderId="0" xfId="4" applyFont="1" applyBorder="1"/>
    <xf numFmtId="3" fontId="40" fillId="3" borderId="98" xfId="4" applyNumberFormat="1" applyFont="1" applyFill="1" applyBorder="1"/>
    <xf numFmtId="3" fontId="40" fillId="0" borderId="99" xfId="4" applyNumberFormat="1" applyFont="1" applyBorder="1"/>
    <xf numFmtId="3" fontId="40" fillId="0" borderId="100" xfId="4" applyNumberFormat="1" applyFont="1" applyBorder="1"/>
    <xf numFmtId="2" fontId="39" fillId="0" borderId="0" xfId="0" applyNumberFormat="1" applyFont="1"/>
    <xf numFmtId="2" fontId="39" fillId="0" borderId="0" xfId="0" applyNumberFormat="1" applyFont="1" applyAlignment="1">
      <alignment horizontal="center"/>
    </xf>
    <xf numFmtId="0" fontId="22" fillId="0" borderId="2" xfId="3" applyNumberFormat="1" applyFont="1" applyBorder="1" applyAlignment="1">
      <alignment horizontal="left" vertical="top"/>
    </xf>
    <xf numFmtId="2" fontId="22" fillId="0" borderId="2" xfId="3" applyNumberFormat="1" applyFont="1" applyBorder="1" applyAlignment="1">
      <alignment horizontal="right" vertical="top"/>
    </xf>
    <xf numFmtId="164" fontId="27" fillId="0" borderId="1" xfId="3" applyNumberFormat="1" applyFont="1" applyBorder="1" applyAlignment="1">
      <alignment horizontal="right" vertical="top"/>
    </xf>
    <xf numFmtId="164" fontId="27" fillId="0" borderId="2" xfId="3" applyNumberFormat="1" applyFont="1" applyBorder="1" applyAlignment="1">
      <alignment horizontal="right" vertical="top"/>
    </xf>
    <xf numFmtId="164" fontId="27" fillId="0" borderId="33" xfId="3" applyNumberFormat="1" applyFont="1" applyBorder="1" applyAlignment="1">
      <alignment horizontal="right" vertical="top"/>
    </xf>
    <xf numFmtId="0" fontId="22" fillId="0" borderId="116" xfId="3" applyNumberFormat="1" applyFont="1" applyBorder="1" applyAlignment="1">
      <alignment horizontal="left" vertical="top"/>
    </xf>
    <xf numFmtId="2" fontId="22" fillId="0" borderId="45" xfId="3" applyNumberFormat="1" applyFont="1" applyBorder="1" applyAlignment="1">
      <alignment horizontal="right" vertical="top"/>
    </xf>
    <xf numFmtId="2" fontId="22" fillId="0" borderId="54" xfId="3" applyNumberFormat="1" applyFont="1" applyBorder="1" applyAlignment="1">
      <alignment horizontal="right" vertical="top"/>
    </xf>
    <xf numFmtId="2" fontId="22" fillId="0" borderId="53" xfId="3" applyNumberFormat="1" applyFont="1" applyBorder="1" applyAlignment="1">
      <alignment horizontal="right" vertical="top"/>
    </xf>
    <xf numFmtId="2" fontId="22" fillId="0" borderId="44" xfId="3" applyNumberFormat="1" applyFont="1" applyBorder="1" applyAlignment="1">
      <alignment horizontal="right" vertical="top"/>
    </xf>
    <xf numFmtId="164" fontId="27" fillId="0" borderId="117" xfId="3" applyNumberFormat="1" applyFont="1" applyBorder="1" applyAlignment="1">
      <alignment horizontal="right" vertical="top"/>
    </xf>
    <xf numFmtId="164" fontId="27" fillId="0" borderId="54" xfId="3" applyNumberFormat="1" applyFont="1" applyBorder="1" applyAlignment="1">
      <alignment horizontal="right" vertical="top"/>
    </xf>
    <xf numFmtId="164" fontId="27" fillId="0" borderId="53" xfId="3" applyNumberFormat="1" applyFont="1" applyBorder="1" applyAlignment="1">
      <alignment horizontal="right" vertical="top"/>
    </xf>
    <xf numFmtId="164" fontId="27" fillId="0" borderId="46" xfId="3" applyNumberFormat="1" applyFont="1" applyBorder="1" applyAlignment="1">
      <alignment horizontal="right" vertical="top"/>
    </xf>
    <xf numFmtId="2" fontId="50" fillId="0" borderId="10" xfId="2" applyNumberFormat="1" applyFont="1" applyBorder="1" applyAlignment="1">
      <alignment horizontal="centerContinuous"/>
    </xf>
    <xf numFmtId="2" fontId="28" fillId="0" borderId="31" xfId="2" applyNumberFormat="1" applyFont="1" applyBorder="1" applyAlignment="1">
      <alignment horizontal="centerContinuous"/>
    </xf>
    <xf numFmtId="2" fontId="28" fillId="0" borderId="12" xfId="2" applyNumberFormat="1" applyFont="1" applyBorder="1" applyAlignment="1">
      <alignment horizontal="centerContinuous"/>
    </xf>
    <xf numFmtId="2" fontId="51" fillId="0" borderId="30" xfId="2" applyNumberFormat="1" applyFont="1" applyBorder="1" applyAlignment="1">
      <alignment horizontal="centerContinuous"/>
    </xf>
    <xf numFmtId="2" fontId="51" fillId="0" borderId="31" xfId="2" applyNumberFormat="1" applyFont="1" applyBorder="1" applyAlignment="1">
      <alignment horizontal="centerContinuous"/>
    </xf>
    <xf numFmtId="2" fontId="51" fillId="0" borderId="13" xfId="2" applyNumberFormat="1" applyFont="1" applyBorder="1" applyAlignment="1">
      <alignment horizontal="centerContinuous"/>
    </xf>
    <xf numFmtId="2" fontId="51" fillId="0" borderId="32" xfId="2" applyNumberFormat="1" applyFont="1" applyBorder="1" applyAlignment="1">
      <alignment horizontal="centerContinuous"/>
    </xf>
    <xf numFmtId="14" fontId="50" fillId="0" borderId="19" xfId="2" applyNumberFormat="1" applyFont="1" applyBorder="1" applyAlignment="1">
      <alignment horizontal="centerContinuous"/>
    </xf>
    <xf numFmtId="14" fontId="28" fillId="0" borderId="17" xfId="2" applyNumberFormat="1" applyFont="1" applyBorder="1" applyAlignment="1">
      <alignment horizontal="centerContinuous"/>
    </xf>
    <xf numFmtId="14" fontId="28" fillId="0" borderId="22" xfId="2" applyNumberFormat="1" applyFont="1" applyBorder="1" applyAlignment="1">
      <alignment horizontal="centerContinuous"/>
    </xf>
    <xf numFmtId="14" fontId="51" fillId="0" borderId="17" xfId="2" applyNumberFormat="1" applyFont="1" applyBorder="1" applyAlignment="1">
      <alignment horizontal="centerContinuous"/>
    </xf>
    <xf numFmtId="14" fontId="51" fillId="0" borderId="18" xfId="2" applyNumberFormat="1" applyFont="1" applyBorder="1" applyAlignment="1">
      <alignment horizontal="centerContinuous"/>
    </xf>
    <xf numFmtId="2" fontId="28" fillId="0" borderId="47" xfId="2" applyNumberFormat="1" applyFont="1" applyBorder="1" applyAlignment="1">
      <alignment horizontal="centerContinuous"/>
    </xf>
    <xf numFmtId="2" fontId="28" fillId="0" borderId="114" xfId="2" applyNumberFormat="1" applyFont="1" applyBorder="1" applyAlignment="1">
      <alignment horizontal="center"/>
    </xf>
    <xf numFmtId="2" fontId="28" fillId="0" borderId="48" xfId="2" applyNumberFormat="1" applyFont="1" applyBorder="1" applyAlignment="1">
      <alignment horizontal="centerContinuous"/>
    </xf>
    <xf numFmtId="2" fontId="51" fillId="0" borderId="79" xfId="2" applyNumberFormat="1" applyFont="1" applyBorder="1" applyAlignment="1">
      <alignment horizontal="center"/>
    </xf>
    <xf numFmtId="2" fontId="51" fillId="0" borderId="38" xfId="2" applyNumberFormat="1" applyFont="1" applyBorder="1" applyAlignment="1">
      <alignment horizontal="center"/>
    </xf>
    <xf numFmtId="2" fontId="51" fillId="0" borderId="39" xfId="2" applyNumberFormat="1" applyFont="1" applyBorder="1" applyAlignment="1">
      <alignment horizontal="center"/>
    </xf>
    <xf numFmtId="2" fontId="51" fillId="0" borderId="81" xfId="2" applyNumberFormat="1" applyFont="1" applyBorder="1" applyAlignment="1">
      <alignment horizontal="center"/>
    </xf>
    <xf numFmtId="2" fontId="28" fillId="0" borderId="1" xfId="0" applyNumberFormat="1" applyFont="1" applyBorder="1" applyAlignment="1">
      <alignment horizontal="left"/>
    </xf>
    <xf numFmtId="2" fontId="28" fillId="0" borderId="2" xfId="0" applyNumberFormat="1" applyFont="1" applyBorder="1" applyAlignment="1">
      <alignment horizontal="left"/>
    </xf>
    <xf numFmtId="2" fontId="28" fillId="0" borderId="2" xfId="0" applyNumberFormat="1" applyFont="1" applyBorder="1"/>
    <xf numFmtId="2" fontId="23" fillId="0" borderId="2" xfId="2" applyNumberFormat="1" applyFont="1" applyBorder="1"/>
    <xf numFmtId="2" fontId="23" fillId="0" borderId="33" xfId="2" applyNumberFormat="1" applyFont="1" applyBorder="1"/>
    <xf numFmtId="2" fontId="23" fillId="0" borderId="67" xfId="2" applyNumberFormat="1" applyFont="1" applyBorder="1"/>
    <xf numFmtId="2" fontId="23" fillId="0" borderId="68" xfId="2" applyNumberFormat="1" applyFont="1" applyBorder="1"/>
    <xf numFmtId="2" fontId="28" fillId="0" borderId="65" xfId="0" applyNumberFormat="1" applyFont="1" applyBorder="1" applyAlignment="1">
      <alignment horizontal="left"/>
    </xf>
    <xf numFmtId="2" fontId="28" fillId="0" borderId="63" xfId="0" applyNumberFormat="1" applyFont="1" applyBorder="1" applyAlignment="1">
      <alignment horizontal="left"/>
    </xf>
    <xf numFmtId="2" fontId="28" fillId="0" borderId="43" xfId="0" applyNumberFormat="1" applyFont="1" applyBorder="1"/>
    <xf numFmtId="2" fontId="23" fillId="0" borderId="42" xfId="2" applyNumberFormat="1" applyFont="1" applyBorder="1"/>
    <xf numFmtId="2" fontId="23" fillId="0" borderId="41" xfId="2" applyNumberFormat="1" applyFont="1" applyBorder="1"/>
    <xf numFmtId="2" fontId="23" fillId="0" borderId="43" xfId="2" applyNumberFormat="1" applyFont="1" applyBorder="1"/>
    <xf numFmtId="2" fontId="28" fillId="0" borderId="27" xfId="0" applyNumberFormat="1" applyFont="1" applyBorder="1" applyAlignment="1">
      <alignment horizontal="left"/>
    </xf>
    <xf numFmtId="2" fontId="28" fillId="0" borderId="115" xfId="0" applyNumberFormat="1" applyFont="1" applyBorder="1" applyAlignment="1">
      <alignment horizontal="left"/>
    </xf>
    <xf numFmtId="2" fontId="28" fillId="0" borderId="46" xfId="0" applyNumberFormat="1" applyFont="1" applyBorder="1"/>
    <xf numFmtId="2" fontId="23" fillId="0" borderId="45" xfId="2" applyNumberFormat="1" applyFont="1" applyBorder="1"/>
    <xf numFmtId="2" fontId="23" fillId="0" borderId="44" xfId="2" applyNumberFormat="1" applyFont="1" applyBorder="1"/>
    <xf numFmtId="2" fontId="23" fillId="0" borderId="53" xfId="2" applyNumberFormat="1" applyFont="1" applyBorder="1"/>
    <xf numFmtId="2" fontId="23" fillId="0" borderId="54" xfId="2" applyNumberFormat="1" applyFont="1" applyBorder="1"/>
    <xf numFmtId="2" fontId="23" fillId="0" borderId="46" xfId="2" applyNumberFormat="1" applyFont="1" applyBorder="1"/>
    <xf numFmtId="2" fontId="28" fillId="0" borderId="69" xfId="2" applyNumberFormat="1" applyFont="1" applyBorder="1" applyAlignment="1">
      <alignment horizontal="centerContinuous"/>
    </xf>
    <xf numFmtId="2" fontId="28" fillId="0" borderId="15" xfId="2" applyNumberFormat="1" applyFont="1" applyBorder="1" applyAlignment="1">
      <alignment horizontal="center"/>
    </xf>
    <xf numFmtId="2" fontId="28" fillId="0" borderId="70" xfId="2" applyNumberFormat="1" applyFont="1" applyBorder="1" applyAlignment="1">
      <alignment horizontal="centerContinuous"/>
    </xf>
    <xf numFmtId="2" fontId="51" fillId="0" borderId="72" xfId="2" applyNumberFormat="1" applyFont="1" applyBorder="1" applyAlignment="1">
      <alignment horizontal="center"/>
    </xf>
    <xf numFmtId="2" fontId="51" fillId="0" borderId="71" xfId="2" applyNumberFormat="1" applyFont="1" applyBorder="1" applyAlignment="1">
      <alignment horizontal="center"/>
    </xf>
    <xf numFmtId="2" fontId="51" fillId="0" borderId="82" xfId="2" applyNumberFormat="1" applyFont="1" applyBorder="1" applyAlignment="1">
      <alignment horizontal="center"/>
    </xf>
    <xf numFmtId="2" fontId="28" fillId="0" borderId="1" xfId="2" applyNumberFormat="1" applyFont="1" applyBorder="1"/>
    <xf numFmtId="2" fontId="28" fillId="0" borderId="33" xfId="0" applyNumberFormat="1" applyFont="1" applyBorder="1"/>
    <xf numFmtId="2" fontId="28" fillId="0" borderId="49" xfId="0" applyNumberFormat="1" applyFont="1" applyBorder="1" applyAlignment="1">
      <alignment horizontal="left"/>
    </xf>
    <xf numFmtId="2" fontId="28" fillId="0" borderId="50" xfId="0" applyNumberFormat="1" applyFont="1" applyBorder="1" applyAlignment="1">
      <alignment horizontal="left"/>
    </xf>
    <xf numFmtId="0" fontId="53" fillId="0" borderId="23" xfId="0" applyFont="1" applyBorder="1"/>
    <xf numFmtId="2" fontId="52" fillId="0" borderId="50" xfId="0" applyNumberFormat="1" applyFont="1" applyBorder="1" applyAlignment="1">
      <alignment horizontal="left"/>
    </xf>
    <xf numFmtId="2" fontId="28" fillId="0" borderId="52" xfId="0" applyNumberFormat="1" applyFont="1" applyBorder="1" applyAlignment="1">
      <alignment horizontal="left"/>
    </xf>
    <xf numFmtId="2" fontId="28" fillId="0" borderId="55" xfId="0" applyNumberFormat="1" applyFont="1" applyBorder="1" applyAlignment="1">
      <alignment horizontal="left"/>
    </xf>
    <xf numFmtId="0" fontId="18" fillId="0" borderId="0" xfId="0" applyFont="1"/>
    <xf numFmtId="0" fontId="54" fillId="0" borderId="23" xfId="0" applyFont="1" applyBorder="1" applyAlignment="1">
      <alignment horizontal="center"/>
    </xf>
    <xf numFmtId="0" fontId="53" fillId="0" borderId="0" xfId="0" applyFont="1"/>
    <xf numFmtId="164" fontId="55" fillId="0" borderId="14" xfId="0" quotePrefix="1" applyNumberFormat="1" applyFont="1" applyBorder="1" applyAlignment="1">
      <alignment horizontal="center"/>
    </xf>
    <xf numFmtId="164" fontId="55" fillId="0" borderId="14" xfId="0" applyNumberFormat="1" applyFont="1" applyBorder="1" applyAlignment="1">
      <alignment horizontal="center"/>
    </xf>
    <xf numFmtId="14" fontId="35" fillId="4" borderId="114" xfId="0" applyNumberFormat="1" applyFont="1" applyFill="1" applyBorder="1" applyAlignment="1">
      <alignment horizontal="center"/>
    </xf>
    <xf numFmtId="14" fontId="35" fillId="2" borderId="118" xfId="0" applyNumberFormat="1" applyFont="1" applyFill="1" applyBorder="1" applyAlignment="1">
      <alignment horizontal="center"/>
    </xf>
    <xf numFmtId="14" fontId="35" fillId="4" borderId="120" xfId="0" applyNumberFormat="1" applyFont="1" applyFill="1" applyBorder="1" applyAlignment="1">
      <alignment horizontal="center"/>
    </xf>
    <xf numFmtId="14" fontId="35" fillId="2" borderId="121" xfId="0" applyNumberFormat="1" applyFont="1" applyFill="1" applyBorder="1" applyAlignment="1">
      <alignment horizontal="center"/>
    </xf>
    <xf numFmtId="2" fontId="35" fillId="4" borderId="122" xfId="0" applyNumberFormat="1" applyFont="1" applyFill="1" applyBorder="1" applyAlignment="1">
      <alignment horizontal="center"/>
    </xf>
    <xf numFmtId="164" fontId="36" fillId="0" borderId="18" xfId="0" applyNumberFormat="1" applyFont="1" applyBorder="1" applyAlignment="1">
      <alignment horizontal="center"/>
    </xf>
    <xf numFmtId="164" fontId="55" fillId="0" borderId="18" xfId="0" quotePrefix="1" applyNumberFormat="1" applyFont="1" applyBorder="1" applyAlignment="1">
      <alignment horizontal="center"/>
    </xf>
    <xf numFmtId="164" fontId="36" fillId="0" borderId="18" xfId="0" quotePrefix="1" applyNumberFormat="1" applyFont="1" applyBorder="1" applyAlignment="1">
      <alignment horizontal="center"/>
    </xf>
    <xf numFmtId="2" fontId="35" fillId="4" borderId="25" xfId="0" applyNumberFormat="1" applyFont="1" applyFill="1" applyBorder="1" applyAlignment="1">
      <alignment horizontal="center"/>
    </xf>
    <xf numFmtId="2" fontId="35" fillId="4" borderId="25" xfId="0" quotePrefix="1" applyNumberFormat="1" applyFont="1" applyFill="1" applyBorder="1" applyAlignment="1">
      <alignment horizontal="center"/>
    </xf>
    <xf numFmtId="2" fontId="35" fillId="4" borderId="29" xfId="0" applyNumberFormat="1" applyFont="1" applyFill="1" applyBorder="1" applyAlignment="1">
      <alignment horizontal="center"/>
    </xf>
    <xf numFmtId="164" fontId="35" fillId="2" borderId="16" xfId="0" applyNumberFormat="1" applyFont="1" applyFill="1" applyBorder="1" applyAlignment="1">
      <alignment horizontal="center"/>
    </xf>
    <xf numFmtId="0" fontId="35" fillId="0" borderId="1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33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/>
    </xf>
    <xf numFmtId="0" fontId="35" fillId="0" borderId="22" xfId="0" applyFont="1" applyBorder="1" applyAlignment="1">
      <alignment horizontal="center"/>
    </xf>
    <xf numFmtId="0" fontId="35" fillId="0" borderId="12" xfId="0" applyFont="1" applyBorder="1" applyAlignment="1">
      <alignment horizontal="center" wrapText="1"/>
    </xf>
    <xf numFmtId="0" fontId="35" fillId="0" borderId="73" xfId="0" applyFont="1" applyBorder="1" applyAlignment="1">
      <alignment horizontal="center" wrapText="1"/>
    </xf>
    <xf numFmtId="0" fontId="35" fillId="0" borderId="11" xfId="0" applyFont="1" applyBorder="1" applyAlignment="1">
      <alignment horizontal="center" vertical="center"/>
    </xf>
    <xf numFmtId="0" fontId="35" fillId="0" borderId="24" xfId="0" applyFont="1" applyBorder="1" applyAlignment="1">
      <alignment horizontal="center" vertical="center"/>
    </xf>
    <xf numFmtId="0" fontId="35" fillId="0" borderId="75" xfId="0" applyFont="1" applyBorder="1" applyAlignment="1">
      <alignment horizontal="center" vertical="center"/>
    </xf>
    <xf numFmtId="0" fontId="35" fillId="0" borderId="21" xfId="0" applyFont="1" applyBorder="1" applyAlignment="1">
      <alignment horizontal="center"/>
    </xf>
    <xf numFmtId="0" fontId="35" fillId="0" borderId="74" xfId="0" applyFont="1" applyBorder="1" applyAlignment="1">
      <alignment horizontal="center"/>
    </xf>
    <xf numFmtId="0" fontId="35" fillId="0" borderId="32" xfId="0" applyFont="1" applyBorder="1" applyAlignment="1">
      <alignment horizontal="center" wrapText="1"/>
    </xf>
    <xf numFmtId="0" fontId="35" fillId="0" borderId="119" xfId="0" applyFont="1" applyBorder="1" applyAlignment="1">
      <alignment horizontal="center" wrapText="1"/>
    </xf>
  </cellXfs>
  <cellStyles count="7">
    <cellStyle name="Hiperłącze" xfId="1" builtinId="8"/>
    <cellStyle name="Normal_WK" xfId="2"/>
    <cellStyle name="Normalny" xfId="0" builtinId="0"/>
    <cellStyle name="Normalny 2" xfId="6"/>
    <cellStyle name="Normalny 3 3" xfId="5"/>
    <cellStyle name="Normalny_MatrycaKRAJ" xfId="4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showGridLines="0" tabSelected="1" workbookViewId="0">
      <selection activeCell="B12" sqref="B12"/>
    </sheetView>
  </sheetViews>
  <sheetFormatPr defaultRowHeight="12.75" x14ac:dyDescent="0.2"/>
  <cols>
    <col min="1" max="2" width="9.140625" style="63"/>
    <col min="3" max="3" width="9.42578125" style="63" customWidth="1"/>
    <col min="4" max="9" width="9.140625" style="63"/>
    <col min="10" max="10" width="6.140625" style="63" customWidth="1"/>
    <col min="11" max="16384" width="9.140625" style="63"/>
  </cols>
  <sheetData>
    <row r="2" spans="1:10" x14ac:dyDescent="0.2">
      <c r="B2" s="64" t="s">
        <v>0</v>
      </c>
      <c r="C2" s="64"/>
      <c r="D2" s="64"/>
      <c r="E2" s="64"/>
      <c r="F2" s="64"/>
    </row>
    <row r="3" spans="1:10" x14ac:dyDescent="0.2">
      <c r="B3" s="63" t="s">
        <v>162</v>
      </c>
    </row>
    <row r="4" spans="1:10" x14ac:dyDescent="0.2">
      <c r="B4" s="63" t="s">
        <v>1</v>
      </c>
    </row>
    <row r="5" spans="1:10" x14ac:dyDescent="0.2">
      <c r="B5" s="63" t="s">
        <v>2</v>
      </c>
    </row>
    <row r="7" spans="1:10" x14ac:dyDescent="0.2">
      <c r="B7" s="64" t="s">
        <v>3</v>
      </c>
      <c r="C7" s="64"/>
      <c r="D7" s="64"/>
      <c r="E7" s="64"/>
      <c r="F7" s="64"/>
      <c r="G7" s="64"/>
      <c r="H7" s="64"/>
    </row>
    <row r="8" spans="1:10" x14ac:dyDescent="0.2">
      <c r="B8" s="63" t="s">
        <v>4</v>
      </c>
    </row>
    <row r="9" spans="1:10" x14ac:dyDescent="0.2">
      <c r="A9" s="1"/>
    </row>
    <row r="10" spans="1:10" ht="18" x14ac:dyDescent="0.25">
      <c r="B10" s="65" t="s">
        <v>5</v>
      </c>
      <c r="C10" s="65"/>
      <c r="D10" s="65"/>
      <c r="E10" s="65"/>
      <c r="F10" s="65"/>
      <c r="G10" s="65"/>
      <c r="I10" s="63" t="s">
        <v>6</v>
      </c>
    </row>
    <row r="11" spans="1:10" ht="15" x14ac:dyDescent="0.25">
      <c r="B11" s="134" t="s">
        <v>291</v>
      </c>
      <c r="C11" s="135"/>
      <c r="I11" s="137" t="s">
        <v>292</v>
      </c>
      <c r="J11" s="135"/>
    </row>
    <row r="12" spans="1:10" ht="22.5" customHeight="1" x14ac:dyDescent="0.2"/>
    <row r="13" spans="1:10" ht="15.75" x14ac:dyDescent="0.25">
      <c r="C13" s="136" t="s">
        <v>296</v>
      </c>
      <c r="D13" s="134"/>
      <c r="E13" s="134"/>
      <c r="F13" s="134"/>
      <c r="G13" s="134"/>
      <c r="H13" s="135"/>
    </row>
    <row r="15" spans="1:10" x14ac:dyDescent="0.2">
      <c r="B15" s="63" t="s">
        <v>153</v>
      </c>
    </row>
    <row r="17" spans="1:11" x14ac:dyDescent="0.2">
      <c r="B17" s="63" t="s">
        <v>7</v>
      </c>
    </row>
    <row r="18" spans="1:11" x14ac:dyDescent="0.2">
      <c r="B18" s="63" t="s">
        <v>8</v>
      </c>
    </row>
    <row r="19" spans="1:11" x14ac:dyDescent="0.2">
      <c r="B19" s="63" t="s">
        <v>9</v>
      </c>
    </row>
    <row r="20" spans="1:11" x14ac:dyDescent="0.2">
      <c r="B20" s="63" t="s">
        <v>10</v>
      </c>
    </row>
    <row r="21" spans="1:11" x14ac:dyDescent="0.2">
      <c r="B21" s="63" t="s">
        <v>11</v>
      </c>
    </row>
    <row r="22" spans="1:11" x14ac:dyDescent="0.2">
      <c r="B22" s="63" t="s">
        <v>12</v>
      </c>
      <c r="K22" s="63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63" t="s">
        <v>13</v>
      </c>
    </row>
    <row r="26" spans="1:11" x14ac:dyDescent="0.2">
      <c r="B26" s="66" t="s">
        <v>14</v>
      </c>
      <c r="C26" s="66"/>
      <c r="D26" s="66"/>
      <c r="E26" s="66"/>
    </row>
    <row r="29" spans="1:11" x14ac:dyDescent="0.2">
      <c r="B29" s="64" t="s">
        <v>131</v>
      </c>
      <c r="C29" s="63" t="s">
        <v>15</v>
      </c>
    </row>
  </sheetData>
  <phoneticPr fontId="15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B1:U146"/>
  <sheetViews>
    <sheetView showGridLines="0" zoomScale="90" zoomScaleNormal="90" workbookViewId="0">
      <selection activeCell="B2" sqref="B2:O59"/>
    </sheetView>
  </sheetViews>
  <sheetFormatPr defaultRowHeight="20.25" x14ac:dyDescent="0.3"/>
  <cols>
    <col min="1" max="1" width="9.140625" style="254"/>
    <col min="2" max="2" width="24.85546875" style="254" customWidth="1"/>
    <col min="3" max="3" width="10.140625" style="254" customWidth="1"/>
    <col min="4" max="6" width="10.140625" style="254" bestFit="1" customWidth="1"/>
    <col min="7" max="7" width="11.42578125" style="254" customWidth="1"/>
    <col min="8" max="8" width="10.140625" style="254" customWidth="1"/>
    <col min="9" max="9" width="10.5703125" style="254" customWidth="1"/>
    <col min="10" max="10" width="12.140625" style="254" customWidth="1"/>
    <col min="11" max="11" width="11.140625" style="254" customWidth="1"/>
    <col min="12" max="12" width="11.7109375" style="254" customWidth="1"/>
    <col min="13" max="13" width="10.28515625" style="254" customWidth="1"/>
    <col min="14" max="14" width="10.7109375" style="254" customWidth="1"/>
    <col min="15" max="15" width="10" style="254" customWidth="1"/>
    <col min="16" max="16384" width="9.140625" style="254"/>
  </cols>
  <sheetData>
    <row r="1" spans="2:15" customFormat="1" ht="13.5" thickBot="1" x14ac:dyDescent="0.25"/>
    <row r="2" spans="2:15" customFormat="1" x14ac:dyDescent="0.3">
      <c r="B2" s="24"/>
      <c r="C2" s="25"/>
      <c r="D2" s="27" t="s">
        <v>117</v>
      </c>
      <c r="E2" s="26"/>
      <c r="F2" s="27"/>
      <c r="G2" s="27"/>
      <c r="H2" s="34" t="s">
        <v>118</v>
      </c>
      <c r="I2" s="35"/>
      <c r="J2" s="35"/>
      <c r="K2" s="35"/>
      <c r="L2" s="36"/>
      <c r="M2" s="36"/>
      <c r="N2" s="36"/>
      <c r="O2" s="37"/>
    </row>
    <row r="3" spans="2:15" customFormat="1" ht="60.75" x14ac:dyDescent="0.3">
      <c r="B3" s="28" t="s">
        <v>119</v>
      </c>
      <c r="C3" s="29" t="s">
        <v>16</v>
      </c>
      <c r="D3" s="79">
        <v>44064</v>
      </c>
      <c r="E3" s="80"/>
      <c r="F3" s="81">
        <v>44056</v>
      </c>
      <c r="G3" s="82"/>
      <c r="H3" s="38" t="s">
        <v>120</v>
      </c>
      <c r="I3" s="39"/>
      <c r="J3" s="40" t="s">
        <v>121</v>
      </c>
      <c r="K3" s="39"/>
      <c r="L3" s="40" t="s">
        <v>122</v>
      </c>
      <c r="M3" s="39"/>
      <c r="N3" s="40" t="s">
        <v>123</v>
      </c>
      <c r="O3" s="41"/>
    </row>
    <row r="4" spans="2:15" customFormat="1" ht="21" thickBot="1" x14ac:dyDescent="0.35">
      <c r="B4" s="30"/>
      <c r="C4" s="31"/>
      <c r="D4" s="83" t="s">
        <v>17</v>
      </c>
      <c r="E4" s="84" t="s">
        <v>18</v>
      </c>
      <c r="F4" s="85" t="s">
        <v>17</v>
      </c>
      <c r="G4" s="86" t="s">
        <v>18</v>
      </c>
      <c r="H4" s="42" t="s">
        <v>17</v>
      </c>
      <c r="I4" s="43" t="s">
        <v>18</v>
      </c>
      <c r="J4" s="44" t="s">
        <v>17</v>
      </c>
      <c r="K4" s="43" t="s">
        <v>18</v>
      </c>
      <c r="L4" s="44" t="s">
        <v>17</v>
      </c>
      <c r="M4" s="43" t="s">
        <v>18</v>
      </c>
      <c r="N4" s="44" t="s">
        <v>17</v>
      </c>
      <c r="O4" s="45" t="s">
        <v>18</v>
      </c>
    </row>
    <row r="5" spans="2:15" customFormat="1" ht="21" thickBot="1" x14ac:dyDescent="0.25">
      <c r="B5" s="46">
        <v>1</v>
      </c>
      <c r="C5" s="47">
        <v>2</v>
      </c>
      <c r="D5" s="87">
        <v>3</v>
      </c>
      <c r="E5" s="88">
        <v>4</v>
      </c>
      <c r="F5" s="88">
        <v>5</v>
      </c>
      <c r="G5" s="89">
        <v>6</v>
      </c>
      <c r="H5" s="48">
        <v>7</v>
      </c>
      <c r="I5" s="49">
        <v>8</v>
      </c>
      <c r="J5" s="49">
        <v>9</v>
      </c>
      <c r="K5" s="49">
        <v>10</v>
      </c>
      <c r="L5" s="49">
        <v>11</v>
      </c>
      <c r="M5" s="49">
        <v>12</v>
      </c>
      <c r="N5" s="49">
        <v>13</v>
      </c>
      <c r="O5" s="50">
        <v>14</v>
      </c>
    </row>
    <row r="6" spans="2:15" customFormat="1" ht="21" thickBot="1" x14ac:dyDescent="0.35">
      <c r="B6" s="32" t="s">
        <v>124</v>
      </c>
      <c r="C6" s="51"/>
      <c r="D6" s="90"/>
      <c r="E6" s="90"/>
      <c r="F6" s="90"/>
      <c r="G6" s="90"/>
      <c r="H6" s="52"/>
      <c r="I6" s="53"/>
      <c r="J6" s="53"/>
      <c r="K6" s="53"/>
      <c r="L6" s="53"/>
      <c r="M6" s="53"/>
      <c r="N6" s="53"/>
      <c r="O6" s="54"/>
    </row>
    <row r="7" spans="2:15" x14ac:dyDescent="0.3">
      <c r="B7" s="55" t="s">
        <v>20</v>
      </c>
      <c r="C7" s="56" t="s">
        <v>19</v>
      </c>
      <c r="D7" s="91">
        <v>15</v>
      </c>
      <c r="E7" s="92">
        <v>17.5</v>
      </c>
      <c r="F7" s="93">
        <v>15</v>
      </c>
      <c r="G7" s="94">
        <v>17.5</v>
      </c>
      <c r="H7" s="57">
        <v>0</v>
      </c>
      <c r="I7" s="58">
        <v>0</v>
      </c>
      <c r="J7" s="59">
        <v>0</v>
      </c>
      <c r="K7" s="58">
        <v>4.9999999999999929</v>
      </c>
      <c r="L7" s="59">
        <v>0</v>
      </c>
      <c r="M7" s="58">
        <v>4.9999999999999929</v>
      </c>
      <c r="N7" s="59">
        <v>114.28571428571428</v>
      </c>
      <c r="O7" s="60">
        <v>84.210526315789465</v>
      </c>
    </row>
    <row r="8" spans="2:15" x14ac:dyDescent="0.3">
      <c r="B8" s="96" t="s">
        <v>126</v>
      </c>
      <c r="C8" s="56" t="s">
        <v>19</v>
      </c>
      <c r="D8" s="91">
        <v>0.95000000000000007</v>
      </c>
      <c r="E8" s="92">
        <v>1.35</v>
      </c>
      <c r="F8" s="93">
        <v>1.0142857142857142</v>
      </c>
      <c r="G8" s="94">
        <v>1.3571428571428572</v>
      </c>
      <c r="H8" s="57">
        <v>-6.3380281690140734</v>
      </c>
      <c r="I8" s="58">
        <v>-0.52631578947368229</v>
      </c>
      <c r="J8" s="59">
        <v>-3.7974683544303769</v>
      </c>
      <c r="K8" s="58">
        <v>-4.4247787610619316</v>
      </c>
      <c r="L8" s="59">
        <v>-7.6388888888888937</v>
      </c>
      <c r="M8" s="58">
        <v>-2.5773195876288568</v>
      </c>
      <c r="N8" s="59">
        <v>-1.7241379310344764</v>
      </c>
      <c r="O8" s="60">
        <v>-7.9545454545454559</v>
      </c>
    </row>
    <row r="9" spans="2:15" x14ac:dyDescent="0.3">
      <c r="B9" s="96" t="s">
        <v>244</v>
      </c>
      <c r="C9" s="56" t="s">
        <v>19</v>
      </c>
      <c r="D9" s="91">
        <v>1.2333333333333334</v>
      </c>
      <c r="E9" s="92">
        <v>1.5</v>
      </c>
      <c r="F9" s="93">
        <v>1.2333333333333334</v>
      </c>
      <c r="G9" s="94">
        <v>1.5</v>
      </c>
      <c r="H9" s="57">
        <v>0</v>
      </c>
      <c r="I9" s="58">
        <v>0</v>
      </c>
      <c r="J9" s="59">
        <v>-7.4999999999999902</v>
      </c>
      <c r="K9" s="58">
        <v>-6.249999999999992</v>
      </c>
      <c r="L9" s="59">
        <v>-7.4999999999999902</v>
      </c>
      <c r="M9" s="58">
        <v>-6.249999999999992</v>
      </c>
      <c r="N9" s="59">
        <v>5.7142857142857126</v>
      </c>
      <c r="O9" s="60">
        <v>-4.2553191489361692</v>
      </c>
    </row>
    <row r="10" spans="2:15" x14ac:dyDescent="0.3">
      <c r="B10" s="96" t="s">
        <v>21</v>
      </c>
      <c r="C10" s="56" t="s">
        <v>19</v>
      </c>
      <c r="D10" s="91">
        <v>1.1481481481481479</v>
      </c>
      <c r="E10" s="92">
        <v>1.5333333333333332</v>
      </c>
      <c r="F10" s="93">
        <v>1.1541666666666666</v>
      </c>
      <c r="G10" s="94">
        <v>1.50875</v>
      </c>
      <c r="H10" s="57">
        <v>-0.52146008824710288</v>
      </c>
      <c r="I10" s="58">
        <v>1.6293841480253972</v>
      </c>
      <c r="J10" s="59">
        <v>2.8192371475953335</v>
      </c>
      <c r="K10" s="58">
        <v>2.4784182678919389</v>
      </c>
      <c r="L10" s="59">
        <v>-10.823444804027352</v>
      </c>
      <c r="M10" s="58">
        <v>-7.7925331996993394</v>
      </c>
      <c r="N10" s="59">
        <v>-8.1481481481481666</v>
      </c>
      <c r="O10" s="60">
        <v>-6.9139966273187206</v>
      </c>
    </row>
    <row r="11" spans="2:15" x14ac:dyDescent="0.3">
      <c r="B11" s="96" t="s">
        <v>245</v>
      </c>
      <c r="C11" s="56" t="s">
        <v>19</v>
      </c>
      <c r="D11" s="91">
        <v>1.5</v>
      </c>
      <c r="E11" s="92">
        <v>2.25</v>
      </c>
      <c r="F11" s="93">
        <v>1.75</v>
      </c>
      <c r="G11" s="94">
        <v>2.5</v>
      </c>
      <c r="H11" s="57">
        <v>-14.285714285714285</v>
      </c>
      <c r="I11" s="58">
        <v>-10</v>
      </c>
      <c r="J11" s="59">
        <v>-14.285714285714285</v>
      </c>
      <c r="K11" s="58">
        <v>-10</v>
      </c>
      <c r="L11" s="59">
        <v>-14.285714285714285</v>
      </c>
      <c r="M11" s="58">
        <v>-10</v>
      </c>
      <c r="N11" s="59">
        <v>-18.032786885245905</v>
      </c>
      <c r="O11" s="60">
        <v>-12.790697674418608</v>
      </c>
    </row>
    <row r="12" spans="2:15" x14ac:dyDescent="0.3">
      <c r="B12" s="96" t="s">
        <v>37</v>
      </c>
      <c r="C12" s="56" t="s">
        <v>33</v>
      </c>
      <c r="D12" s="91">
        <v>3.3</v>
      </c>
      <c r="E12" s="92">
        <v>4.625</v>
      </c>
      <c r="F12" s="93">
        <v>3.91</v>
      </c>
      <c r="G12" s="94">
        <v>5.0999999999999996</v>
      </c>
      <c r="H12" s="57">
        <v>-15.60102301790282</v>
      </c>
      <c r="I12" s="58">
        <v>-9.313725490196072</v>
      </c>
      <c r="J12" s="59">
        <v>-20.481927710843383</v>
      </c>
      <c r="K12" s="58">
        <v>-12.735849056603771</v>
      </c>
      <c r="L12" s="59">
        <v>-9.5890410958904138</v>
      </c>
      <c r="M12" s="58">
        <v>-3.6458333333333299</v>
      </c>
      <c r="N12" s="59">
        <v>3.5294117647058769</v>
      </c>
      <c r="O12" s="60">
        <v>5.5634807417974406</v>
      </c>
    </row>
    <row r="13" spans="2:15" x14ac:dyDescent="0.3">
      <c r="B13" s="96" t="s">
        <v>22</v>
      </c>
      <c r="C13" s="56" t="s">
        <v>19</v>
      </c>
      <c r="D13" s="91">
        <v>0.54999999999999993</v>
      </c>
      <c r="E13" s="92">
        <v>0.78333333333333333</v>
      </c>
      <c r="F13" s="93">
        <v>0.51666666666666672</v>
      </c>
      <c r="G13" s="94">
        <v>0.73333333333333339</v>
      </c>
      <c r="H13" s="57">
        <v>6.451612903225783</v>
      </c>
      <c r="I13" s="58">
        <v>6.8181818181818077</v>
      </c>
      <c r="J13" s="59">
        <v>3.1249999999999889</v>
      </c>
      <c r="K13" s="58">
        <v>0</v>
      </c>
      <c r="L13" s="59">
        <v>-26.666666666666668</v>
      </c>
      <c r="M13" s="58">
        <v>-18.614718614718619</v>
      </c>
      <c r="N13" s="59">
        <v>-41.071428571428569</v>
      </c>
      <c r="O13" s="60">
        <v>-28.787878787878796</v>
      </c>
    </row>
    <row r="14" spans="2:15" x14ac:dyDescent="0.3">
      <c r="B14" s="96" t="s">
        <v>241</v>
      </c>
      <c r="C14" s="56" t="s">
        <v>33</v>
      </c>
      <c r="D14" s="91">
        <v>1.1857142857142857</v>
      </c>
      <c r="E14" s="92">
        <v>1.9285714285714286</v>
      </c>
      <c r="F14" s="93">
        <v>1.4555555555555557</v>
      </c>
      <c r="G14" s="94">
        <v>2.1222222222222222</v>
      </c>
      <c r="H14" s="57">
        <v>-18.538713195201755</v>
      </c>
      <c r="I14" s="58">
        <v>-9.1249065071054591</v>
      </c>
      <c r="J14" s="59">
        <v>-5.1428571428571423</v>
      </c>
      <c r="K14" s="58">
        <v>-1.098901098901095</v>
      </c>
      <c r="L14" s="59">
        <v>-5.6818181818181959</v>
      </c>
      <c r="M14" s="58">
        <v>5.8823529411764737</v>
      </c>
      <c r="N14" s="59">
        <v>-7.9056865464632518</v>
      </c>
      <c r="O14" s="60">
        <v>1.1709601873536317</v>
      </c>
    </row>
    <row r="15" spans="2:15" x14ac:dyDescent="0.3">
      <c r="B15" s="96" t="s">
        <v>23</v>
      </c>
      <c r="C15" s="56" t="s">
        <v>19</v>
      </c>
      <c r="D15" s="91">
        <v>1.1142857142857143</v>
      </c>
      <c r="E15" s="92">
        <v>1.5142857142857142</v>
      </c>
      <c r="F15" s="93">
        <v>1.4</v>
      </c>
      <c r="G15" s="94">
        <v>1.7249999999999999</v>
      </c>
      <c r="H15" s="57">
        <v>-20.408163265306115</v>
      </c>
      <c r="I15" s="58">
        <v>-12.21532091097308</v>
      </c>
      <c r="J15" s="59">
        <v>-12.030075187969933</v>
      </c>
      <c r="K15" s="58">
        <v>-10.92436974789916</v>
      </c>
      <c r="L15" s="59">
        <v>-20.408163265306129</v>
      </c>
      <c r="M15" s="58">
        <v>-15.873015873015866</v>
      </c>
      <c r="N15" s="59">
        <v>-30.357142857142861</v>
      </c>
      <c r="O15" s="60">
        <v>-21.944035346097202</v>
      </c>
    </row>
    <row r="16" spans="2:15" x14ac:dyDescent="0.3">
      <c r="B16" s="96" t="s">
        <v>247</v>
      </c>
      <c r="C16" s="56" t="s">
        <v>19</v>
      </c>
      <c r="D16" s="91">
        <v>1.3</v>
      </c>
      <c r="E16" s="92">
        <v>1.5</v>
      </c>
      <c r="F16" s="93">
        <v>1.4</v>
      </c>
      <c r="G16" s="94">
        <v>1.6</v>
      </c>
      <c r="H16" s="57">
        <v>-7.1428571428571344</v>
      </c>
      <c r="I16" s="58">
        <v>-6.2500000000000053</v>
      </c>
      <c r="J16" s="59">
        <v>-35</v>
      </c>
      <c r="K16" s="58">
        <v>-33.333333333333329</v>
      </c>
      <c r="L16" s="59">
        <v>-35</v>
      </c>
      <c r="M16" s="58">
        <v>-33.333333333333329</v>
      </c>
      <c r="N16" s="59">
        <v>-42.222222222222221</v>
      </c>
      <c r="O16" s="60">
        <v>-40</v>
      </c>
    </row>
    <row r="17" spans="2:15" x14ac:dyDescent="0.3">
      <c r="B17" s="96" t="s">
        <v>25</v>
      </c>
      <c r="C17" s="56" t="s">
        <v>19</v>
      </c>
      <c r="D17" s="91">
        <v>2.8571428571428572</v>
      </c>
      <c r="E17" s="92">
        <v>4.7857142857142856</v>
      </c>
      <c r="F17" s="93">
        <v>3.1666666666666665</v>
      </c>
      <c r="G17" s="94">
        <v>4.75</v>
      </c>
      <c r="H17" s="57">
        <v>-9.7744360902255583</v>
      </c>
      <c r="I17" s="58">
        <v>0.75187969924811771</v>
      </c>
      <c r="J17" s="59">
        <v>0.69225928256765801</v>
      </c>
      <c r="K17" s="58">
        <v>16.017316017316013</v>
      </c>
      <c r="L17" s="59">
        <v>-1.9006744328632748</v>
      </c>
      <c r="M17" s="58">
        <v>29.7820823244552</v>
      </c>
      <c r="N17" s="59">
        <v>12.412177985948487</v>
      </c>
      <c r="O17" s="60">
        <v>38.382099827882946</v>
      </c>
    </row>
    <row r="18" spans="2:15" x14ac:dyDescent="0.3">
      <c r="B18" s="96" t="s">
        <v>26</v>
      </c>
      <c r="C18" s="56" t="s">
        <v>19</v>
      </c>
      <c r="D18" s="91">
        <v>4.333333333333333</v>
      </c>
      <c r="E18" s="92">
        <v>5.25</v>
      </c>
      <c r="F18" s="93">
        <v>3.4</v>
      </c>
      <c r="G18" s="94">
        <v>4.1399999999999997</v>
      </c>
      <c r="H18" s="57">
        <v>27.450980392156861</v>
      </c>
      <c r="I18" s="58">
        <v>26.811594202898558</v>
      </c>
      <c r="J18" s="59">
        <v>130.49645390070921</v>
      </c>
      <c r="K18" s="58">
        <v>73.841059602648983</v>
      </c>
      <c r="L18" s="59">
        <v>65.394402035623386</v>
      </c>
      <c r="M18" s="58">
        <v>39.627659574468076</v>
      </c>
      <c r="N18" s="59">
        <v>38.888888888888872</v>
      </c>
      <c r="O18" s="60">
        <v>31.909547738693455</v>
      </c>
    </row>
    <row r="19" spans="2:15" x14ac:dyDescent="0.3">
      <c r="B19" s="96" t="s">
        <v>27</v>
      </c>
      <c r="C19" s="56" t="s">
        <v>19</v>
      </c>
      <c r="D19" s="91">
        <v>6.29</v>
      </c>
      <c r="E19" s="92">
        <v>7.367</v>
      </c>
      <c r="F19" s="93">
        <v>6.4444444444444446</v>
      </c>
      <c r="G19" s="94">
        <v>7.517777777777777</v>
      </c>
      <c r="H19" s="57">
        <v>-2.3965517241379337</v>
      </c>
      <c r="I19" s="58">
        <v>-2.0056163168785002</v>
      </c>
      <c r="J19" s="59">
        <v>-1.4106583072100292</v>
      </c>
      <c r="K19" s="58">
        <v>-1.9954769189836419</v>
      </c>
      <c r="L19" s="59">
        <v>-2.8987993138936541</v>
      </c>
      <c r="M19" s="58">
        <v>-2.7387413818395201</v>
      </c>
      <c r="N19" s="59">
        <v>-1.3333333333333328</v>
      </c>
      <c r="O19" s="60">
        <v>-0.94789915966386562</v>
      </c>
    </row>
    <row r="20" spans="2:15" x14ac:dyDescent="0.3">
      <c r="B20" s="96" t="s">
        <v>28</v>
      </c>
      <c r="C20" s="56" t="s">
        <v>19</v>
      </c>
      <c r="D20" s="91">
        <v>3.5799999999999996</v>
      </c>
      <c r="E20" s="92">
        <v>4.51</v>
      </c>
      <c r="F20" s="93">
        <v>3.45</v>
      </c>
      <c r="G20" s="94">
        <v>4.21</v>
      </c>
      <c r="H20" s="57">
        <v>3.7681159420289689</v>
      </c>
      <c r="I20" s="58">
        <v>7.125890736342039</v>
      </c>
      <c r="J20" s="59">
        <v>0.81667136018022857</v>
      </c>
      <c r="K20" s="58">
        <v>4.640371229698359</v>
      </c>
      <c r="L20" s="59">
        <v>9.7822753756516256</v>
      </c>
      <c r="M20" s="58">
        <v>10.810810810810798</v>
      </c>
      <c r="N20" s="59">
        <v>23.982683982683962</v>
      </c>
      <c r="O20" s="60">
        <v>28.857142857142854</v>
      </c>
    </row>
    <row r="21" spans="2:15" x14ac:dyDescent="0.3">
      <c r="B21" s="96" t="s">
        <v>29</v>
      </c>
      <c r="C21" s="56" t="s">
        <v>19</v>
      </c>
      <c r="D21" s="91">
        <v>3.0170000000000003</v>
      </c>
      <c r="E21" s="92">
        <v>3.8623333333333334</v>
      </c>
      <c r="F21" s="93">
        <v>3.4700000000000006</v>
      </c>
      <c r="G21" s="94">
        <v>4.3325925925925919</v>
      </c>
      <c r="H21" s="57">
        <v>-13.054755043227672</v>
      </c>
      <c r="I21" s="58">
        <v>-10.853992135407745</v>
      </c>
      <c r="J21" s="59">
        <v>-0.98457499179520191</v>
      </c>
      <c r="K21" s="58">
        <v>-2.9401909867649629</v>
      </c>
      <c r="L21" s="59">
        <v>-7.661701693531918</v>
      </c>
      <c r="M21" s="58">
        <v>-10.86923076923078</v>
      </c>
      <c r="N21" s="59">
        <v>-7.8778625954198338</v>
      </c>
      <c r="O21" s="60">
        <v>-4.9953879266167869</v>
      </c>
    </row>
    <row r="22" spans="2:15" x14ac:dyDescent="0.3">
      <c r="B22" s="61" t="s">
        <v>158</v>
      </c>
      <c r="C22" s="56" t="s">
        <v>19</v>
      </c>
      <c r="D22" s="91">
        <v>4.6375000000000002</v>
      </c>
      <c r="E22" s="92">
        <v>5.6666666666666661</v>
      </c>
      <c r="F22" s="93">
        <v>5.0824999999999996</v>
      </c>
      <c r="G22" s="94">
        <v>6.1049999999999995</v>
      </c>
      <c r="H22" s="57">
        <v>-8.7555336940481947</v>
      </c>
      <c r="I22" s="58">
        <v>-7.1799071799071825</v>
      </c>
      <c r="J22" s="59">
        <v>-8.9766606822276135E-2</v>
      </c>
      <c r="K22" s="58">
        <v>-7.7215361650156131</v>
      </c>
      <c r="L22" s="59">
        <v>-7.7496891835888944</v>
      </c>
      <c r="M22" s="58">
        <v>-4.1578576462297434</v>
      </c>
      <c r="N22" s="59">
        <v>0.4966139954853182</v>
      </c>
      <c r="O22" s="60">
        <v>5.4100139513253627</v>
      </c>
    </row>
    <row r="23" spans="2:15" x14ac:dyDescent="0.3">
      <c r="B23" s="96" t="s">
        <v>41</v>
      </c>
      <c r="C23" s="56" t="s">
        <v>19</v>
      </c>
      <c r="D23" s="91">
        <v>4</v>
      </c>
      <c r="E23" s="92">
        <v>5.166666666666667</v>
      </c>
      <c r="F23" s="93">
        <v>3</v>
      </c>
      <c r="G23" s="94">
        <v>3.75</v>
      </c>
      <c r="H23" s="57">
        <v>33.333333333333329</v>
      </c>
      <c r="I23" s="58">
        <v>37.777777777777786</v>
      </c>
      <c r="J23" s="59">
        <v>4.3478260869565171</v>
      </c>
      <c r="K23" s="58">
        <v>10.714285714285714</v>
      </c>
      <c r="L23" s="59">
        <v>4.3478260869565171</v>
      </c>
      <c r="M23" s="58">
        <v>10.714285714285714</v>
      </c>
      <c r="N23" s="59">
        <v>23.076923076923077</v>
      </c>
      <c r="O23" s="60">
        <v>29.166666666666675</v>
      </c>
    </row>
    <row r="24" spans="2:15" x14ac:dyDescent="0.3">
      <c r="B24" s="96" t="s">
        <v>30</v>
      </c>
      <c r="C24" s="56" t="s">
        <v>31</v>
      </c>
      <c r="D24" s="91">
        <v>1.2250000000000001</v>
      </c>
      <c r="E24" s="92">
        <v>1.54</v>
      </c>
      <c r="F24" s="93">
        <v>1.29</v>
      </c>
      <c r="G24" s="94">
        <v>1.6599999999999997</v>
      </c>
      <c r="H24" s="57">
        <v>-5.0387596899224762</v>
      </c>
      <c r="I24" s="58">
        <v>-7.2289156626505839</v>
      </c>
      <c r="J24" s="59">
        <v>-9.9264705882352935</v>
      </c>
      <c r="K24" s="58">
        <v>-13.966480446927362</v>
      </c>
      <c r="L24" s="59">
        <v>-12.499999999999988</v>
      </c>
      <c r="M24" s="58">
        <v>-18.3023872679045</v>
      </c>
      <c r="N24" s="59">
        <v>-17.29957805907172</v>
      </c>
      <c r="O24" s="60">
        <v>-16.756756756756751</v>
      </c>
    </row>
    <row r="25" spans="2:15" x14ac:dyDescent="0.3">
      <c r="B25" s="96" t="s">
        <v>32</v>
      </c>
      <c r="C25" s="56" t="s">
        <v>33</v>
      </c>
      <c r="D25" s="91">
        <v>1.6369999999999998</v>
      </c>
      <c r="E25" s="92">
        <v>2.2770000000000001</v>
      </c>
      <c r="F25" s="93">
        <v>1.6096666666666668</v>
      </c>
      <c r="G25" s="94">
        <v>2.15</v>
      </c>
      <c r="H25" s="57">
        <v>1.6980741354317448</v>
      </c>
      <c r="I25" s="58">
        <v>5.906976744186057</v>
      </c>
      <c r="J25" s="59">
        <v>4.3561410964725749</v>
      </c>
      <c r="K25" s="58">
        <v>5.906976744186057</v>
      </c>
      <c r="L25" s="59">
        <v>6.5986542218363322</v>
      </c>
      <c r="M25" s="58">
        <v>8.4285714285714306</v>
      </c>
      <c r="N25" s="59">
        <v>-6.3679694947569212</v>
      </c>
      <c r="O25" s="60">
        <v>3.6177474402730327</v>
      </c>
    </row>
    <row r="26" spans="2:15" x14ac:dyDescent="0.3">
      <c r="B26" s="96" t="s">
        <v>56</v>
      </c>
      <c r="C26" s="56" t="s">
        <v>19</v>
      </c>
      <c r="D26" s="91">
        <v>2.5833333333333335</v>
      </c>
      <c r="E26" s="92">
        <v>3.0888888888888895</v>
      </c>
      <c r="F26" s="93">
        <v>2.7888888888888892</v>
      </c>
      <c r="G26" s="94">
        <v>3.3444444444444446</v>
      </c>
      <c r="H26" s="57">
        <v>-7.3705179282868567</v>
      </c>
      <c r="I26" s="58">
        <v>-7.6411960132890231</v>
      </c>
      <c r="J26" s="59">
        <v>-10.533910533910534</v>
      </c>
      <c r="K26" s="58">
        <v>-9.1503267973856133</v>
      </c>
      <c r="L26" s="59">
        <v>-9.3567251461988281</v>
      </c>
      <c r="M26" s="58">
        <v>-5.8624338624338579</v>
      </c>
      <c r="N26" s="59">
        <v>-7.7380952380952408</v>
      </c>
      <c r="O26" s="60">
        <v>-5.9221658206429693</v>
      </c>
    </row>
    <row r="27" spans="2:15" x14ac:dyDescent="0.3">
      <c r="B27" s="96" t="s">
        <v>34</v>
      </c>
      <c r="C27" s="56" t="s">
        <v>19</v>
      </c>
      <c r="D27" s="91">
        <v>0.73611111111111105</v>
      </c>
      <c r="E27" s="92">
        <v>0.97499999999999998</v>
      </c>
      <c r="F27" s="93">
        <v>0.66600000000000004</v>
      </c>
      <c r="G27" s="94">
        <v>0.81052631578947365</v>
      </c>
      <c r="H27" s="57">
        <v>10.527193860527179</v>
      </c>
      <c r="I27" s="58">
        <v>20.292207792207794</v>
      </c>
      <c r="J27" s="59">
        <v>10.527193860527179</v>
      </c>
      <c r="K27" s="58">
        <v>11.156351791530932</v>
      </c>
      <c r="L27" s="59">
        <v>16.843033509700167</v>
      </c>
      <c r="M27" s="58">
        <v>14.641657334826421</v>
      </c>
      <c r="N27" s="59">
        <v>-19.696969696969703</v>
      </c>
      <c r="O27" s="60">
        <v>-5.6451612903225721</v>
      </c>
    </row>
    <row r="28" spans="2:15" ht="21" thickBot="1" x14ac:dyDescent="0.35">
      <c r="B28" s="96" t="s">
        <v>159</v>
      </c>
      <c r="C28" s="56" t="s">
        <v>19</v>
      </c>
      <c r="D28" s="91">
        <v>0.58333333333333337</v>
      </c>
      <c r="E28" s="92">
        <v>0.74</v>
      </c>
      <c r="F28" s="93">
        <v>0.58611111111111114</v>
      </c>
      <c r="G28" s="94">
        <v>0.76666666666666661</v>
      </c>
      <c r="H28" s="57">
        <v>-0.47393364928909781</v>
      </c>
      <c r="I28" s="58">
        <v>-3.4782608695652111</v>
      </c>
      <c r="J28" s="59">
        <v>-2.1435228331780052</v>
      </c>
      <c r="K28" s="58">
        <v>-12.941176470588234</v>
      </c>
      <c r="L28" s="59">
        <v>-7.1618037135278572</v>
      </c>
      <c r="M28" s="58">
        <v>-16.226415094339622</v>
      </c>
      <c r="N28" s="59">
        <v>-10.48593350383632</v>
      </c>
      <c r="O28" s="60">
        <v>-17.267080745341609</v>
      </c>
    </row>
    <row r="29" spans="2:15" ht="21" thickBot="1" x14ac:dyDescent="0.35">
      <c r="B29" s="32" t="s">
        <v>283</v>
      </c>
      <c r="C29" s="186"/>
      <c r="D29" s="90"/>
      <c r="E29" s="90"/>
      <c r="F29" s="90"/>
      <c r="G29" s="90"/>
      <c r="H29" s="53"/>
      <c r="I29" s="53"/>
      <c r="J29" s="53"/>
      <c r="K29" s="53"/>
      <c r="L29" s="53"/>
      <c r="M29" s="53"/>
      <c r="N29" s="53"/>
      <c r="O29" s="54"/>
    </row>
    <row r="30" spans="2:15" x14ac:dyDescent="0.3">
      <c r="B30" s="96" t="s">
        <v>35</v>
      </c>
      <c r="C30" s="56" t="s">
        <v>19</v>
      </c>
      <c r="D30" s="91">
        <v>4.2</v>
      </c>
      <c r="E30" s="92">
        <v>5.166666666666667</v>
      </c>
      <c r="F30" s="93">
        <v>4.8857142857142861</v>
      </c>
      <c r="G30" s="94">
        <v>6</v>
      </c>
      <c r="H30" s="57">
        <v>-14.03508771929825</v>
      </c>
      <c r="I30" s="58">
        <v>-13.888888888888884</v>
      </c>
      <c r="J30" s="59">
        <v>-11.39240506329114</v>
      </c>
      <c r="K30" s="58">
        <v>-15.30054644808742</v>
      </c>
      <c r="L30" s="59">
        <v>-10.160427807486624</v>
      </c>
      <c r="M30" s="58">
        <v>-12.056737588652478</v>
      </c>
      <c r="N30" s="59">
        <v>-10.160427807486624</v>
      </c>
      <c r="O30" s="60">
        <v>-12.056737588652478</v>
      </c>
    </row>
    <row r="31" spans="2:15" x14ac:dyDescent="0.3">
      <c r="B31" s="96" t="s">
        <v>256</v>
      </c>
      <c r="C31" s="56" t="s">
        <v>19</v>
      </c>
      <c r="D31" s="91">
        <v>4.5</v>
      </c>
      <c r="E31" s="92">
        <v>7.5</v>
      </c>
      <c r="F31" s="93">
        <v>4.1428571428571432</v>
      </c>
      <c r="G31" s="94">
        <v>7.2857142857142856</v>
      </c>
      <c r="H31" s="57">
        <v>8.6206896551724039</v>
      </c>
      <c r="I31" s="58">
        <v>2.9411764705882368</v>
      </c>
      <c r="J31" s="59">
        <v>12.5</v>
      </c>
      <c r="K31" s="58">
        <v>2.9411764705882368</v>
      </c>
      <c r="L31" s="59">
        <v>21.15384615384615</v>
      </c>
      <c r="M31" s="58">
        <v>15.384615384615385</v>
      </c>
      <c r="N31" s="59">
        <v>12.5</v>
      </c>
      <c r="O31" s="60">
        <v>23.529411764705888</v>
      </c>
    </row>
    <row r="32" spans="2:15" x14ac:dyDescent="0.3">
      <c r="B32" s="96" t="s">
        <v>45</v>
      </c>
      <c r="C32" s="56" t="s">
        <v>19</v>
      </c>
      <c r="D32" s="91">
        <v>2</v>
      </c>
      <c r="E32" s="92">
        <v>4.1000000000000005</v>
      </c>
      <c r="F32" s="93">
        <v>2.625</v>
      </c>
      <c r="G32" s="94">
        <v>4.125</v>
      </c>
      <c r="H32" s="57">
        <v>-23.809523809523807</v>
      </c>
      <c r="I32" s="58">
        <v>-0.60606060606059309</v>
      </c>
      <c r="J32" s="59">
        <v>-13.043478260869559</v>
      </c>
      <c r="K32" s="58">
        <v>2.1662888285368912E-14</v>
      </c>
      <c r="L32" s="59">
        <v>-15.789473684210526</v>
      </c>
      <c r="M32" s="58">
        <v>-0.60606060606059309</v>
      </c>
      <c r="N32" s="59">
        <v>-38.461538461538467</v>
      </c>
      <c r="O32" s="60">
        <v>-8.8888888888888768</v>
      </c>
    </row>
    <row r="33" spans="2:15" ht="21" thickBot="1" x14ac:dyDescent="0.35">
      <c r="B33" s="96" t="s">
        <v>253</v>
      </c>
      <c r="C33" s="56" t="s">
        <v>19</v>
      </c>
      <c r="D33" s="91">
        <v>7.5</v>
      </c>
      <c r="E33" s="92">
        <v>10.5</v>
      </c>
      <c r="F33" s="93">
        <v>13.428571428571429</v>
      </c>
      <c r="G33" s="94">
        <v>17</v>
      </c>
      <c r="H33" s="57">
        <v>-44.148936170212764</v>
      </c>
      <c r="I33" s="58">
        <v>-38.235294117647058</v>
      </c>
      <c r="J33" s="59">
        <v>-42.307692307692307</v>
      </c>
      <c r="K33" s="58">
        <v>-31.521739130434785</v>
      </c>
      <c r="L33" s="59">
        <v>-35.714285714285708</v>
      </c>
      <c r="M33" s="58">
        <v>-28.409090909090907</v>
      </c>
      <c r="N33" s="59">
        <v>-29.054054054054053</v>
      </c>
      <c r="O33" s="60">
        <v>-29.326923076923077</v>
      </c>
    </row>
    <row r="34" spans="2:15" ht="21" thickBot="1" x14ac:dyDescent="0.35">
      <c r="B34" s="32" t="s">
        <v>157</v>
      </c>
      <c r="C34" s="186"/>
      <c r="D34" s="90"/>
      <c r="E34" s="90"/>
      <c r="F34" s="90"/>
      <c r="G34" s="90"/>
      <c r="H34" s="53"/>
      <c r="I34" s="53"/>
      <c r="J34" s="53"/>
      <c r="K34" s="53"/>
      <c r="L34" s="53"/>
      <c r="M34" s="53"/>
      <c r="N34" s="53"/>
      <c r="O34" s="54"/>
    </row>
    <row r="35" spans="2:15" x14ac:dyDescent="0.3">
      <c r="B35" s="97" t="s">
        <v>287</v>
      </c>
      <c r="C35" s="56" t="s">
        <v>19</v>
      </c>
      <c r="D35" s="91">
        <v>2.5</v>
      </c>
      <c r="E35" s="92">
        <v>3</v>
      </c>
      <c r="F35" s="93">
        <v>2.9950000000000001</v>
      </c>
      <c r="G35" s="94">
        <v>3.5</v>
      </c>
      <c r="H35" s="57">
        <v>-16.527545909849753</v>
      </c>
      <c r="I35" s="58">
        <v>-14.285714285714285</v>
      </c>
      <c r="J35" s="59">
        <v>-28.571428571428569</v>
      </c>
      <c r="K35" s="58">
        <v>-18.032786885245905</v>
      </c>
      <c r="L35" s="59">
        <v>-28.571428571428569</v>
      </c>
      <c r="M35" s="58">
        <v>-33.333333333333329</v>
      </c>
      <c r="N35" s="59"/>
      <c r="O35" s="60"/>
    </row>
    <row r="36" spans="2:15" x14ac:dyDescent="0.3">
      <c r="B36" s="97" t="s">
        <v>281</v>
      </c>
      <c r="C36" s="56" t="s">
        <v>19</v>
      </c>
      <c r="D36" s="91">
        <v>3.2</v>
      </c>
      <c r="E36" s="92">
        <v>4</v>
      </c>
      <c r="F36" s="93">
        <v>2.83</v>
      </c>
      <c r="G36" s="94">
        <v>3.65</v>
      </c>
      <c r="H36" s="57">
        <v>13.074204946996471</v>
      </c>
      <c r="I36" s="58">
        <v>9.5890410958904138</v>
      </c>
      <c r="J36" s="59">
        <v>6.6666666666666723</v>
      </c>
      <c r="K36" s="58">
        <v>-5.7591623036649224</v>
      </c>
      <c r="L36" s="59">
        <v>-8.5714285714285658</v>
      </c>
      <c r="M36" s="58">
        <v>-4.3824701195219173</v>
      </c>
      <c r="N36" s="59">
        <v>-15.294117647058828</v>
      </c>
      <c r="O36" s="60">
        <v>-14.265301262205291</v>
      </c>
    </row>
    <row r="37" spans="2:15" x14ac:dyDescent="0.3">
      <c r="B37" s="97" t="s">
        <v>284</v>
      </c>
      <c r="C37" s="56" t="s">
        <v>19</v>
      </c>
      <c r="D37" s="91">
        <v>2.6</v>
      </c>
      <c r="E37" s="92">
        <v>3.3333333333333335</v>
      </c>
      <c r="F37" s="93">
        <v>2.8666666666666667</v>
      </c>
      <c r="G37" s="94">
        <v>3.4866666666666668</v>
      </c>
      <c r="H37" s="57">
        <v>-9.3023255813953476</v>
      </c>
      <c r="I37" s="58">
        <v>-4.3977055449330784</v>
      </c>
      <c r="J37" s="59">
        <v>-10.344827586206891</v>
      </c>
      <c r="K37" s="58">
        <v>-16.666666666666664</v>
      </c>
      <c r="L37" s="59">
        <v>-17.894736842105257</v>
      </c>
      <c r="M37" s="58">
        <v>-23.076923076923066</v>
      </c>
      <c r="N37" s="59"/>
      <c r="O37" s="60"/>
    </row>
    <row r="38" spans="2:15" x14ac:dyDescent="0.3">
      <c r="B38" s="97" t="s">
        <v>285</v>
      </c>
      <c r="C38" s="56" t="s">
        <v>19</v>
      </c>
      <c r="D38" s="91">
        <v>1.9933333333333336</v>
      </c>
      <c r="E38" s="92">
        <v>3.1326666666666667</v>
      </c>
      <c r="F38" s="93">
        <v>2.3325</v>
      </c>
      <c r="G38" s="94">
        <v>3.7800000000000002</v>
      </c>
      <c r="H38" s="57">
        <v>-14.540907466952472</v>
      </c>
      <c r="I38" s="58">
        <v>-17.125220458553798</v>
      </c>
      <c r="J38" s="59">
        <v>-90.728682170542641</v>
      </c>
      <c r="K38" s="58">
        <v>-88.491305412686756</v>
      </c>
      <c r="L38" s="59">
        <v>-36.719576719576708</v>
      </c>
      <c r="M38" s="58">
        <v>-30.385185185185183</v>
      </c>
      <c r="N38" s="59"/>
      <c r="O38" s="60"/>
    </row>
    <row r="39" spans="2:15" x14ac:dyDescent="0.3">
      <c r="B39" s="97" t="s">
        <v>284</v>
      </c>
      <c r="C39" s="56" t="s">
        <v>19</v>
      </c>
      <c r="D39" s="91">
        <v>2.6</v>
      </c>
      <c r="E39" s="92">
        <v>3.3333333333333335</v>
      </c>
      <c r="F39" s="93">
        <v>2.8666666666666667</v>
      </c>
      <c r="G39" s="94">
        <v>3.4866666666666668</v>
      </c>
      <c r="H39" s="57">
        <v>-9.3023255813953476</v>
      </c>
      <c r="I39" s="58">
        <v>-4.3977055449330784</v>
      </c>
      <c r="J39" s="59">
        <v>-10.344827586206891</v>
      </c>
      <c r="K39" s="58">
        <v>-16.666666666666664</v>
      </c>
      <c r="L39" s="59">
        <v>-17.894736842105257</v>
      </c>
      <c r="M39" s="58">
        <v>-23.076923076923066</v>
      </c>
      <c r="N39" s="59"/>
      <c r="O39" s="60"/>
    </row>
    <row r="40" spans="2:15" x14ac:dyDescent="0.3">
      <c r="B40" s="96" t="s">
        <v>248</v>
      </c>
      <c r="C40" s="56" t="s">
        <v>19</v>
      </c>
      <c r="D40" s="91">
        <v>15.857142857142858</v>
      </c>
      <c r="E40" s="92">
        <v>20.857142857142858</v>
      </c>
      <c r="F40" s="93">
        <v>16</v>
      </c>
      <c r="G40" s="94">
        <v>19.555555555555557</v>
      </c>
      <c r="H40" s="57">
        <v>-0.89285714285713969</v>
      </c>
      <c r="I40" s="58">
        <v>6.6558441558441501</v>
      </c>
      <c r="J40" s="59">
        <v>4.8406139315230261</v>
      </c>
      <c r="K40" s="58">
        <v>12.741312741312743</v>
      </c>
      <c r="L40" s="59">
        <v>20.816326530612248</v>
      </c>
      <c r="M40" s="58">
        <v>26.406926406926413</v>
      </c>
      <c r="N40" s="59">
        <v>26.13636363636364</v>
      </c>
      <c r="O40" s="60">
        <v>29.203539823008857</v>
      </c>
    </row>
    <row r="41" spans="2:15" x14ac:dyDescent="0.3">
      <c r="B41" s="96" t="s">
        <v>254</v>
      </c>
      <c r="C41" s="56" t="s">
        <v>19</v>
      </c>
      <c r="D41" s="91">
        <v>4.2</v>
      </c>
      <c r="E41" s="92">
        <v>5.9</v>
      </c>
      <c r="F41" s="93">
        <v>4.333333333333333</v>
      </c>
      <c r="G41" s="94">
        <v>6.6050000000000004</v>
      </c>
      <c r="H41" s="57">
        <v>-3.0769230769230664</v>
      </c>
      <c r="I41" s="58">
        <v>-10.673732021196065</v>
      </c>
      <c r="J41" s="59">
        <v>6.4060803474484329</v>
      </c>
      <c r="K41" s="58">
        <v>-1.8302828618968148</v>
      </c>
      <c r="L41" s="59">
        <v>-1.9999999999999931</v>
      </c>
      <c r="M41" s="58">
        <v>-9.2307692307692264</v>
      </c>
      <c r="N41" s="59">
        <v>-4.5454545454545494</v>
      </c>
      <c r="O41" s="60">
        <v>-10.606060606060595</v>
      </c>
    </row>
    <row r="42" spans="2:15" x14ac:dyDescent="0.3">
      <c r="B42" s="96" t="s">
        <v>94</v>
      </c>
      <c r="C42" s="56" t="s">
        <v>19</v>
      </c>
      <c r="D42" s="91">
        <v>6.25</v>
      </c>
      <c r="E42" s="92">
        <v>7.375</v>
      </c>
      <c r="F42" s="93">
        <v>6</v>
      </c>
      <c r="G42" s="94">
        <v>7.25</v>
      </c>
      <c r="H42" s="57">
        <v>4.1666666666666661</v>
      </c>
      <c r="I42" s="58">
        <v>1.7241379310344827</v>
      </c>
      <c r="J42" s="59">
        <v>25</v>
      </c>
      <c r="K42" s="58">
        <v>13.461538461538462</v>
      </c>
      <c r="L42" s="59">
        <v>21.527777777777768</v>
      </c>
      <c r="M42" s="58">
        <v>11.021505376344079</v>
      </c>
      <c r="N42" s="59">
        <v>10.294117647058817</v>
      </c>
      <c r="O42" s="60">
        <v>-3.8043478260869601</v>
      </c>
    </row>
    <row r="43" spans="2:15" x14ac:dyDescent="0.3">
      <c r="B43" s="96" t="s">
        <v>97</v>
      </c>
      <c r="C43" s="56" t="s">
        <v>19</v>
      </c>
      <c r="D43" s="91">
        <v>4.166666666666667</v>
      </c>
      <c r="E43" s="92">
        <v>5.666666666666667</v>
      </c>
      <c r="F43" s="93">
        <v>3.6666666666666665</v>
      </c>
      <c r="G43" s="94">
        <v>5.083333333333333</v>
      </c>
      <c r="H43" s="57">
        <v>13.636363636363649</v>
      </c>
      <c r="I43" s="58">
        <v>11.475409836065587</v>
      </c>
      <c r="J43" s="59">
        <v>9.2896174863388055</v>
      </c>
      <c r="K43" s="58">
        <v>7.9365079365079421</v>
      </c>
      <c r="L43" s="59">
        <v>11.11111111111112</v>
      </c>
      <c r="M43" s="58">
        <v>9.2369477911646634</v>
      </c>
      <c r="N43" s="59">
        <v>-3.1007751937984387</v>
      </c>
      <c r="O43" s="60">
        <v>-8.6021505376344063</v>
      </c>
    </row>
    <row r="44" spans="2:15" x14ac:dyDescent="0.3">
      <c r="B44" s="96" t="s">
        <v>60</v>
      </c>
      <c r="C44" s="56" t="s">
        <v>19</v>
      </c>
      <c r="D44" s="91">
        <v>2.1388888888888888</v>
      </c>
      <c r="E44" s="92">
        <v>3.5333333333333332</v>
      </c>
      <c r="F44" s="93">
        <v>2.375</v>
      </c>
      <c r="G44" s="94">
        <v>4</v>
      </c>
      <c r="H44" s="57">
        <v>-9.9415204678362592</v>
      </c>
      <c r="I44" s="58">
        <v>-11.66666666666667</v>
      </c>
      <c r="J44" s="59">
        <v>-21.428571428571434</v>
      </c>
      <c r="K44" s="58">
        <v>-13.586956521739127</v>
      </c>
      <c r="L44" s="59">
        <v>-27.844712182061581</v>
      </c>
      <c r="M44" s="58">
        <v>-18.907103825136605</v>
      </c>
      <c r="N44" s="59">
        <v>-22.222222222222225</v>
      </c>
      <c r="O44" s="60">
        <v>-11.66666666666667</v>
      </c>
    </row>
    <row r="45" spans="2:15" x14ac:dyDescent="0.3">
      <c r="B45" s="96" t="s">
        <v>59</v>
      </c>
      <c r="C45" s="56" t="s">
        <v>19</v>
      </c>
      <c r="D45" s="91">
        <v>10.4375</v>
      </c>
      <c r="E45" s="92">
        <v>14.625</v>
      </c>
      <c r="F45" s="93">
        <v>8.6875</v>
      </c>
      <c r="G45" s="94">
        <v>10.875</v>
      </c>
      <c r="H45" s="57">
        <v>20.14388489208633</v>
      </c>
      <c r="I45" s="58">
        <v>34.482758620689658</v>
      </c>
      <c r="J45" s="59">
        <v>44.519230769230766</v>
      </c>
      <c r="K45" s="58">
        <v>46.25</v>
      </c>
      <c r="L45" s="59">
        <v>49.107142857142854</v>
      </c>
      <c r="M45" s="58">
        <v>54.85294117647058</v>
      </c>
      <c r="N45" s="59">
        <v>39.166666666666664</v>
      </c>
      <c r="O45" s="60">
        <v>57.04697986577181</v>
      </c>
    </row>
    <row r="46" spans="2:15" ht="21" thickBot="1" x14ac:dyDescent="0.35">
      <c r="B46" s="96" t="s">
        <v>108</v>
      </c>
      <c r="C46" s="56" t="s">
        <v>19</v>
      </c>
      <c r="D46" s="91">
        <v>4.3</v>
      </c>
      <c r="E46" s="92">
        <v>5.0333333333333341</v>
      </c>
      <c r="F46" s="93">
        <v>4.7760000000000007</v>
      </c>
      <c r="G46" s="94">
        <v>6.0600000000000005</v>
      </c>
      <c r="H46" s="57">
        <v>-9.966499162479078</v>
      </c>
      <c r="I46" s="58">
        <v>-16.941694169416934</v>
      </c>
      <c r="J46" s="59">
        <v>6.2311281910513179</v>
      </c>
      <c r="K46" s="58">
        <v>-6.7901234567901145</v>
      </c>
      <c r="L46" s="59">
        <v>10.162254483347549</v>
      </c>
      <c r="M46" s="58">
        <v>0.44345898004436202</v>
      </c>
      <c r="N46" s="59">
        <v>-7.3846153846153966</v>
      </c>
      <c r="O46" s="60">
        <v>-7.8385212311448011</v>
      </c>
    </row>
    <row r="47" spans="2:15" ht="21" thickBot="1" x14ac:dyDescent="0.35">
      <c r="B47" s="32" t="s">
        <v>154</v>
      </c>
      <c r="C47" s="186"/>
      <c r="D47" s="90"/>
      <c r="E47" s="90"/>
      <c r="F47" s="90"/>
      <c r="G47" s="90"/>
      <c r="H47" s="53"/>
      <c r="I47" s="53"/>
      <c r="J47" s="53"/>
      <c r="K47" s="53"/>
      <c r="L47" s="53"/>
      <c r="M47" s="53"/>
      <c r="N47" s="53"/>
      <c r="O47" s="54"/>
    </row>
    <row r="48" spans="2:15" ht="21" thickBot="1" x14ac:dyDescent="0.35">
      <c r="B48" s="96" t="s">
        <v>36</v>
      </c>
      <c r="C48" s="56" t="s">
        <v>19</v>
      </c>
      <c r="D48" s="91">
        <v>11</v>
      </c>
      <c r="E48" s="92">
        <v>13</v>
      </c>
      <c r="F48" s="93">
        <v>11</v>
      </c>
      <c r="G48" s="94">
        <v>13</v>
      </c>
      <c r="H48" s="57">
        <v>0</v>
      </c>
      <c r="I48" s="58">
        <v>0</v>
      </c>
      <c r="J48" s="59">
        <v>0</v>
      </c>
      <c r="K48" s="58">
        <v>0</v>
      </c>
      <c r="L48" s="59">
        <v>0</v>
      </c>
      <c r="M48" s="58">
        <v>0</v>
      </c>
      <c r="N48" s="59">
        <v>-10</v>
      </c>
      <c r="O48" s="60">
        <v>0</v>
      </c>
    </row>
    <row r="49" spans="2:21" ht="21" thickBot="1" x14ac:dyDescent="0.35">
      <c r="B49" s="32" t="s">
        <v>125</v>
      </c>
      <c r="C49" s="51"/>
      <c r="D49" s="187"/>
      <c r="E49" s="187"/>
      <c r="F49" s="187"/>
      <c r="G49" s="187"/>
      <c r="H49" s="188"/>
      <c r="I49" s="189"/>
      <c r="J49" s="189"/>
      <c r="K49" s="189"/>
      <c r="L49" s="189"/>
      <c r="M49" s="189"/>
      <c r="N49" s="189"/>
      <c r="O49" s="190"/>
    </row>
    <row r="50" spans="2:21" x14ac:dyDescent="0.3">
      <c r="B50" s="62" t="s">
        <v>42</v>
      </c>
      <c r="C50" s="95" t="s">
        <v>33</v>
      </c>
      <c r="D50" s="91">
        <v>4.90625</v>
      </c>
      <c r="E50" s="92">
        <v>6.3125</v>
      </c>
      <c r="F50" s="93">
        <v>4.6111111111111107</v>
      </c>
      <c r="G50" s="94">
        <v>5.9444444444444446</v>
      </c>
      <c r="H50" s="57">
        <v>6.4006024096385632</v>
      </c>
      <c r="I50" s="58">
        <v>6.1915887850467257</v>
      </c>
      <c r="J50" s="59">
        <v>12.142857142857142</v>
      </c>
      <c r="K50" s="58">
        <v>7.4468085106382977</v>
      </c>
      <c r="L50" s="59">
        <v>12.142857142857142</v>
      </c>
      <c r="M50" s="58">
        <v>7.4468085106382977</v>
      </c>
      <c r="N50" s="59">
        <v>4.7065548780487951</v>
      </c>
      <c r="O50" s="60">
        <v>4.7097156398104127</v>
      </c>
    </row>
    <row r="51" spans="2:21" x14ac:dyDescent="0.3">
      <c r="B51" s="62" t="s">
        <v>44</v>
      </c>
      <c r="C51" s="95" t="s">
        <v>19</v>
      </c>
      <c r="D51" s="91">
        <v>3.3404444444444445</v>
      </c>
      <c r="E51" s="92">
        <v>4.0945555555555551</v>
      </c>
      <c r="F51" s="93">
        <v>3.5307777777777773</v>
      </c>
      <c r="G51" s="94">
        <v>4.3426666666666662</v>
      </c>
      <c r="H51" s="57">
        <v>-5.390691380558251</v>
      </c>
      <c r="I51" s="58">
        <v>-5.7133353802067361</v>
      </c>
      <c r="J51" s="59">
        <v>-4.2456285632385251</v>
      </c>
      <c r="K51" s="58">
        <v>-6.5644016227180693</v>
      </c>
      <c r="L51" s="59">
        <v>-2.2849156563850914</v>
      </c>
      <c r="M51" s="58">
        <v>-5.7036847492323597</v>
      </c>
      <c r="N51" s="59">
        <v>-6.8937751625890202</v>
      </c>
      <c r="O51" s="60">
        <v>-6.4695431472081424</v>
      </c>
    </row>
    <row r="52" spans="2:21" x14ac:dyDescent="0.3">
      <c r="B52" s="62" t="s">
        <v>45</v>
      </c>
      <c r="C52" s="95" t="s">
        <v>19</v>
      </c>
      <c r="D52" s="91">
        <v>4.8416666666666668</v>
      </c>
      <c r="E52" s="92">
        <v>5.9666666666666659</v>
      </c>
      <c r="F52" s="93">
        <v>5.208333333333333</v>
      </c>
      <c r="G52" s="94">
        <v>6.5</v>
      </c>
      <c r="H52" s="57">
        <v>-7.039999999999992</v>
      </c>
      <c r="I52" s="58">
        <v>-8.2051282051282168</v>
      </c>
      <c r="J52" s="59">
        <v>-1.9054510371442199</v>
      </c>
      <c r="K52" s="58">
        <v>-0.55555555555556846</v>
      </c>
      <c r="L52" s="59">
        <v>-0.81092616303882947</v>
      </c>
      <c r="M52" s="58">
        <v>4.9084249084248954</v>
      </c>
      <c r="N52" s="59">
        <v>-4.3621399176954707</v>
      </c>
      <c r="O52" s="60">
        <v>-8.9058524173028086</v>
      </c>
    </row>
    <row r="53" spans="2:21" x14ac:dyDescent="0.3">
      <c r="B53" s="62" t="s">
        <v>46</v>
      </c>
      <c r="C53" s="95" t="s">
        <v>19</v>
      </c>
      <c r="D53" s="91">
        <v>6.7969999999999997</v>
      </c>
      <c r="E53" s="92">
        <v>7.7870000000000008</v>
      </c>
      <c r="F53" s="93">
        <v>6.9</v>
      </c>
      <c r="G53" s="94">
        <v>8.0500000000000007</v>
      </c>
      <c r="H53" s="57">
        <v>-1.4927536231884151</v>
      </c>
      <c r="I53" s="58">
        <v>-3.2670807453416133</v>
      </c>
      <c r="J53" s="59">
        <v>-1.4927536231884151</v>
      </c>
      <c r="K53" s="58">
        <v>-2.4185463659147715</v>
      </c>
      <c r="L53" s="59">
        <v>-2.2014388489208701</v>
      </c>
      <c r="M53" s="58">
        <v>-2.4185463659147715</v>
      </c>
      <c r="N53" s="59">
        <v>-2.5519713261648738</v>
      </c>
      <c r="O53" s="60">
        <v>-4.1599999999999904</v>
      </c>
    </row>
    <row r="54" spans="2:21" x14ac:dyDescent="0.3">
      <c r="B54" s="62" t="s">
        <v>47</v>
      </c>
      <c r="C54" s="95" t="s">
        <v>19</v>
      </c>
      <c r="D54" s="91">
        <v>5.4871615312791784</v>
      </c>
      <c r="E54" s="92">
        <v>6.3644257703081228</v>
      </c>
      <c r="F54" s="93">
        <v>5.3384453781512606</v>
      </c>
      <c r="G54" s="94">
        <v>6.1479831932773106</v>
      </c>
      <c r="H54" s="57">
        <v>2.785757698984253</v>
      </c>
      <c r="I54" s="58">
        <v>3.5205460103971595</v>
      </c>
      <c r="J54" s="59">
        <v>0.8957735113720795</v>
      </c>
      <c r="K54" s="58">
        <v>0.57589560398213802</v>
      </c>
      <c r="L54" s="59">
        <v>0.8957735113720795</v>
      </c>
      <c r="M54" s="58">
        <v>1.3769163498777472</v>
      </c>
      <c r="N54" s="59">
        <v>-3.8066885594737525</v>
      </c>
      <c r="O54" s="60">
        <v>-15.112456101023691</v>
      </c>
    </row>
    <row r="55" spans="2:21" x14ac:dyDescent="0.3">
      <c r="B55" s="62" t="s">
        <v>35</v>
      </c>
      <c r="C55" s="95" t="s">
        <v>19</v>
      </c>
      <c r="D55" s="91">
        <v>6.5</v>
      </c>
      <c r="E55" s="92">
        <v>7.625</v>
      </c>
      <c r="F55" s="93">
        <v>6.541666666666667</v>
      </c>
      <c r="G55" s="94">
        <v>7.520833333333333</v>
      </c>
      <c r="H55" s="57">
        <v>-0.63694267515924008</v>
      </c>
      <c r="I55" s="58">
        <v>1.3850415512465413</v>
      </c>
      <c r="J55" s="59">
        <v>-0.51020408163266484</v>
      </c>
      <c r="K55" s="58">
        <v>-2.4520255863539302</v>
      </c>
      <c r="L55" s="59">
        <v>0.86206896551722434</v>
      </c>
      <c r="M55" s="58">
        <v>-2.8318584070796362</v>
      </c>
      <c r="N55" s="59">
        <v>-4.8780487804878137</v>
      </c>
      <c r="O55" s="60">
        <v>0.10940919037200837</v>
      </c>
    </row>
    <row r="56" spans="2:21" x14ac:dyDescent="0.3">
      <c r="B56" s="62" t="s">
        <v>49</v>
      </c>
      <c r="C56" s="56" t="s">
        <v>19</v>
      </c>
      <c r="D56" s="91">
        <v>7.2099999999999991</v>
      </c>
      <c r="E56" s="92">
        <v>8.4599999999999991</v>
      </c>
      <c r="F56" s="93">
        <v>6.95</v>
      </c>
      <c r="G56" s="94">
        <v>8.75</v>
      </c>
      <c r="H56" s="57">
        <v>3.7410071942445882</v>
      </c>
      <c r="I56" s="58">
        <v>-3.3142857142857252</v>
      </c>
      <c r="J56" s="59">
        <v>4.1573033707865132</v>
      </c>
      <c r="K56" s="58">
        <v>-5.1805728518057421</v>
      </c>
      <c r="L56" s="59">
        <v>4.1573033707865132</v>
      </c>
      <c r="M56" s="58">
        <v>-3.3756345177664979</v>
      </c>
      <c r="N56" s="59">
        <v>7.3829787234042392</v>
      </c>
      <c r="O56" s="60">
        <v>-3.7073170731707501</v>
      </c>
    </row>
    <row r="57" spans="2:21" x14ac:dyDescent="0.3">
      <c r="B57" s="62" t="s">
        <v>249</v>
      </c>
      <c r="C57" s="56" t="s">
        <v>19</v>
      </c>
      <c r="D57" s="91">
        <v>5.9375</v>
      </c>
      <c r="E57" s="92">
        <v>6.9749999999999996</v>
      </c>
      <c r="F57" s="93">
        <v>6.3142857142857149</v>
      </c>
      <c r="G57" s="94">
        <v>7.4285714285714288</v>
      </c>
      <c r="H57" s="57">
        <v>-5.9671945701357565</v>
      </c>
      <c r="I57" s="58">
        <v>-6.1057692307692388</v>
      </c>
      <c r="J57" s="59">
        <v>-3.0612244897959182</v>
      </c>
      <c r="K57" s="58">
        <v>-5.4237288135593271</v>
      </c>
      <c r="L57" s="59">
        <v>-4.0404040404040407</v>
      </c>
      <c r="M57" s="58">
        <v>-8.5245901639344304</v>
      </c>
      <c r="N57" s="59">
        <v>-4.2338709677419377</v>
      </c>
      <c r="O57" s="60">
        <v>-8.2236842105263168</v>
      </c>
    </row>
    <row r="58" spans="2:21" x14ac:dyDescent="0.3">
      <c r="B58" s="62" t="s">
        <v>60</v>
      </c>
      <c r="C58" s="56" t="s">
        <v>19</v>
      </c>
      <c r="D58" s="91">
        <v>4.5</v>
      </c>
      <c r="E58" s="92">
        <v>5.75</v>
      </c>
      <c r="F58" s="93">
        <v>5.125</v>
      </c>
      <c r="G58" s="94">
        <v>6.625</v>
      </c>
      <c r="H58" s="57">
        <v>-12.195121951219512</v>
      </c>
      <c r="I58" s="58">
        <v>-13.20754716981132</v>
      </c>
      <c r="J58" s="59">
        <v>-12.195121951219512</v>
      </c>
      <c r="K58" s="58">
        <v>-13.20754716981132</v>
      </c>
      <c r="L58" s="59">
        <v>-26.229508196721309</v>
      </c>
      <c r="M58" s="58">
        <v>-26.282051282051285</v>
      </c>
      <c r="N58" s="59">
        <v>-18.429003021148034</v>
      </c>
      <c r="O58" s="60">
        <v>-23.333333333333332</v>
      </c>
    </row>
    <row r="59" spans="2:21" ht="21" thickBot="1" x14ac:dyDescent="0.35">
      <c r="B59" s="98" t="s">
        <v>51</v>
      </c>
      <c r="C59" s="191" t="s">
        <v>19</v>
      </c>
      <c r="D59" s="192">
        <v>6.9268253968253957</v>
      </c>
      <c r="E59" s="193">
        <v>8.6119047619047624</v>
      </c>
      <c r="F59" s="194">
        <v>8.174603174603174</v>
      </c>
      <c r="G59" s="195">
        <v>9.5785714285714292</v>
      </c>
      <c r="H59" s="196">
        <v>-15.264077669902921</v>
      </c>
      <c r="I59" s="197">
        <v>-10.09197116579667</v>
      </c>
      <c r="J59" s="198">
        <v>-16.085301130682264</v>
      </c>
      <c r="K59" s="197">
        <v>-9.6201899050474697</v>
      </c>
      <c r="L59" s="198">
        <v>-20.475626423690205</v>
      </c>
      <c r="M59" s="197">
        <v>-14.491725768321507</v>
      </c>
      <c r="N59" s="198">
        <v>-23.342848359755845</v>
      </c>
      <c r="O59" s="199">
        <v>-14.944150499706049</v>
      </c>
    </row>
    <row r="60" spans="2:21" x14ac:dyDescent="0.3">
      <c r="B60"/>
      <c r="C60"/>
      <c r="D60"/>
      <c r="E60"/>
      <c r="F60"/>
      <c r="G60"/>
      <c r="H60"/>
      <c r="I60"/>
      <c r="J60"/>
      <c r="K60"/>
      <c r="L60"/>
      <c r="M60"/>
      <c r="N60"/>
      <c r="O60"/>
    </row>
    <row r="61" spans="2:21" x14ac:dyDescent="0.3">
      <c r="B61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2:21" x14ac:dyDescent="0.3">
      <c r="B62"/>
      <c r="C62"/>
      <c r="D62"/>
      <c r="E62"/>
      <c r="F62"/>
      <c r="G62"/>
      <c r="H62"/>
      <c r="I62"/>
      <c r="J62"/>
      <c r="K62"/>
      <c r="L62"/>
      <c r="M62"/>
      <c r="N62"/>
      <c r="O62"/>
    </row>
    <row r="63" spans="2:21" x14ac:dyDescent="0.3">
      <c r="B63"/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2:21" x14ac:dyDescent="0.3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2:21" x14ac:dyDescent="0.3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2:21" x14ac:dyDescent="0.3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2:21" x14ac:dyDescent="0.3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2:21" x14ac:dyDescent="0.3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</row>
    <row r="69" spans="2:21" x14ac:dyDescent="0.3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</row>
    <row r="70" spans="2:21" x14ac:dyDescent="0.3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</row>
    <row r="71" spans="2:21" x14ac:dyDescent="0.3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</row>
    <row r="72" spans="2:21" x14ac:dyDescent="0.3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</row>
    <row r="73" spans="2:21" x14ac:dyDescent="0.3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</row>
    <row r="74" spans="2:21" x14ac:dyDescent="0.3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</row>
    <row r="75" spans="2:21" x14ac:dyDescent="0.3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</row>
    <row r="76" spans="2:21" x14ac:dyDescent="0.3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</row>
    <row r="77" spans="2:21" x14ac:dyDescent="0.3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</row>
    <row r="78" spans="2:21" x14ac:dyDescent="0.3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</row>
    <row r="79" spans="2:21" x14ac:dyDescent="0.3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</row>
    <row r="80" spans="2:21" x14ac:dyDescent="0.3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</row>
    <row r="81" spans="2:21" x14ac:dyDescent="0.3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</row>
    <row r="82" spans="2:21" x14ac:dyDescent="0.3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</row>
    <row r="83" spans="2:21" x14ac:dyDescent="0.3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</row>
    <row r="84" spans="2:21" x14ac:dyDescent="0.3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</row>
    <row r="85" spans="2:21" x14ac:dyDescent="0.3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</row>
    <row r="86" spans="2:21" x14ac:dyDescent="0.3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</row>
    <row r="87" spans="2:21" x14ac:dyDescent="0.3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</row>
    <row r="88" spans="2:21" x14ac:dyDescent="0.3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</row>
    <row r="89" spans="2:21" x14ac:dyDescent="0.3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</row>
    <row r="90" spans="2:21" x14ac:dyDescent="0.3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</row>
    <row r="91" spans="2:21" x14ac:dyDescent="0.3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</row>
    <row r="92" spans="2:21" x14ac:dyDescent="0.3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</row>
    <row r="93" spans="2:21" x14ac:dyDescent="0.3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</row>
    <row r="94" spans="2:21" x14ac:dyDescent="0.3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</row>
    <row r="95" spans="2:21" x14ac:dyDescent="0.3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</row>
    <row r="96" spans="2:21" x14ac:dyDescent="0.3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</row>
    <row r="97" spans="2:21" x14ac:dyDescent="0.3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</row>
    <row r="98" spans="2:21" x14ac:dyDescent="0.3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</row>
    <row r="99" spans="2:21" x14ac:dyDescent="0.3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</row>
    <row r="100" spans="2:21" x14ac:dyDescent="0.3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</row>
    <row r="101" spans="2:21" x14ac:dyDescent="0.3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</row>
    <row r="102" spans="2:21" x14ac:dyDescent="0.3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</row>
    <row r="103" spans="2:21" x14ac:dyDescent="0.3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</row>
    <row r="104" spans="2:21" x14ac:dyDescent="0.3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</row>
    <row r="105" spans="2:21" x14ac:dyDescent="0.3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</row>
    <row r="106" spans="2:21" x14ac:dyDescent="0.3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</row>
    <row r="107" spans="2:21" x14ac:dyDescent="0.3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</row>
    <row r="108" spans="2:21" x14ac:dyDescent="0.3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</row>
    <row r="109" spans="2:21" x14ac:dyDescent="0.3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</row>
    <row r="110" spans="2:21" x14ac:dyDescent="0.3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</row>
    <row r="111" spans="2:21" x14ac:dyDescent="0.3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</row>
    <row r="112" spans="2:21" x14ac:dyDescent="0.3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</row>
    <row r="113" spans="2:21" x14ac:dyDescent="0.3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</row>
    <row r="114" spans="2:21" x14ac:dyDescent="0.3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</row>
    <row r="115" spans="2:21" x14ac:dyDescent="0.3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</row>
    <row r="116" spans="2:21" x14ac:dyDescent="0.3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</row>
    <row r="117" spans="2:21" x14ac:dyDescent="0.3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</row>
    <row r="118" spans="2:21" x14ac:dyDescent="0.3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</row>
    <row r="119" spans="2:21" x14ac:dyDescent="0.3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</row>
    <row r="120" spans="2:21" x14ac:dyDescent="0.3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</row>
    <row r="121" spans="2:21" x14ac:dyDescent="0.3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</row>
    <row r="122" spans="2:21" x14ac:dyDescent="0.3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</row>
    <row r="123" spans="2:21" x14ac:dyDescent="0.3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</row>
    <row r="124" spans="2:21" x14ac:dyDescent="0.3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</row>
    <row r="125" spans="2:21" x14ac:dyDescent="0.3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</row>
    <row r="126" spans="2:21" x14ac:dyDescent="0.3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</row>
    <row r="127" spans="2:21" x14ac:dyDescent="0.3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</row>
    <row r="128" spans="2:21" x14ac:dyDescent="0.3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</row>
    <row r="129" spans="2:21" x14ac:dyDescent="0.3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</row>
    <row r="130" spans="2:21" x14ac:dyDescent="0.3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</row>
    <row r="131" spans="2:21" x14ac:dyDescent="0.3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</row>
    <row r="132" spans="2:21" x14ac:dyDescent="0.3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</row>
    <row r="133" spans="2:21" x14ac:dyDescent="0.3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</row>
    <row r="134" spans="2:21" x14ac:dyDescent="0.3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</row>
    <row r="135" spans="2:21" x14ac:dyDescent="0.3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</row>
    <row r="136" spans="2:21" x14ac:dyDescent="0.3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</row>
    <row r="137" spans="2:21" x14ac:dyDescent="0.3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</row>
    <row r="138" spans="2:21" x14ac:dyDescent="0.3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</row>
    <row r="139" spans="2:21" x14ac:dyDescent="0.3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</row>
    <row r="140" spans="2:21" x14ac:dyDescent="0.3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</row>
    <row r="141" spans="2:21" x14ac:dyDescent="0.3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</row>
    <row r="142" spans="2:21" x14ac:dyDescent="0.3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</row>
    <row r="143" spans="2:21" x14ac:dyDescent="0.3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</row>
    <row r="144" spans="2:21" x14ac:dyDescent="0.3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</row>
    <row r="145" spans="2:21" x14ac:dyDescent="0.3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</row>
    <row r="146" spans="2:21" x14ac:dyDescent="0.3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</row>
  </sheetData>
  <phoneticPr fontId="15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8"/>
  <sheetViews>
    <sheetView showGridLines="0" showZeros="0" zoomScale="90" zoomScaleNormal="90" workbookViewId="0">
      <selection activeCell="G28" sqref="G28"/>
    </sheetView>
  </sheetViews>
  <sheetFormatPr defaultRowHeight="18" x14ac:dyDescent="0.25"/>
  <cols>
    <col min="1" max="1" width="17.42578125" style="8" customWidth="1"/>
    <col min="2" max="2" width="4.140625" style="8" customWidth="1"/>
    <col min="3" max="3" width="8.42578125" style="8" customWidth="1"/>
    <col min="4" max="23" width="8.28515625" style="8" customWidth="1"/>
    <col min="24" max="16384" width="9.140625" style="8"/>
  </cols>
  <sheetData>
    <row r="1" spans="1:23" ht="18.75" thickBot="1" x14ac:dyDescent="0.3"/>
    <row r="2" spans="1:23" ht="18.75" thickBot="1" x14ac:dyDescent="0.3">
      <c r="A2" s="200" t="s">
        <v>6</v>
      </c>
      <c r="B2" s="201"/>
      <c r="C2" s="202"/>
      <c r="D2" s="203" t="s">
        <v>293</v>
      </c>
      <c r="E2" s="204"/>
      <c r="F2" s="205" t="s">
        <v>53</v>
      </c>
      <c r="G2" s="204"/>
      <c r="H2" s="204" t="s">
        <v>250</v>
      </c>
      <c r="I2" s="204"/>
      <c r="J2" s="205" t="s">
        <v>163</v>
      </c>
      <c r="K2" s="204"/>
      <c r="L2" s="204" t="s">
        <v>128</v>
      </c>
      <c r="M2" s="204"/>
      <c r="N2" s="205" t="s">
        <v>160</v>
      </c>
      <c r="O2" s="204"/>
      <c r="P2" s="205" t="s">
        <v>286</v>
      </c>
      <c r="Q2" s="204"/>
      <c r="R2" s="205" t="s">
        <v>251</v>
      </c>
      <c r="S2" s="204"/>
      <c r="T2" s="205" t="s">
        <v>255</v>
      </c>
      <c r="U2" s="204"/>
      <c r="V2" s="204" t="s">
        <v>243</v>
      </c>
      <c r="W2" s="206"/>
    </row>
    <row r="3" spans="1:23" x14ac:dyDescent="0.25">
      <c r="A3" s="207" t="s">
        <v>54</v>
      </c>
      <c r="B3" s="208"/>
      <c r="C3" s="209"/>
      <c r="D3" s="210">
        <v>44061</v>
      </c>
      <c r="E3" s="210"/>
      <c r="F3" s="210">
        <v>44063</v>
      </c>
      <c r="G3" s="210"/>
      <c r="H3" s="210">
        <v>44064</v>
      </c>
      <c r="I3" s="210"/>
      <c r="J3" s="210">
        <v>44061</v>
      </c>
      <c r="K3" s="210"/>
      <c r="L3" s="210">
        <v>44064</v>
      </c>
      <c r="M3" s="210"/>
      <c r="N3" s="210">
        <v>44063</v>
      </c>
      <c r="O3" s="210"/>
      <c r="P3" s="210">
        <v>44064</v>
      </c>
      <c r="Q3" s="210"/>
      <c r="R3" s="210">
        <v>44063</v>
      </c>
      <c r="S3" s="210"/>
      <c r="T3" s="210">
        <v>44063</v>
      </c>
      <c r="U3" s="210"/>
      <c r="V3" s="210">
        <v>44062</v>
      </c>
      <c r="W3" s="211"/>
    </row>
    <row r="4" spans="1:23" ht="18.75" thickBot="1" x14ac:dyDescent="0.3">
      <c r="A4" s="212" t="s">
        <v>57</v>
      </c>
      <c r="B4" s="213"/>
      <c r="C4" s="214" t="s">
        <v>16</v>
      </c>
      <c r="D4" s="215" t="s">
        <v>18</v>
      </c>
      <c r="E4" s="216" t="s">
        <v>17</v>
      </c>
      <c r="F4" s="217" t="s">
        <v>18</v>
      </c>
      <c r="G4" s="216" t="s">
        <v>17</v>
      </c>
      <c r="H4" s="217" t="s">
        <v>18</v>
      </c>
      <c r="I4" s="216" t="s">
        <v>17</v>
      </c>
      <c r="J4" s="217" t="s">
        <v>18</v>
      </c>
      <c r="K4" s="216" t="s">
        <v>17</v>
      </c>
      <c r="L4" s="217" t="s">
        <v>18</v>
      </c>
      <c r="M4" s="216" t="s">
        <v>17</v>
      </c>
      <c r="N4" s="217" t="s">
        <v>18</v>
      </c>
      <c r="O4" s="216" t="s">
        <v>17</v>
      </c>
      <c r="P4" s="217" t="s">
        <v>18</v>
      </c>
      <c r="Q4" s="216" t="s">
        <v>17</v>
      </c>
      <c r="R4" s="217" t="s">
        <v>18</v>
      </c>
      <c r="S4" s="216" t="s">
        <v>17</v>
      </c>
      <c r="T4" s="217" t="s">
        <v>18</v>
      </c>
      <c r="U4" s="216" t="s">
        <v>17</v>
      </c>
      <c r="V4" s="217" t="s">
        <v>18</v>
      </c>
      <c r="W4" s="218" t="s">
        <v>17</v>
      </c>
    </row>
    <row r="5" spans="1:23" ht="18.75" thickBot="1" x14ac:dyDescent="0.3">
      <c r="A5" s="219" t="s">
        <v>55</v>
      </c>
      <c r="B5" s="220"/>
      <c r="C5" s="221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3"/>
    </row>
    <row r="6" spans="1:23" x14ac:dyDescent="0.25">
      <c r="A6" s="226" t="s">
        <v>126</v>
      </c>
      <c r="B6" s="227"/>
      <c r="C6" s="228" t="s">
        <v>19</v>
      </c>
      <c r="D6" s="229">
        <v>1.2</v>
      </c>
      <c r="E6" s="230">
        <v>1.4</v>
      </c>
      <c r="F6" s="224">
        <v>0.5</v>
      </c>
      <c r="G6" s="225">
        <v>1</v>
      </c>
      <c r="H6" s="224">
        <v>1</v>
      </c>
      <c r="I6" s="225">
        <v>1.2</v>
      </c>
      <c r="J6" s="224"/>
      <c r="K6" s="225"/>
      <c r="L6" s="224">
        <v>0.7</v>
      </c>
      <c r="M6" s="225">
        <v>1.4</v>
      </c>
      <c r="N6" s="224">
        <v>1.5</v>
      </c>
      <c r="O6" s="225">
        <v>2</v>
      </c>
      <c r="P6" s="224">
        <v>1</v>
      </c>
      <c r="Q6" s="225">
        <v>1.5</v>
      </c>
      <c r="R6" s="224">
        <v>1</v>
      </c>
      <c r="S6" s="225">
        <v>1.5</v>
      </c>
      <c r="T6" s="224">
        <v>0.7</v>
      </c>
      <c r="U6" s="225">
        <v>0.8</v>
      </c>
      <c r="V6" s="224"/>
      <c r="W6" s="231"/>
    </row>
    <row r="7" spans="1:23" x14ac:dyDescent="0.25">
      <c r="A7" s="226" t="s">
        <v>244</v>
      </c>
      <c r="B7" s="227"/>
      <c r="C7" s="228" t="s">
        <v>19</v>
      </c>
      <c r="D7" s="229"/>
      <c r="E7" s="230"/>
      <c r="F7" s="224"/>
      <c r="G7" s="225"/>
      <c r="H7" s="224"/>
      <c r="I7" s="225"/>
      <c r="J7" s="224">
        <v>1</v>
      </c>
      <c r="K7" s="225">
        <v>1.2</v>
      </c>
      <c r="L7" s="224">
        <v>0.7</v>
      </c>
      <c r="M7" s="225">
        <v>1.3</v>
      </c>
      <c r="N7" s="224"/>
      <c r="O7" s="225"/>
      <c r="P7" s="224"/>
      <c r="Q7" s="225"/>
      <c r="R7" s="224"/>
      <c r="S7" s="225"/>
      <c r="T7" s="224"/>
      <c r="U7" s="225"/>
      <c r="V7" s="224">
        <v>2</v>
      </c>
      <c r="W7" s="231">
        <v>2</v>
      </c>
    </row>
    <row r="8" spans="1:23" x14ac:dyDescent="0.25">
      <c r="A8" s="226"/>
      <c r="B8" s="227"/>
      <c r="C8" s="228" t="s">
        <v>31</v>
      </c>
      <c r="D8" s="229"/>
      <c r="E8" s="230"/>
      <c r="F8" s="224">
        <v>1.5</v>
      </c>
      <c r="G8" s="225">
        <v>2.5</v>
      </c>
      <c r="H8" s="224"/>
      <c r="I8" s="225"/>
      <c r="J8" s="224"/>
      <c r="K8" s="225"/>
      <c r="L8" s="224"/>
      <c r="M8" s="225"/>
      <c r="N8" s="224"/>
      <c r="O8" s="225"/>
      <c r="P8" s="224"/>
      <c r="Q8" s="225"/>
      <c r="R8" s="224"/>
      <c r="S8" s="225"/>
      <c r="T8" s="224"/>
      <c r="U8" s="225"/>
      <c r="V8" s="224"/>
      <c r="W8" s="231"/>
    </row>
    <row r="9" spans="1:23" x14ac:dyDescent="0.25">
      <c r="A9" s="226" t="s">
        <v>21</v>
      </c>
      <c r="B9" s="227"/>
      <c r="C9" s="228" t="s">
        <v>19</v>
      </c>
      <c r="D9" s="229">
        <v>1.2</v>
      </c>
      <c r="E9" s="230">
        <v>1.4</v>
      </c>
      <c r="F9" s="224">
        <v>0.4</v>
      </c>
      <c r="G9" s="225">
        <v>0.7</v>
      </c>
      <c r="H9" s="224">
        <v>1.5</v>
      </c>
      <c r="I9" s="225">
        <v>2</v>
      </c>
      <c r="J9" s="224">
        <v>1.2</v>
      </c>
      <c r="K9" s="225">
        <v>2</v>
      </c>
      <c r="L9" s="224">
        <v>0.53333333333333333</v>
      </c>
      <c r="M9" s="225">
        <v>1.2</v>
      </c>
      <c r="N9" s="224">
        <v>1</v>
      </c>
      <c r="O9" s="225">
        <v>1.5</v>
      </c>
      <c r="P9" s="224">
        <v>1.5</v>
      </c>
      <c r="Q9" s="225">
        <v>1.8</v>
      </c>
      <c r="R9" s="224">
        <v>1</v>
      </c>
      <c r="S9" s="225">
        <v>1.2</v>
      </c>
      <c r="T9" s="224">
        <v>2</v>
      </c>
      <c r="U9" s="225">
        <v>2</v>
      </c>
      <c r="V9" s="224"/>
      <c r="W9" s="231"/>
    </row>
    <row r="10" spans="1:23" x14ac:dyDescent="0.25">
      <c r="A10" s="226" t="s">
        <v>245</v>
      </c>
      <c r="B10" s="227"/>
      <c r="C10" s="228" t="s">
        <v>19</v>
      </c>
      <c r="D10" s="229"/>
      <c r="E10" s="230"/>
      <c r="F10" s="224">
        <v>1.5</v>
      </c>
      <c r="G10" s="225">
        <v>3</v>
      </c>
      <c r="H10" s="224"/>
      <c r="I10" s="225"/>
      <c r="J10" s="224"/>
      <c r="K10" s="225"/>
      <c r="L10" s="224"/>
      <c r="M10" s="225"/>
      <c r="N10" s="224"/>
      <c r="O10" s="225"/>
      <c r="P10" s="224"/>
      <c r="Q10" s="225"/>
      <c r="R10" s="224"/>
      <c r="S10" s="225"/>
      <c r="T10" s="224"/>
      <c r="U10" s="225"/>
      <c r="V10" s="224">
        <v>1.5</v>
      </c>
      <c r="W10" s="231">
        <v>1.5</v>
      </c>
    </row>
    <row r="11" spans="1:23" x14ac:dyDescent="0.25">
      <c r="A11" s="226" t="s">
        <v>36</v>
      </c>
      <c r="B11" s="227"/>
      <c r="C11" s="228" t="s">
        <v>19</v>
      </c>
      <c r="D11" s="229"/>
      <c r="E11" s="230"/>
      <c r="F11" s="224"/>
      <c r="G11" s="225"/>
      <c r="H11" s="224"/>
      <c r="I11" s="225"/>
      <c r="J11" s="224"/>
      <c r="K11" s="225"/>
      <c r="L11" s="224"/>
      <c r="M11" s="225"/>
      <c r="N11" s="224"/>
      <c r="O11" s="225"/>
      <c r="P11" s="224">
        <v>5</v>
      </c>
      <c r="Q11" s="225">
        <v>8</v>
      </c>
      <c r="R11" s="224"/>
      <c r="S11" s="225"/>
      <c r="T11" s="224"/>
      <c r="U11" s="225"/>
      <c r="V11" s="224"/>
      <c r="W11" s="231"/>
    </row>
    <row r="12" spans="1:23" x14ac:dyDescent="0.25">
      <c r="A12" s="226" t="s">
        <v>37</v>
      </c>
      <c r="B12" s="227"/>
      <c r="C12" s="228" t="s">
        <v>33</v>
      </c>
      <c r="D12" s="229">
        <v>4.5</v>
      </c>
      <c r="E12" s="230">
        <v>5.5</v>
      </c>
      <c r="F12" s="224">
        <v>3</v>
      </c>
      <c r="G12" s="225">
        <v>3.75</v>
      </c>
      <c r="H12" s="224">
        <v>2</v>
      </c>
      <c r="I12" s="225">
        <v>2.5</v>
      </c>
      <c r="J12" s="224">
        <v>4</v>
      </c>
      <c r="K12" s="225">
        <v>6</v>
      </c>
      <c r="L12" s="224">
        <v>2.5</v>
      </c>
      <c r="M12" s="225">
        <v>6</v>
      </c>
      <c r="N12" s="224">
        <v>3.5</v>
      </c>
      <c r="O12" s="225">
        <v>4.5</v>
      </c>
      <c r="P12" s="224">
        <v>2.5</v>
      </c>
      <c r="Q12" s="225">
        <v>3.5</v>
      </c>
      <c r="R12" s="224">
        <v>4</v>
      </c>
      <c r="S12" s="225">
        <v>5</v>
      </c>
      <c r="T12" s="224">
        <v>2</v>
      </c>
      <c r="U12" s="225">
        <v>4.5</v>
      </c>
      <c r="V12" s="224">
        <v>5</v>
      </c>
      <c r="W12" s="231">
        <v>5</v>
      </c>
    </row>
    <row r="13" spans="1:23" x14ac:dyDescent="0.25">
      <c r="A13" s="226" t="s">
        <v>22</v>
      </c>
      <c r="B13" s="227"/>
      <c r="C13" s="228" t="s">
        <v>19</v>
      </c>
      <c r="D13" s="229"/>
      <c r="E13" s="230"/>
      <c r="F13" s="224">
        <v>0.5</v>
      </c>
      <c r="G13" s="225">
        <v>0.75</v>
      </c>
      <c r="H13" s="224"/>
      <c r="I13" s="225"/>
      <c r="J13" s="224"/>
      <c r="K13" s="225"/>
      <c r="L13" s="224">
        <v>0.35</v>
      </c>
      <c r="M13" s="225">
        <v>0.6</v>
      </c>
      <c r="N13" s="224"/>
      <c r="O13" s="225"/>
      <c r="P13" s="224"/>
      <c r="Q13" s="225"/>
      <c r="R13" s="224"/>
      <c r="S13" s="225"/>
      <c r="T13" s="224">
        <v>0.8</v>
      </c>
      <c r="U13" s="225">
        <v>1</v>
      </c>
      <c r="V13" s="224"/>
      <c r="W13" s="231"/>
    </row>
    <row r="14" spans="1:23" x14ac:dyDescent="0.25">
      <c r="A14" s="226" t="s">
        <v>241</v>
      </c>
      <c r="B14" s="227"/>
      <c r="C14" s="228" t="s">
        <v>33</v>
      </c>
      <c r="D14" s="229"/>
      <c r="E14" s="230"/>
      <c r="F14" s="224">
        <v>1.5</v>
      </c>
      <c r="G14" s="225">
        <v>2.5</v>
      </c>
      <c r="H14" s="224">
        <v>1.5</v>
      </c>
      <c r="I14" s="225">
        <v>2</v>
      </c>
      <c r="J14" s="224">
        <v>1.5</v>
      </c>
      <c r="K14" s="225">
        <v>2</v>
      </c>
      <c r="L14" s="224">
        <v>0.5</v>
      </c>
      <c r="M14" s="225">
        <v>2</v>
      </c>
      <c r="N14" s="224">
        <v>1</v>
      </c>
      <c r="O14" s="225">
        <v>2</v>
      </c>
      <c r="P14" s="224"/>
      <c r="Q14" s="225"/>
      <c r="R14" s="224"/>
      <c r="S14" s="225"/>
      <c r="T14" s="224">
        <v>0.8</v>
      </c>
      <c r="U14" s="225">
        <v>1</v>
      </c>
      <c r="V14" s="224">
        <v>1.5</v>
      </c>
      <c r="W14" s="231">
        <v>2</v>
      </c>
    </row>
    <row r="15" spans="1:23" x14ac:dyDescent="0.25">
      <c r="A15" s="226" t="s">
        <v>23</v>
      </c>
      <c r="B15" s="227"/>
      <c r="C15" s="228" t="s">
        <v>19</v>
      </c>
      <c r="D15" s="229"/>
      <c r="E15" s="230"/>
      <c r="F15" s="224">
        <v>0.8</v>
      </c>
      <c r="G15" s="225">
        <v>1</v>
      </c>
      <c r="H15" s="224">
        <v>1.2</v>
      </c>
      <c r="I15" s="225">
        <v>1.5</v>
      </c>
      <c r="J15" s="224">
        <v>1.3</v>
      </c>
      <c r="K15" s="225">
        <v>1.5</v>
      </c>
      <c r="L15" s="224">
        <v>1</v>
      </c>
      <c r="M15" s="225">
        <v>1.6</v>
      </c>
      <c r="N15" s="224">
        <v>1.2</v>
      </c>
      <c r="O15" s="225">
        <v>2</v>
      </c>
      <c r="P15" s="224">
        <v>1.2</v>
      </c>
      <c r="Q15" s="225">
        <v>1.5</v>
      </c>
      <c r="R15" s="224">
        <v>1.4</v>
      </c>
      <c r="S15" s="225">
        <v>1.8</v>
      </c>
      <c r="T15" s="224">
        <v>1</v>
      </c>
      <c r="U15" s="225">
        <v>1.2</v>
      </c>
      <c r="V15" s="224"/>
      <c r="W15" s="231"/>
    </row>
    <row r="16" spans="1:23" x14ac:dyDescent="0.25">
      <c r="A16" s="226" t="s">
        <v>247</v>
      </c>
      <c r="B16" s="227"/>
      <c r="C16" s="228" t="s">
        <v>31</v>
      </c>
      <c r="D16" s="229">
        <v>1.5</v>
      </c>
      <c r="E16" s="230">
        <v>1.8</v>
      </c>
      <c r="F16" s="224"/>
      <c r="G16" s="225"/>
      <c r="H16" s="224"/>
      <c r="I16" s="225"/>
      <c r="J16" s="224"/>
      <c r="K16" s="225"/>
      <c r="L16" s="224"/>
      <c r="M16" s="225"/>
      <c r="N16" s="224">
        <v>2</v>
      </c>
      <c r="O16" s="225">
        <v>2.5</v>
      </c>
      <c r="P16" s="224"/>
      <c r="Q16" s="225"/>
      <c r="R16" s="224"/>
      <c r="S16" s="225"/>
      <c r="T16" s="224"/>
      <c r="U16" s="225"/>
      <c r="V16" s="224">
        <v>1.8</v>
      </c>
      <c r="W16" s="231">
        <v>1.8</v>
      </c>
    </row>
    <row r="17" spans="1:23" x14ac:dyDescent="0.25">
      <c r="A17" s="226" t="s">
        <v>25</v>
      </c>
      <c r="B17" s="227"/>
      <c r="C17" s="228" t="s">
        <v>19</v>
      </c>
      <c r="D17" s="229">
        <v>4</v>
      </c>
      <c r="E17" s="230">
        <v>5.5</v>
      </c>
      <c r="F17" s="224">
        <v>2.5</v>
      </c>
      <c r="G17" s="225">
        <v>5</v>
      </c>
      <c r="H17" s="224">
        <v>4</v>
      </c>
      <c r="I17" s="225">
        <v>5</v>
      </c>
      <c r="J17" s="224">
        <v>1.5</v>
      </c>
      <c r="K17" s="225">
        <v>5</v>
      </c>
      <c r="L17" s="224"/>
      <c r="M17" s="225"/>
      <c r="N17" s="224"/>
      <c r="O17" s="225"/>
      <c r="P17" s="224">
        <v>1</v>
      </c>
      <c r="Q17" s="225">
        <v>3</v>
      </c>
      <c r="R17" s="224"/>
      <c r="S17" s="225"/>
      <c r="T17" s="224">
        <v>3</v>
      </c>
      <c r="U17" s="225">
        <v>4</v>
      </c>
      <c r="V17" s="224">
        <v>4</v>
      </c>
      <c r="W17" s="231">
        <v>6</v>
      </c>
    </row>
    <row r="18" spans="1:23" x14ac:dyDescent="0.25">
      <c r="A18" s="226" t="s">
        <v>26</v>
      </c>
      <c r="B18" s="227"/>
      <c r="C18" s="228" t="s">
        <v>19</v>
      </c>
      <c r="D18" s="229"/>
      <c r="E18" s="230"/>
      <c r="F18" s="224">
        <v>4</v>
      </c>
      <c r="G18" s="225">
        <v>4.75</v>
      </c>
      <c r="H18" s="224"/>
      <c r="I18" s="225"/>
      <c r="J18" s="224"/>
      <c r="K18" s="225"/>
      <c r="L18" s="224"/>
      <c r="M18" s="225"/>
      <c r="N18" s="224">
        <v>5</v>
      </c>
      <c r="O18" s="225">
        <v>6</v>
      </c>
      <c r="P18" s="224">
        <v>4</v>
      </c>
      <c r="Q18" s="225">
        <v>5</v>
      </c>
      <c r="R18" s="224"/>
      <c r="S18" s="225"/>
      <c r="T18" s="224"/>
      <c r="U18" s="225"/>
      <c r="V18" s="224"/>
      <c r="W18" s="231"/>
    </row>
    <row r="19" spans="1:23" x14ac:dyDescent="0.25">
      <c r="A19" s="226" t="s">
        <v>38</v>
      </c>
      <c r="B19" s="227"/>
      <c r="C19" s="228" t="s">
        <v>19</v>
      </c>
      <c r="D19" s="229"/>
      <c r="E19" s="230"/>
      <c r="F19" s="224">
        <v>4.5</v>
      </c>
      <c r="G19" s="225">
        <v>7</v>
      </c>
      <c r="H19" s="224">
        <v>5.5</v>
      </c>
      <c r="I19" s="225">
        <v>6</v>
      </c>
      <c r="J19" s="224">
        <v>3</v>
      </c>
      <c r="K19" s="225">
        <v>5</v>
      </c>
      <c r="L19" s="224">
        <v>3</v>
      </c>
      <c r="M19" s="225">
        <v>6.4</v>
      </c>
      <c r="N19" s="224">
        <v>6</v>
      </c>
      <c r="O19" s="225">
        <v>7</v>
      </c>
      <c r="P19" s="224">
        <v>2</v>
      </c>
      <c r="Q19" s="225">
        <v>3</v>
      </c>
      <c r="R19" s="224">
        <v>4</v>
      </c>
      <c r="S19" s="225">
        <v>6</v>
      </c>
      <c r="T19" s="224">
        <v>5</v>
      </c>
      <c r="U19" s="225">
        <v>6</v>
      </c>
      <c r="V19" s="224"/>
      <c r="W19" s="231"/>
    </row>
    <row r="20" spans="1:23" x14ac:dyDescent="0.25">
      <c r="A20" s="226" t="s">
        <v>39</v>
      </c>
      <c r="B20" s="227"/>
      <c r="C20" s="228" t="s">
        <v>19</v>
      </c>
      <c r="D20" s="229"/>
      <c r="E20" s="230"/>
      <c r="F20" s="224">
        <v>3</v>
      </c>
      <c r="G20" s="225">
        <v>4.5</v>
      </c>
      <c r="H20" s="224">
        <v>5</v>
      </c>
      <c r="I20" s="225">
        <v>5.5</v>
      </c>
      <c r="J20" s="224">
        <v>3</v>
      </c>
      <c r="K20" s="225">
        <v>4</v>
      </c>
      <c r="L20" s="224">
        <v>3</v>
      </c>
      <c r="M20" s="225">
        <v>4</v>
      </c>
      <c r="N20" s="224">
        <v>4</v>
      </c>
      <c r="O20" s="225">
        <v>5</v>
      </c>
      <c r="P20" s="224">
        <v>1.5</v>
      </c>
      <c r="Q20" s="225">
        <v>2</v>
      </c>
      <c r="R20" s="224"/>
      <c r="S20" s="225"/>
      <c r="T20" s="224">
        <v>3</v>
      </c>
      <c r="U20" s="225">
        <v>4</v>
      </c>
      <c r="V20" s="224">
        <v>5</v>
      </c>
      <c r="W20" s="231">
        <v>6</v>
      </c>
    </row>
    <row r="21" spans="1:23" x14ac:dyDescent="0.25">
      <c r="A21" s="226" t="s">
        <v>40</v>
      </c>
      <c r="B21" s="227"/>
      <c r="C21" s="228" t="s">
        <v>19</v>
      </c>
      <c r="D21" s="229"/>
      <c r="E21" s="230"/>
      <c r="F21" s="224">
        <v>4.5</v>
      </c>
      <c r="G21" s="225">
        <v>7</v>
      </c>
      <c r="H21" s="224">
        <v>5</v>
      </c>
      <c r="I21" s="225">
        <v>5.5</v>
      </c>
      <c r="J21" s="224">
        <v>5</v>
      </c>
      <c r="K21" s="225">
        <v>5</v>
      </c>
      <c r="L21" s="224"/>
      <c r="M21" s="225"/>
      <c r="N21" s="224">
        <v>6</v>
      </c>
      <c r="O21" s="225">
        <v>7.5</v>
      </c>
      <c r="P21" s="224">
        <v>3</v>
      </c>
      <c r="Q21" s="225">
        <v>5</v>
      </c>
      <c r="R21" s="224"/>
      <c r="S21" s="225"/>
      <c r="T21" s="224">
        <v>5</v>
      </c>
      <c r="U21" s="225">
        <v>6</v>
      </c>
      <c r="V21" s="224"/>
      <c r="W21" s="231"/>
    </row>
    <row r="22" spans="1:23" x14ac:dyDescent="0.25">
      <c r="A22" s="226" t="s">
        <v>28</v>
      </c>
      <c r="B22" s="227"/>
      <c r="C22" s="228" t="s">
        <v>19</v>
      </c>
      <c r="D22" s="229">
        <v>4.5</v>
      </c>
      <c r="E22" s="230">
        <v>5.5</v>
      </c>
      <c r="F22" s="224">
        <v>3</v>
      </c>
      <c r="G22" s="225">
        <v>5</v>
      </c>
      <c r="H22" s="224">
        <v>3</v>
      </c>
      <c r="I22" s="225">
        <v>4</v>
      </c>
      <c r="J22" s="224">
        <v>4.4000000000000004</v>
      </c>
      <c r="K22" s="225">
        <v>5</v>
      </c>
      <c r="L22" s="224">
        <v>3.6</v>
      </c>
      <c r="M22" s="225">
        <v>5</v>
      </c>
      <c r="N22" s="224">
        <v>2.8</v>
      </c>
      <c r="O22" s="225">
        <v>3.6</v>
      </c>
      <c r="P22" s="224">
        <v>4</v>
      </c>
      <c r="Q22" s="225">
        <v>5</v>
      </c>
      <c r="R22" s="224">
        <v>4</v>
      </c>
      <c r="S22" s="225">
        <v>5</v>
      </c>
      <c r="T22" s="224">
        <v>3.5</v>
      </c>
      <c r="U22" s="225">
        <v>4</v>
      </c>
      <c r="V22" s="224">
        <v>3</v>
      </c>
      <c r="W22" s="231">
        <v>3</v>
      </c>
    </row>
    <row r="23" spans="1:23" x14ac:dyDescent="0.25">
      <c r="A23" s="226" t="s">
        <v>29</v>
      </c>
      <c r="B23" s="227"/>
      <c r="C23" s="228" t="s">
        <v>19</v>
      </c>
      <c r="D23" s="229">
        <v>3</v>
      </c>
      <c r="E23" s="230">
        <v>3.8</v>
      </c>
      <c r="F23" s="224">
        <v>1.67</v>
      </c>
      <c r="G23" s="225">
        <v>2.33</v>
      </c>
      <c r="H23" s="224">
        <v>4</v>
      </c>
      <c r="I23" s="225">
        <v>5</v>
      </c>
      <c r="J23" s="224">
        <v>3.2</v>
      </c>
      <c r="K23" s="225">
        <v>3.66</v>
      </c>
      <c r="L23" s="224">
        <v>3</v>
      </c>
      <c r="M23" s="225">
        <v>4.5</v>
      </c>
      <c r="N23" s="224">
        <v>2.5</v>
      </c>
      <c r="O23" s="225">
        <v>3.3333333333333335</v>
      </c>
      <c r="P23" s="224">
        <v>2.5</v>
      </c>
      <c r="Q23" s="225">
        <v>3.5</v>
      </c>
      <c r="R23" s="224">
        <v>3</v>
      </c>
      <c r="S23" s="225">
        <v>4.5</v>
      </c>
      <c r="T23" s="224">
        <v>3.3</v>
      </c>
      <c r="U23" s="225">
        <v>3.5</v>
      </c>
      <c r="V23" s="224">
        <v>4</v>
      </c>
      <c r="W23" s="231">
        <v>4.5</v>
      </c>
    </row>
    <row r="24" spans="1:23" x14ac:dyDescent="0.25">
      <c r="A24" s="226" t="s">
        <v>282</v>
      </c>
      <c r="B24" s="227"/>
      <c r="C24" s="228" t="s">
        <v>19</v>
      </c>
      <c r="D24" s="229"/>
      <c r="E24" s="230"/>
      <c r="F24" s="224">
        <v>2.66</v>
      </c>
      <c r="G24" s="225">
        <v>4</v>
      </c>
      <c r="H24" s="224"/>
      <c r="I24" s="225"/>
      <c r="J24" s="224"/>
      <c r="K24" s="225"/>
      <c r="L24" s="224"/>
      <c r="M24" s="225"/>
      <c r="N24" s="224"/>
      <c r="O24" s="225"/>
      <c r="P24" s="224">
        <v>2</v>
      </c>
      <c r="Q24" s="225">
        <v>2.5</v>
      </c>
      <c r="R24" s="224"/>
      <c r="S24" s="225"/>
      <c r="T24" s="224">
        <v>3</v>
      </c>
      <c r="U24" s="225">
        <v>4</v>
      </c>
      <c r="V24" s="224"/>
      <c r="W24" s="231"/>
    </row>
    <row r="25" spans="1:23" x14ac:dyDescent="0.25">
      <c r="A25" s="226" t="s">
        <v>158</v>
      </c>
      <c r="B25" s="227"/>
      <c r="C25" s="228" t="s">
        <v>19</v>
      </c>
      <c r="D25" s="229"/>
      <c r="E25" s="230"/>
      <c r="F25" s="224">
        <v>2.5</v>
      </c>
      <c r="G25" s="225">
        <v>4</v>
      </c>
      <c r="H25" s="224">
        <v>5.5</v>
      </c>
      <c r="I25" s="225">
        <v>6</v>
      </c>
      <c r="J25" s="224">
        <v>4.5999999999999996</v>
      </c>
      <c r="K25" s="225">
        <v>5</v>
      </c>
      <c r="L25" s="224">
        <v>4.666666666666667</v>
      </c>
      <c r="M25" s="225">
        <v>6.333333333333333</v>
      </c>
      <c r="N25" s="224">
        <v>3.3333333333333335</v>
      </c>
      <c r="O25" s="225">
        <v>5</v>
      </c>
      <c r="P25" s="224"/>
      <c r="Q25" s="225"/>
      <c r="R25" s="224">
        <v>5</v>
      </c>
      <c r="S25" s="225">
        <v>6</v>
      </c>
      <c r="T25" s="224">
        <v>5.5</v>
      </c>
      <c r="U25" s="225">
        <v>6</v>
      </c>
      <c r="V25" s="224">
        <v>6</v>
      </c>
      <c r="W25" s="231">
        <v>7</v>
      </c>
    </row>
    <row r="26" spans="1:23" x14ac:dyDescent="0.25">
      <c r="A26" s="226" t="s">
        <v>41</v>
      </c>
      <c r="B26" s="227"/>
      <c r="C26" s="228" t="s">
        <v>19</v>
      </c>
      <c r="D26" s="229">
        <v>5.5</v>
      </c>
      <c r="E26" s="230">
        <v>6.5</v>
      </c>
      <c r="F26" s="224">
        <v>4.5</v>
      </c>
      <c r="G26" s="225">
        <v>6.5</v>
      </c>
      <c r="H26" s="224">
        <v>2</v>
      </c>
      <c r="I26" s="225">
        <v>2.5</v>
      </c>
      <c r="J26" s="224"/>
      <c r="K26" s="225"/>
      <c r="L26" s="224"/>
      <c r="M26" s="225"/>
      <c r="N26" s="224"/>
      <c r="O26" s="225"/>
      <c r="P26" s="224"/>
      <c r="Q26" s="225"/>
      <c r="R26" s="224"/>
      <c r="S26" s="225"/>
      <c r="T26" s="224"/>
      <c r="U26" s="225"/>
      <c r="V26" s="224"/>
      <c r="W26" s="231"/>
    </row>
    <row r="27" spans="1:23" x14ac:dyDescent="0.25">
      <c r="A27" s="226" t="s">
        <v>252</v>
      </c>
      <c r="B27" s="227"/>
      <c r="C27" s="228" t="s">
        <v>33</v>
      </c>
      <c r="D27" s="229"/>
      <c r="E27" s="230"/>
      <c r="F27" s="224">
        <v>1.2</v>
      </c>
      <c r="G27" s="225">
        <v>1.75</v>
      </c>
      <c r="H27" s="224"/>
      <c r="I27" s="225"/>
      <c r="J27" s="224">
        <v>1.8</v>
      </c>
      <c r="K27" s="225">
        <v>2</v>
      </c>
      <c r="L27" s="224"/>
      <c r="M27" s="225"/>
      <c r="N27" s="224"/>
      <c r="O27" s="225"/>
      <c r="P27" s="224"/>
      <c r="Q27" s="225"/>
      <c r="R27" s="224"/>
      <c r="S27" s="225"/>
      <c r="T27" s="224"/>
      <c r="U27" s="225"/>
      <c r="V27" s="224"/>
      <c r="W27" s="231"/>
    </row>
    <row r="28" spans="1:23" x14ac:dyDescent="0.25">
      <c r="A28" s="226" t="s">
        <v>30</v>
      </c>
      <c r="B28" s="227"/>
      <c r="C28" s="228" t="s">
        <v>31</v>
      </c>
      <c r="D28" s="229">
        <v>1.2</v>
      </c>
      <c r="E28" s="230">
        <v>1.4</v>
      </c>
      <c r="F28" s="224">
        <v>0.75</v>
      </c>
      <c r="G28" s="225">
        <v>1</v>
      </c>
      <c r="H28" s="224">
        <v>1.5</v>
      </c>
      <c r="I28" s="225">
        <v>2</v>
      </c>
      <c r="J28" s="224">
        <v>1.5</v>
      </c>
      <c r="K28" s="225">
        <v>1.6</v>
      </c>
      <c r="L28" s="224">
        <v>1</v>
      </c>
      <c r="M28" s="225">
        <v>2</v>
      </c>
      <c r="N28" s="224">
        <v>1.4</v>
      </c>
      <c r="O28" s="225">
        <v>1.6</v>
      </c>
      <c r="P28" s="224">
        <v>0.8</v>
      </c>
      <c r="Q28" s="225">
        <v>1</v>
      </c>
      <c r="R28" s="224">
        <v>1.5</v>
      </c>
      <c r="S28" s="225">
        <v>2</v>
      </c>
      <c r="T28" s="224">
        <v>1</v>
      </c>
      <c r="U28" s="225">
        <v>1.2</v>
      </c>
      <c r="V28" s="224">
        <v>1.6</v>
      </c>
      <c r="W28" s="231">
        <v>1.6</v>
      </c>
    </row>
    <row r="29" spans="1:23" x14ac:dyDescent="0.25">
      <c r="A29" s="226" t="s">
        <v>32</v>
      </c>
      <c r="B29" s="227"/>
      <c r="C29" s="228" t="s">
        <v>33</v>
      </c>
      <c r="D29" s="229">
        <v>1.5</v>
      </c>
      <c r="E29" s="230">
        <v>2</v>
      </c>
      <c r="F29" s="224">
        <v>2</v>
      </c>
      <c r="G29" s="225">
        <v>2.9</v>
      </c>
      <c r="H29" s="224">
        <v>1.8</v>
      </c>
      <c r="I29" s="225">
        <v>2.8</v>
      </c>
      <c r="J29" s="224">
        <v>1.57</v>
      </c>
      <c r="K29" s="225">
        <v>1.87</v>
      </c>
      <c r="L29" s="224">
        <v>1.4</v>
      </c>
      <c r="M29" s="225">
        <v>2.2000000000000002</v>
      </c>
      <c r="N29" s="224">
        <v>1.5</v>
      </c>
      <c r="O29" s="225">
        <v>2</v>
      </c>
      <c r="P29" s="224">
        <v>2</v>
      </c>
      <c r="Q29" s="225">
        <v>3</v>
      </c>
      <c r="R29" s="224">
        <v>1.6</v>
      </c>
      <c r="S29" s="225">
        <v>2</v>
      </c>
      <c r="T29" s="224">
        <v>1.5</v>
      </c>
      <c r="U29" s="225">
        <v>2</v>
      </c>
      <c r="V29" s="224">
        <v>1.5</v>
      </c>
      <c r="W29" s="231">
        <v>2</v>
      </c>
    </row>
    <row r="30" spans="1:23" x14ac:dyDescent="0.25">
      <c r="A30" s="226" t="s">
        <v>56</v>
      </c>
      <c r="B30" s="227"/>
      <c r="C30" s="228" t="s">
        <v>19</v>
      </c>
      <c r="D30" s="229">
        <v>3.5</v>
      </c>
      <c r="E30" s="230">
        <v>4</v>
      </c>
      <c r="F30" s="224">
        <v>1.75</v>
      </c>
      <c r="G30" s="225">
        <v>2.5</v>
      </c>
      <c r="H30" s="224">
        <v>2</v>
      </c>
      <c r="I30" s="225">
        <v>2.6</v>
      </c>
      <c r="J30" s="224">
        <v>2.8</v>
      </c>
      <c r="K30" s="225">
        <v>3</v>
      </c>
      <c r="L30" s="224"/>
      <c r="M30" s="225"/>
      <c r="N30" s="224">
        <v>2.4</v>
      </c>
      <c r="O30" s="225">
        <v>3.6</v>
      </c>
      <c r="P30" s="224">
        <v>3</v>
      </c>
      <c r="Q30" s="225">
        <v>3.6</v>
      </c>
      <c r="R30" s="224">
        <v>2.8</v>
      </c>
      <c r="S30" s="225">
        <v>3.5</v>
      </c>
      <c r="T30" s="224">
        <v>2</v>
      </c>
      <c r="U30" s="225">
        <v>2</v>
      </c>
      <c r="V30" s="224">
        <v>3</v>
      </c>
      <c r="W30" s="231">
        <v>3</v>
      </c>
    </row>
    <row r="31" spans="1:23" x14ac:dyDescent="0.25">
      <c r="A31" s="226" t="s">
        <v>280</v>
      </c>
      <c r="B31" s="227"/>
      <c r="C31" s="228" t="s">
        <v>19</v>
      </c>
      <c r="D31" s="229"/>
      <c r="E31" s="230"/>
      <c r="F31" s="224"/>
      <c r="G31" s="225"/>
      <c r="H31" s="224"/>
      <c r="I31" s="225"/>
      <c r="J31" s="224"/>
      <c r="K31" s="225"/>
      <c r="L31" s="224">
        <v>3</v>
      </c>
      <c r="M31" s="225">
        <v>4</v>
      </c>
      <c r="N31" s="224"/>
      <c r="O31" s="225"/>
      <c r="P31" s="224"/>
      <c r="Q31" s="225"/>
      <c r="R31" s="224"/>
      <c r="S31" s="225"/>
      <c r="T31" s="224"/>
      <c r="U31" s="225"/>
      <c r="V31" s="224"/>
      <c r="W31" s="231"/>
    </row>
    <row r="32" spans="1:23" x14ac:dyDescent="0.25">
      <c r="A32" s="226"/>
      <c r="B32" s="227"/>
      <c r="C32" s="228" t="s">
        <v>33</v>
      </c>
      <c r="D32" s="229"/>
      <c r="E32" s="230"/>
      <c r="F32" s="224">
        <v>1.3</v>
      </c>
      <c r="G32" s="225">
        <v>2</v>
      </c>
      <c r="H32" s="224"/>
      <c r="I32" s="225"/>
      <c r="J32" s="224"/>
      <c r="K32" s="225"/>
      <c r="L32" s="224"/>
      <c r="M32" s="225"/>
      <c r="N32" s="224"/>
      <c r="O32" s="225"/>
      <c r="P32" s="224"/>
      <c r="Q32" s="225"/>
      <c r="R32" s="224"/>
      <c r="S32" s="225"/>
      <c r="T32" s="224"/>
      <c r="U32" s="225"/>
      <c r="V32" s="224">
        <v>2</v>
      </c>
      <c r="W32" s="231">
        <v>2</v>
      </c>
    </row>
    <row r="33" spans="1:23" x14ac:dyDescent="0.25">
      <c r="A33" s="226" t="s">
        <v>34</v>
      </c>
      <c r="B33" s="227"/>
      <c r="C33" s="228" t="s">
        <v>19</v>
      </c>
      <c r="D33" s="229">
        <v>0.66666666666666663</v>
      </c>
      <c r="E33" s="230">
        <v>1</v>
      </c>
      <c r="F33" s="224">
        <v>0.45</v>
      </c>
      <c r="G33" s="225">
        <v>0.55000000000000004</v>
      </c>
      <c r="H33" s="224"/>
      <c r="I33" s="225"/>
      <c r="J33" s="224"/>
      <c r="K33" s="225"/>
      <c r="L33" s="224">
        <v>0.4</v>
      </c>
      <c r="M33" s="225">
        <v>0.8</v>
      </c>
      <c r="N33" s="224"/>
      <c r="O33" s="225"/>
      <c r="P33" s="224">
        <v>1.5</v>
      </c>
      <c r="Q33" s="225">
        <v>2</v>
      </c>
      <c r="R33" s="224"/>
      <c r="S33" s="225"/>
      <c r="T33" s="224">
        <v>0.4</v>
      </c>
      <c r="U33" s="225">
        <v>0.5</v>
      </c>
      <c r="V33" s="224">
        <v>1</v>
      </c>
      <c r="W33" s="231">
        <v>1</v>
      </c>
    </row>
    <row r="34" spans="1:23" x14ac:dyDescent="0.25">
      <c r="A34" s="226" t="s">
        <v>159</v>
      </c>
      <c r="B34" s="227"/>
      <c r="C34" s="228" t="s">
        <v>19</v>
      </c>
      <c r="D34" s="229"/>
      <c r="E34" s="230"/>
      <c r="F34" s="224"/>
      <c r="G34" s="225"/>
      <c r="H34" s="224">
        <v>0.6</v>
      </c>
      <c r="I34" s="225">
        <v>0.6</v>
      </c>
      <c r="J34" s="224">
        <v>0.6</v>
      </c>
      <c r="K34" s="225">
        <v>0.8</v>
      </c>
      <c r="L34" s="224"/>
      <c r="M34" s="225"/>
      <c r="N34" s="224">
        <v>0.66666666666666663</v>
      </c>
      <c r="O34" s="225">
        <v>1</v>
      </c>
      <c r="P34" s="224"/>
      <c r="Q34" s="225"/>
      <c r="R34" s="224">
        <v>0.6</v>
      </c>
      <c r="S34" s="225">
        <v>0.8</v>
      </c>
      <c r="T34" s="224"/>
      <c r="U34" s="225"/>
      <c r="V34" s="224">
        <v>0.45</v>
      </c>
      <c r="W34" s="231">
        <v>0.5</v>
      </c>
    </row>
    <row r="35" spans="1:23" x14ac:dyDescent="0.25">
      <c r="A35" s="226" t="s">
        <v>20</v>
      </c>
      <c r="B35" s="227"/>
      <c r="C35" s="228" t="s">
        <v>19</v>
      </c>
      <c r="D35" s="229"/>
      <c r="E35" s="230"/>
      <c r="F35" s="224">
        <v>10</v>
      </c>
      <c r="G35" s="225">
        <v>15</v>
      </c>
      <c r="H35" s="224"/>
      <c r="I35" s="225"/>
      <c r="J35" s="224"/>
      <c r="K35" s="225"/>
      <c r="L35" s="224"/>
      <c r="M35" s="225"/>
      <c r="N35" s="224"/>
      <c r="O35" s="225"/>
      <c r="P35" s="224"/>
      <c r="Q35" s="225"/>
      <c r="R35" s="224"/>
      <c r="S35" s="225"/>
      <c r="T35" s="224"/>
      <c r="U35" s="225"/>
      <c r="V35" s="224">
        <v>20</v>
      </c>
      <c r="W35" s="231">
        <v>20</v>
      </c>
    </row>
    <row r="36" spans="1:23" ht="18.75" thickBot="1" x14ac:dyDescent="0.3">
      <c r="A36" s="226" t="s">
        <v>27</v>
      </c>
      <c r="B36" s="227"/>
      <c r="C36" s="228" t="s">
        <v>19</v>
      </c>
      <c r="D36" s="229">
        <v>6.8</v>
      </c>
      <c r="E36" s="230">
        <v>7.5</v>
      </c>
      <c r="F36" s="224">
        <v>5.5</v>
      </c>
      <c r="G36" s="225">
        <v>8</v>
      </c>
      <c r="H36" s="224">
        <v>5</v>
      </c>
      <c r="I36" s="225">
        <v>6</v>
      </c>
      <c r="J36" s="224">
        <v>6.6</v>
      </c>
      <c r="K36" s="225">
        <v>6.67</v>
      </c>
      <c r="L36" s="224">
        <v>7</v>
      </c>
      <c r="M36" s="225">
        <v>9.5</v>
      </c>
      <c r="N36" s="224">
        <v>7</v>
      </c>
      <c r="O36" s="225">
        <v>8</v>
      </c>
      <c r="P36" s="224">
        <v>5</v>
      </c>
      <c r="Q36" s="225">
        <v>6</v>
      </c>
      <c r="R36" s="224">
        <v>7</v>
      </c>
      <c r="S36" s="225">
        <v>8</v>
      </c>
      <c r="T36" s="224">
        <v>6</v>
      </c>
      <c r="U36" s="225">
        <v>7</v>
      </c>
      <c r="V36" s="224">
        <v>7</v>
      </c>
      <c r="W36" s="231">
        <v>7</v>
      </c>
    </row>
    <row r="37" spans="1:23" ht="18.75" thickBot="1" x14ac:dyDescent="0.3">
      <c r="A37" s="246" t="s">
        <v>127</v>
      </c>
      <c r="B37" s="221"/>
      <c r="C37" s="221"/>
      <c r="D37" s="221"/>
      <c r="E37" s="221"/>
      <c r="F37" s="221"/>
      <c r="G37" s="221"/>
      <c r="H37" s="221"/>
      <c r="I37" s="221"/>
      <c r="J37" s="221"/>
      <c r="K37" s="221"/>
      <c r="L37" s="221"/>
      <c r="M37" s="221"/>
      <c r="N37" s="221"/>
      <c r="O37" s="221"/>
      <c r="P37" s="221"/>
      <c r="Q37" s="221"/>
      <c r="R37" s="221"/>
      <c r="S37" s="221"/>
      <c r="T37" s="221"/>
      <c r="U37" s="221"/>
      <c r="V37" s="221"/>
      <c r="W37" s="247"/>
    </row>
    <row r="38" spans="1:23" ht="18.75" thickBot="1" x14ac:dyDescent="0.3">
      <c r="A38" s="232" t="s">
        <v>36</v>
      </c>
      <c r="B38" s="233"/>
      <c r="C38" s="234" t="s">
        <v>19</v>
      </c>
      <c r="D38" s="235"/>
      <c r="E38" s="236"/>
      <c r="F38" s="237">
        <v>11</v>
      </c>
      <c r="G38" s="238">
        <v>13</v>
      </c>
      <c r="H38" s="237"/>
      <c r="I38" s="238"/>
      <c r="J38" s="237"/>
      <c r="K38" s="238"/>
      <c r="L38" s="237"/>
      <c r="M38" s="238"/>
      <c r="N38" s="237"/>
      <c r="O38" s="238"/>
      <c r="P38" s="237"/>
      <c r="Q38" s="238"/>
      <c r="R38" s="237"/>
      <c r="S38" s="238"/>
      <c r="T38" s="237"/>
      <c r="U38" s="238"/>
      <c r="V38" s="237"/>
      <c r="W38" s="239"/>
    </row>
  </sheetData>
  <phoneticPr fontId="15" type="noConversion"/>
  <pageMargins left="0.79" right="0.79" top="0.98" bottom="0.98" header="0.51" footer="0.51"/>
  <pageSetup paperSize="9" scale="96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39"/>
  <sheetViews>
    <sheetView showGridLines="0" showZeros="0" zoomScale="90" zoomScaleNormal="90" workbookViewId="0">
      <selection activeCell="H2" sqref="H2"/>
    </sheetView>
  </sheetViews>
  <sheetFormatPr defaultRowHeight="15.75" x14ac:dyDescent="0.25"/>
  <cols>
    <col min="1" max="1" width="20.28515625" style="184" bestFit="1" customWidth="1"/>
    <col min="2" max="2" width="13.5703125" style="185" customWidth="1"/>
    <col min="3" max="3" width="6.5703125" style="184" customWidth="1"/>
    <col min="4" max="17" width="7.140625" style="184" customWidth="1"/>
    <col min="18" max="23" width="7.140625" style="2" customWidth="1"/>
    <col min="24" max="16384" width="9.140625" style="2"/>
  </cols>
  <sheetData>
    <row r="2" spans="1:23" ht="16.5" thickBot="1" x14ac:dyDescent="0.3"/>
    <row r="3" spans="1:23" ht="16.5" thickBot="1" x14ac:dyDescent="0.3">
      <c r="A3" s="200" t="s">
        <v>52</v>
      </c>
      <c r="B3" s="201"/>
      <c r="C3" s="202"/>
      <c r="D3" s="204" t="s">
        <v>293</v>
      </c>
      <c r="E3" s="204"/>
      <c r="F3" s="205" t="s">
        <v>53</v>
      </c>
      <c r="G3" s="204"/>
      <c r="H3" s="204" t="s">
        <v>250</v>
      </c>
      <c r="I3" s="204"/>
      <c r="J3" s="205" t="s">
        <v>163</v>
      </c>
      <c r="K3" s="204"/>
      <c r="L3" s="204" t="s">
        <v>128</v>
      </c>
      <c r="M3" s="204"/>
      <c r="N3" s="205" t="s">
        <v>160</v>
      </c>
      <c r="O3" s="204"/>
      <c r="P3" s="204" t="s">
        <v>286</v>
      </c>
      <c r="Q3" s="204"/>
      <c r="R3" s="205" t="s">
        <v>251</v>
      </c>
      <c r="S3" s="204"/>
      <c r="T3" s="205" t="s">
        <v>255</v>
      </c>
      <c r="U3" s="204"/>
      <c r="V3" s="204" t="s">
        <v>243</v>
      </c>
      <c r="W3" s="206"/>
    </row>
    <row r="4" spans="1:23" x14ac:dyDescent="0.25">
      <c r="A4" s="207" t="s">
        <v>54</v>
      </c>
      <c r="B4" s="208"/>
      <c r="C4" s="209"/>
      <c r="D4" s="210">
        <v>44061</v>
      </c>
      <c r="E4" s="210"/>
      <c r="F4" s="210">
        <v>44063</v>
      </c>
      <c r="G4" s="210"/>
      <c r="H4" s="210">
        <v>44064</v>
      </c>
      <c r="I4" s="210"/>
      <c r="J4" s="210">
        <v>44061</v>
      </c>
      <c r="K4" s="210"/>
      <c r="L4" s="210">
        <v>44064</v>
      </c>
      <c r="M4" s="210"/>
      <c r="N4" s="210">
        <v>44063</v>
      </c>
      <c r="O4" s="210"/>
      <c r="P4" s="210">
        <v>44064</v>
      </c>
      <c r="Q4" s="210"/>
      <c r="R4" s="210">
        <v>44063</v>
      </c>
      <c r="S4" s="210"/>
      <c r="T4" s="210">
        <v>44063</v>
      </c>
      <c r="U4" s="210"/>
      <c r="V4" s="210">
        <v>44062</v>
      </c>
      <c r="W4" s="211"/>
    </row>
    <row r="5" spans="1:23" ht="16.5" thickBot="1" x14ac:dyDescent="0.3">
      <c r="A5" s="240" t="s">
        <v>57</v>
      </c>
      <c r="B5" s="241" t="s">
        <v>58</v>
      </c>
      <c r="C5" s="242" t="s">
        <v>16</v>
      </c>
      <c r="D5" s="243" t="s">
        <v>17</v>
      </c>
      <c r="E5" s="244" t="s">
        <v>18</v>
      </c>
      <c r="F5" s="243" t="s">
        <v>17</v>
      </c>
      <c r="G5" s="244" t="s">
        <v>18</v>
      </c>
      <c r="H5" s="243" t="s">
        <v>17</v>
      </c>
      <c r="I5" s="244" t="s">
        <v>18</v>
      </c>
      <c r="J5" s="243" t="s">
        <v>17</v>
      </c>
      <c r="K5" s="244" t="s">
        <v>18</v>
      </c>
      <c r="L5" s="243" t="s">
        <v>17</v>
      </c>
      <c r="M5" s="244" t="s">
        <v>18</v>
      </c>
      <c r="N5" s="243" t="s">
        <v>17</v>
      </c>
      <c r="O5" s="244" t="s">
        <v>18</v>
      </c>
      <c r="P5" s="243" t="s">
        <v>17</v>
      </c>
      <c r="Q5" s="244" t="s">
        <v>18</v>
      </c>
      <c r="R5" s="243" t="s">
        <v>17</v>
      </c>
      <c r="S5" s="244" t="s">
        <v>18</v>
      </c>
      <c r="T5" s="243" t="s">
        <v>17</v>
      </c>
      <c r="U5" s="244" t="s">
        <v>18</v>
      </c>
      <c r="V5" s="243" t="s">
        <v>17</v>
      </c>
      <c r="W5" s="245" t="s">
        <v>18</v>
      </c>
    </row>
    <row r="6" spans="1:23" thickBot="1" x14ac:dyDescent="0.25">
      <c r="A6" s="246" t="s">
        <v>55</v>
      </c>
      <c r="B6" s="221"/>
      <c r="C6" s="221"/>
      <c r="D6" s="221"/>
      <c r="E6" s="221"/>
      <c r="F6" s="221"/>
      <c r="G6" s="221"/>
      <c r="H6" s="221"/>
      <c r="I6" s="221"/>
      <c r="J6" s="221"/>
      <c r="K6" s="221"/>
      <c r="L6" s="221"/>
      <c r="M6" s="221"/>
      <c r="N6" s="221"/>
      <c r="O6" s="221"/>
      <c r="P6" s="221"/>
      <c r="Q6" s="221"/>
      <c r="R6" s="221"/>
      <c r="S6" s="221"/>
      <c r="T6" s="221"/>
      <c r="U6" s="221"/>
      <c r="V6" s="221"/>
      <c r="W6" s="247"/>
    </row>
    <row r="7" spans="1:23" ht="15" x14ac:dyDescent="0.2">
      <c r="A7" s="248" t="s">
        <v>256</v>
      </c>
      <c r="B7" s="249"/>
      <c r="C7" s="228" t="s">
        <v>19</v>
      </c>
      <c r="D7" s="229"/>
      <c r="E7" s="230"/>
      <c r="F7" s="224"/>
      <c r="G7" s="225"/>
      <c r="H7" s="224">
        <v>4</v>
      </c>
      <c r="I7" s="225">
        <v>5</v>
      </c>
      <c r="J7" s="224"/>
      <c r="K7" s="225"/>
      <c r="L7" s="224"/>
      <c r="M7" s="225"/>
      <c r="N7" s="224"/>
      <c r="O7" s="225"/>
      <c r="P7" s="224"/>
      <c r="Q7" s="225"/>
      <c r="R7" s="224"/>
      <c r="S7" s="225"/>
      <c r="T7" s="224"/>
      <c r="U7" s="225"/>
      <c r="V7" s="224">
        <v>5</v>
      </c>
      <c r="W7" s="231">
        <v>10</v>
      </c>
    </row>
    <row r="8" spans="1:23" ht="15" x14ac:dyDescent="0.2">
      <c r="A8" s="248" t="s">
        <v>45</v>
      </c>
      <c r="B8" s="249"/>
      <c r="C8" s="228" t="s">
        <v>19</v>
      </c>
      <c r="D8" s="229"/>
      <c r="E8" s="230"/>
      <c r="F8" s="224">
        <v>2</v>
      </c>
      <c r="G8" s="225">
        <v>5</v>
      </c>
      <c r="H8" s="224"/>
      <c r="I8" s="225"/>
      <c r="J8" s="224"/>
      <c r="K8" s="225"/>
      <c r="L8" s="224"/>
      <c r="M8" s="225"/>
      <c r="N8" s="224">
        <v>2</v>
      </c>
      <c r="O8" s="225">
        <v>4</v>
      </c>
      <c r="P8" s="224"/>
      <c r="Q8" s="225"/>
      <c r="R8" s="224"/>
      <c r="S8" s="225"/>
      <c r="T8" s="224">
        <v>2</v>
      </c>
      <c r="U8" s="225">
        <v>3.3</v>
      </c>
      <c r="V8" s="224"/>
      <c r="W8" s="231"/>
    </row>
    <row r="9" spans="1:23" ht="15" x14ac:dyDescent="0.2">
      <c r="A9" s="248" t="s">
        <v>253</v>
      </c>
      <c r="B9" s="249"/>
      <c r="C9" s="228" t="s">
        <v>19</v>
      </c>
      <c r="D9" s="229"/>
      <c r="E9" s="230"/>
      <c r="F9" s="224"/>
      <c r="G9" s="225"/>
      <c r="H9" s="224">
        <v>8</v>
      </c>
      <c r="I9" s="225">
        <v>12</v>
      </c>
      <c r="J9" s="224"/>
      <c r="K9" s="225"/>
      <c r="L9" s="224"/>
      <c r="M9" s="225"/>
      <c r="N9" s="224"/>
      <c r="O9" s="225"/>
      <c r="P9" s="224"/>
      <c r="Q9" s="225"/>
      <c r="R9" s="224"/>
      <c r="S9" s="225"/>
      <c r="T9" s="224"/>
      <c r="U9" s="225"/>
      <c r="V9" s="224">
        <v>7</v>
      </c>
      <c r="W9" s="231">
        <v>9</v>
      </c>
    </row>
    <row r="10" spans="1:23" ht="15" x14ac:dyDescent="0.2">
      <c r="A10" s="248" t="s">
        <v>35</v>
      </c>
      <c r="B10" s="249"/>
      <c r="C10" s="228" t="s">
        <v>19</v>
      </c>
      <c r="D10" s="229"/>
      <c r="E10" s="230"/>
      <c r="F10" s="224">
        <v>3</v>
      </c>
      <c r="G10" s="225">
        <v>4</v>
      </c>
      <c r="H10" s="224">
        <v>4.2</v>
      </c>
      <c r="I10" s="225">
        <v>5</v>
      </c>
      <c r="J10" s="224"/>
      <c r="K10" s="225"/>
      <c r="L10" s="224">
        <v>3.5</v>
      </c>
      <c r="M10" s="225">
        <v>6</v>
      </c>
      <c r="N10" s="224"/>
      <c r="O10" s="225"/>
      <c r="P10" s="224"/>
      <c r="Q10" s="225"/>
      <c r="R10" s="224">
        <v>6.5</v>
      </c>
      <c r="S10" s="225">
        <v>7</v>
      </c>
      <c r="T10" s="224">
        <v>2</v>
      </c>
      <c r="U10" s="225">
        <v>3</v>
      </c>
      <c r="V10" s="224">
        <v>6</v>
      </c>
      <c r="W10" s="231">
        <v>6</v>
      </c>
    </row>
    <row r="11" spans="1:23" ht="15" x14ac:dyDescent="0.2">
      <c r="A11" s="255" t="s">
        <v>157</v>
      </c>
      <c r="B11" s="249"/>
      <c r="C11" s="228"/>
      <c r="D11" s="229"/>
      <c r="E11" s="230"/>
      <c r="F11" s="224"/>
      <c r="G11" s="225"/>
      <c r="H11" s="224"/>
      <c r="I11" s="225"/>
      <c r="J11" s="224"/>
      <c r="K11" s="225"/>
      <c r="L11" s="224"/>
      <c r="M11" s="225"/>
      <c r="N11" s="224"/>
      <c r="O11" s="225"/>
      <c r="P11" s="224"/>
      <c r="Q11" s="225"/>
      <c r="R11" s="224"/>
      <c r="S11" s="225"/>
      <c r="T11" s="224"/>
      <c r="U11" s="225"/>
      <c r="V11" s="224"/>
      <c r="W11" s="231"/>
    </row>
    <row r="12" spans="1:23" x14ac:dyDescent="0.25">
      <c r="A12" s="256"/>
      <c r="B12" s="251" t="s">
        <v>287</v>
      </c>
      <c r="C12" s="228" t="s">
        <v>19</v>
      </c>
      <c r="D12" s="229"/>
      <c r="E12" s="230"/>
      <c r="F12" s="224">
        <v>2</v>
      </c>
      <c r="G12" s="225">
        <v>3</v>
      </c>
      <c r="H12" s="224"/>
      <c r="I12" s="225"/>
      <c r="J12" s="224">
        <v>3</v>
      </c>
      <c r="K12" s="225">
        <v>3</v>
      </c>
      <c r="L12" s="224"/>
      <c r="M12" s="225"/>
      <c r="N12" s="224"/>
      <c r="O12" s="225"/>
      <c r="P12" s="224"/>
      <c r="Q12" s="225"/>
      <c r="R12" s="224"/>
      <c r="S12" s="225"/>
      <c r="T12" s="224"/>
      <c r="U12" s="225"/>
      <c r="V12" s="224"/>
      <c r="W12" s="231"/>
    </row>
    <row r="13" spans="1:23" x14ac:dyDescent="0.25">
      <c r="A13" s="250"/>
      <c r="B13" s="251" t="s">
        <v>290</v>
      </c>
      <c r="C13" s="228" t="s">
        <v>19</v>
      </c>
      <c r="D13" s="229"/>
      <c r="E13" s="230"/>
      <c r="F13" s="224">
        <v>2</v>
      </c>
      <c r="G13" s="225">
        <v>3.75</v>
      </c>
      <c r="H13" s="224"/>
      <c r="I13" s="225"/>
      <c r="J13" s="224"/>
      <c r="K13" s="225"/>
      <c r="L13" s="224"/>
      <c r="M13" s="225"/>
      <c r="N13" s="224"/>
      <c r="O13" s="225"/>
      <c r="P13" s="224"/>
      <c r="Q13" s="225"/>
      <c r="R13" s="224"/>
      <c r="S13" s="225"/>
      <c r="T13" s="224"/>
      <c r="U13" s="225"/>
      <c r="V13" s="224"/>
      <c r="W13" s="231"/>
    </row>
    <row r="14" spans="1:23" x14ac:dyDescent="0.25">
      <c r="A14" s="250"/>
      <c r="B14" s="251" t="s">
        <v>281</v>
      </c>
      <c r="C14" s="228" t="s">
        <v>19</v>
      </c>
      <c r="D14" s="229"/>
      <c r="E14" s="230"/>
      <c r="F14" s="224"/>
      <c r="G14" s="225"/>
      <c r="H14" s="224"/>
      <c r="I14" s="225"/>
      <c r="J14" s="224"/>
      <c r="K14" s="225"/>
      <c r="L14" s="224"/>
      <c r="M14" s="225"/>
      <c r="N14" s="224">
        <v>3.2</v>
      </c>
      <c r="O14" s="225">
        <v>4</v>
      </c>
      <c r="P14" s="224"/>
      <c r="Q14" s="225"/>
      <c r="R14" s="224"/>
      <c r="S14" s="225"/>
      <c r="T14" s="224"/>
      <c r="U14" s="225"/>
      <c r="V14" s="224"/>
      <c r="W14" s="231"/>
    </row>
    <row r="15" spans="1:23" x14ac:dyDescent="0.25">
      <c r="A15" s="250"/>
      <c r="B15" s="251" t="s">
        <v>284</v>
      </c>
      <c r="C15" s="228" t="s">
        <v>19</v>
      </c>
      <c r="D15" s="229"/>
      <c r="E15" s="230"/>
      <c r="F15" s="224">
        <v>2</v>
      </c>
      <c r="G15" s="225">
        <v>3</v>
      </c>
      <c r="H15" s="224"/>
      <c r="I15" s="225"/>
      <c r="J15" s="224"/>
      <c r="K15" s="225"/>
      <c r="L15" s="224"/>
      <c r="M15" s="225"/>
      <c r="N15" s="224">
        <v>3.2</v>
      </c>
      <c r="O15" s="225">
        <v>4</v>
      </c>
      <c r="P15" s="224"/>
      <c r="Q15" s="225"/>
      <c r="R15" s="224"/>
      <c r="S15" s="225"/>
      <c r="T15" s="224">
        <v>2.6</v>
      </c>
      <c r="U15" s="225">
        <v>3</v>
      </c>
      <c r="V15" s="224"/>
      <c r="W15" s="231"/>
    </row>
    <row r="16" spans="1:23" x14ac:dyDescent="0.25">
      <c r="A16" s="250"/>
      <c r="B16" s="251" t="s">
        <v>288</v>
      </c>
      <c r="C16" s="228" t="s">
        <v>19</v>
      </c>
      <c r="D16" s="229"/>
      <c r="E16" s="230"/>
      <c r="F16" s="224">
        <v>1.5</v>
      </c>
      <c r="G16" s="225">
        <v>3</v>
      </c>
      <c r="H16" s="224"/>
      <c r="I16" s="225"/>
      <c r="J16" s="224">
        <v>2</v>
      </c>
      <c r="K16" s="225">
        <v>3.66</v>
      </c>
      <c r="L16" s="224">
        <v>2</v>
      </c>
      <c r="M16" s="225">
        <v>3.3333333333333335</v>
      </c>
      <c r="N16" s="224"/>
      <c r="O16" s="225"/>
      <c r="P16" s="224"/>
      <c r="Q16" s="225"/>
      <c r="R16" s="224"/>
      <c r="S16" s="225"/>
      <c r="T16" s="224"/>
      <c r="U16" s="225"/>
      <c r="V16" s="224"/>
      <c r="W16" s="231"/>
    </row>
    <row r="17" spans="1:23" ht="15" x14ac:dyDescent="0.2">
      <c r="A17" s="248"/>
      <c r="B17" s="249" t="s">
        <v>285</v>
      </c>
      <c r="C17" s="228" t="s">
        <v>19</v>
      </c>
      <c r="D17" s="229"/>
      <c r="E17" s="230"/>
      <c r="F17" s="224">
        <v>1.5</v>
      </c>
      <c r="G17" s="225">
        <v>3</v>
      </c>
      <c r="H17" s="224"/>
      <c r="I17" s="225"/>
      <c r="J17" s="224">
        <v>2</v>
      </c>
      <c r="K17" s="225">
        <v>3.33</v>
      </c>
      <c r="L17" s="224">
        <v>1.6666666666666667</v>
      </c>
      <c r="M17" s="225">
        <v>3.3333333333333335</v>
      </c>
      <c r="N17" s="224">
        <v>3.2</v>
      </c>
      <c r="O17" s="225">
        <v>4</v>
      </c>
      <c r="P17" s="224"/>
      <c r="Q17" s="225"/>
      <c r="R17" s="224"/>
      <c r="S17" s="225"/>
      <c r="T17" s="224">
        <v>1.6</v>
      </c>
      <c r="U17" s="225">
        <v>2</v>
      </c>
      <c r="V17" s="224"/>
      <c r="W17" s="231"/>
    </row>
    <row r="18" spans="1:23" ht="15" x14ac:dyDescent="0.2">
      <c r="A18" s="248" t="s">
        <v>248</v>
      </c>
      <c r="B18" s="249"/>
      <c r="C18" s="228" t="s">
        <v>19</v>
      </c>
      <c r="D18" s="229"/>
      <c r="E18" s="230"/>
      <c r="F18" s="224">
        <v>20</v>
      </c>
      <c r="G18" s="225">
        <v>30</v>
      </c>
      <c r="H18" s="224">
        <v>15</v>
      </c>
      <c r="I18" s="225">
        <v>18</v>
      </c>
      <c r="J18" s="224"/>
      <c r="K18" s="225"/>
      <c r="L18" s="224">
        <v>14</v>
      </c>
      <c r="M18" s="225">
        <v>20</v>
      </c>
      <c r="N18" s="224">
        <v>24</v>
      </c>
      <c r="O18" s="225">
        <v>30</v>
      </c>
      <c r="P18" s="224">
        <v>16</v>
      </c>
      <c r="Q18" s="225">
        <v>20</v>
      </c>
      <c r="R18" s="224">
        <v>7</v>
      </c>
      <c r="S18" s="225">
        <v>10</v>
      </c>
      <c r="T18" s="224"/>
      <c r="U18" s="225"/>
      <c r="V18" s="224">
        <v>15</v>
      </c>
      <c r="W18" s="231">
        <v>18</v>
      </c>
    </row>
    <row r="19" spans="1:23" ht="15" x14ac:dyDescent="0.2">
      <c r="A19" s="248" t="s">
        <v>254</v>
      </c>
      <c r="B19" s="249"/>
      <c r="C19" s="228" t="s">
        <v>19</v>
      </c>
      <c r="D19" s="229"/>
      <c r="E19" s="230"/>
      <c r="F19" s="224">
        <v>6</v>
      </c>
      <c r="G19" s="225">
        <v>9</v>
      </c>
      <c r="H19" s="224">
        <v>3.5</v>
      </c>
      <c r="I19" s="225">
        <v>5</v>
      </c>
      <c r="J19" s="224">
        <v>5.5</v>
      </c>
      <c r="K19" s="225">
        <v>5.5</v>
      </c>
      <c r="L19" s="224"/>
      <c r="M19" s="225"/>
      <c r="N19" s="224"/>
      <c r="O19" s="225"/>
      <c r="P19" s="224"/>
      <c r="Q19" s="225"/>
      <c r="R19" s="224">
        <v>4</v>
      </c>
      <c r="S19" s="225">
        <v>5</v>
      </c>
      <c r="T19" s="224">
        <v>2</v>
      </c>
      <c r="U19" s="225">
        <v>5</v>
      </c>
      <c r="V19" s="224"/>
      <c r="W19" s="231"/>
    </row>
    <row r="20" spans="1:23" ht="15" x14ac:dyDescent="0.2">
      <c r="A20" s="248" t="s">
        <v>249</v>
      </c>
      <c r="B20" s="249"/>
      <c r="C20" s="228" t="s">
        <v>19</v>
      </c>
      <c r="D20" s="229"/>
      <c r="E20" s="230"/>
      <c r="F20" s="224"/>
      <c r="G20" s="225"/>
      <c r="H20" s="224"/>
      <c r="I20" s="225"/>
      <c r="J20" s="224"/>
      <c r="K20" s="225"/>
      <c r="L20" s="224"/>
      <c r="M20" s="225"/>
      <c r="N20" s="224"/>
      <c r="O20" s="225"/>
      <c r="P20" s="224">
        <v>4</v>
      </c>
      <c r="Q20" s="225">
        <v>5</v>
      </c>
      <c r="R20" s="224"/>
      <c r="S20" s="225"/>
      <c r="T20" s="224">
        <v>2.5</v>
      </c>
      <c r="U20" s="225">
        <v>3</v>
      </c>
      <c r="V20" s="224"/>
      <c r="W20" s="231"/>
    </row>
    <row r="21" spans="1:23" ht="15" x14ac:dyDescent="0.2">
      <c r="A21" s="248" t="s">
        <v>94</v>
      </c>
      <c r="B21" s="249"/>
      <c r="C21" s="228" t="s">
        <v>19</v>
      </c>
      <c r="D21" s="229"/>
      <c r="E21" s="230"/>
      <c r="F21" s="224">
        <v>10</v>
      </c>
      <c r="G21" s="225">
        <v>12</v>
      </c>
      <c r="H21" s="224">
        <v>5</v>
      </c>
      <c r="I21" s="225">
        <v>6.5</v>
      </c>
      <c r="J21" s="224"/>
      <c r="K21" s="225"/>
      <c r="L21" s="224"/>
      <c r="M21" s="225"/>
      <c r="N21" s="224"/>
      <c r="O21" s="225"/>
      <c r="P21" s="224"/>
      <c r="Q21" s="225"/>
      <c r="R21" s="224"/>
      <c r="S21" s="225"/>
      <c r="T21" s="224">
        <v>4</v>
      </c>
      <c r="U21" s="225">
        <v>4</v>
      </c>
      <c r="V21" s="224">
        <v>6</v>
      </c>
      <c r="W21" s="231">
        <v>7</v>
      </c>
    </row>
    <row r="22" spans="1:23" ht="15" x14ac:dyDescent="0.2">
      <c r="A22" s="248" t="s">
        <v>97</v>
      </c>
      <c r="B22" s="249"/>
      <c r="C22" s="228" t="s">
        <v>19</v>
      </c>
      <c r="D22" s="229"/>
      <c r="E22" s="230"/>
      <c r="F22" s="224">
        <v>6</v>
      </c>
      <c r="G22" s="225">
        <v>9</v>
      </c>
      <c r="H22" s="224">
        <v>4</v>
      </c>
      <c r="I22" s="225">
        <v>5</v>
      </c>
      <c r="J22" s="224"/>
      <c r="K22" s="225"/>
      <c r="L22" s="224">
        <v>3</v>
      </c>
      <c r="M22" s="225">
        <v>4</v>
      </c>
      <c r="N22" s="224">
        <v>5</v>
      </c>
      <c r="O22" s="225">
        <v>8</v>
      </c>
      <c r="P22" s="224"/>
      <c r="Q22" s="225"/>
      <c r="R22" s="224"/>
      <c r="S22" s="225"/>
      <c r="T22" s="224">
        <v>3</v>
      </c>
      <c r="U22" s="225">
        <v>3</v>
      </c>
      <c r="V22" s="224">
        <v>4</v>
      </c>
      <c r="W22" s="231">
        <v>5</v>
      </c>
    </row>
    <row r="23" spans="1:23" ht="15" x14ac:dyDescent="0.2">
      <c r="A23" s="248" t="s">
        <v>60</v>
      </c>
      <c r="B23" s="249"/>
      <c r="C23" s="228" t="s">
        <v>19</v>
      </c>
      <c r="D23" s="229">
        <v>4</v>
      </c>
      <c r="E23" s="230">
        <v>4.8</v>
      </c>
      <c r="F23" s="224">
        <v>1</v>
      </c>
      <c r="G23" s="225">
        <v>3</v>
      </c>
      <c r="H23" s="224">
        <v>3</v>
      </c>
      <c r="I23" s="225">
        <v>6</v>
      </c>
      <c r="J23" s="224">
        <v>2.5</v>
      </c>
      <c r="K23" s="225">
        <v>3</v>
      </c>
      <c r="L23" s="224">
        <v>1.25</v>
      </c>
      <c r="M23" s="225">
        <v>2.5</v>
      </c>
      <c r="N23" s="224">
        <v>2</v>
      </c>
      <c r="O23" s="225">
        <v>4</v>
      </c>
      <c r="P23" s="224">
        <v>1.5</v>
      </c>
      <c r="Q23" s="225">
        <v>2</v>
      </c>
      <c r="R23" s="224">
        <v>2</v>
      </c>
      <c r="S23" s="225">
        <v>3</v>
      </c>
      <c r="T23" s="224"/>
      <c r="U23" s="225"/>
      <c r="V23" s="224">
        <v>2</v>
      </c>
      <c r="W23" s="231">
        <v>3.5</v>
      </c>
    </row>
    <row r="24" spans="1:23" ht="15" x14ac:dyDescent="0.2">
      <c r="A24" s="248" t="s">
        <v>59</v>
      </c>
      <c r="B24" s="249"/>
      <c r="C24" s="228" t="s">
        <v>19</v>
      </c>
      <c r="D24" s="229">
        <v>14</v>
      </c>
      <c r="E24" s="230">
        <v>18</v>
      </c>
      <c r="F24" s="224">
        <v>7</v>
      </c>
      <c r="G24" s="225">
        <v>15</v>
      </c>
      <c r="H24" s="224">
        <v>7</v>
      </c>
      <c r="I24" s="225">
        <v>8</v>
      </c>
      <c r="J24" s="224"/>
      <c r="K24" s="225"/>
      <c r="L24" s="224">
        <v>10</v>
      </c>
      <c r="M24" s="225">
        <v>18</v>
      </c>
      <c r="N24" s="224">
        <v>13</v>
      </c>
      <c r="O24" s="225">
        <v>16</v>
      </c>
      <c r="P24" s="224">
        <v>10</v>
      </c>
      <c r="Q24" s="225">
        <v>15</v>
      </c>
      <c r="R24" s="224"/>
      <c r="S24" s="225"/>
      <c r="T24" s="224">
        <v>18</v>
      </c>
      <c r="U24" s="225">
        <v>18</v>
      </c>
      <c r="V24" s="224">
        <v>4.5</v>
      </c>
      <c r="W24" s="231">
        <v>9</v>
      </c>
    </row>
    <row r="25" spans="1:23" thickBot="1" x14ac:dyDescent="0.25">
      <c r="A25" s="248" t="s">
        <v>108</v>
      </c>
      <c r="B25" s="249"/>
      <c r="C25" s="228" t="s">
        <v>19</v>
      </c>
      <c r="D25" s="229"/>
      <c r="E25" s="230"/>
      <c r="F25" s="224">
        <v>3.5</v>
      </c>
      <c r="G25" s="225">
        <v>4</v>
      </c>
      <c r="H25" s="224">
        <v>6</v>
      </c>
      <c r="I25" s="225">
        <v>6.6</v>
      </c>
      <c r="J25" s="224"/>
      <c r="K25" s="225"/>
      <c r="L25" s="224">
        <v>3</v>
      </c>
      <c r="M25" s="225">
        <v>4</v>
      </c>
      <c r="N25" s="224">
        <v>6</v>
      </c>
      <c r="O25" s="225">
        <v>7</v>
      </c>
      <c r="P25" s="224"/>
      <c r="Q25" s="225"/>
      <c r="R25" s="224"/>
      <c r="S25" s="225"/>
      <c r="T25" s="224">
        <v>3.3</v>
      </c>
      <c r="U25" s="225">
        <v>3.6</v>
      </c>
      <c r="V25" s="224">
        <v>4</v>
      </c>
      <c r="W25" s="231">
        <v>5</v>
      </c>
    </row>
    <row r="26" spans="1:23" thickBot="1" x14ac:dyDescent="0.25">
      <c r="A26" s="246" t="s">
        <v>127</v>
      </c>
      <c r="B26" s="221"/>
      <c r="C26" s="221"/>
      <c r="D26" s="221"/>
      <c r="E26" s="221"/>
      <c r="F26" s="221"/>
      <c r="G26" s="221"/>
      <c r="H26" s="221"/>
      <c r="I26" s="221"/>
      <c r="J26" s="221"/>
      <c r="K26" s="221"/>
      <c r="L26" s="221"/>
      <c r="M26" s="221"/>
      <c r="N26" s="221"/>
      <c r="O26" s="221"/>
      <c r="P26" s="221"/>
      <c r="Q26" s="221"/>
      <c r="R26" s="221"/>
      <c r="S26" s="221"/>
      <c r="T26" s="221"/>
      <c r="U26" s="221"/>
      <c r="V26" s="221"/>
      <c r="W26" s="247"/>
    </row>
    <row r="27" spans="1:23" ht="15" x14ac:dyDescent="0.2">
      <c r="A27" s="248" t="s">
        <v>42</v>
      </c>
      <c r="B27" s="249"/>
      <c r="C27" s="228" t="s">
        <v>33</v>
      </c>
      <c r="D27" s="229"/>
      <c r="E27" s="230"/>
      <c r="F27" s="224">
        <v>4.75</v>
      </c>
      <c r="G27" s="225">
        <v>6</v>
      </c>
      <c r="H27" s="224">
        <v>5.5</v>
      </c>
      <c r="I27" s="225">
        <v>6</v>
      </c>
      <c r="J27" s="224">
        <v>4.5</v>
      </c>
      <c r="K27" s="225">
        <v>6</v>
      </c>
      <c r="L27" s="224">
        <v>5</v>
      </c>
      <c r="M27" s="225">
        <v>10</v>
      </c>
      <c r="N27" s="224"/>
      <c r="O27" s="225"/>
      <c r="P27" s="224">
        <v>5</v>
      </c>
      <c r="Q27" s="225">
        <v>5.5</v>
      </c>
      <c r="R27" s="224">
        <v>4.5</v>
      </c>
      <c r="S27" s="225">
        <v>5</v>
      </c>
      <c r="T27" s="224">
        <v>6</v>
      </c>
      <c r="U27" s="225">
        <v>6</v>
      </c>
      <c r="V27" s="224">
        <v>4</v>
      </c>
      <c r="W27" s="231">
        <v>6</v>
      </c>
    </row>
    <row r="28" spans="1:23" ht="15" x14ac:dyDescent="0.2">
      <c r="A28" s="248" t="s">
        <v>43</v>
      </c>
      <c r="B28" s="249"/>
      <c r="C28" s="228" t="s">
        <v>19</v>
      </c>
      <c r="D28" s="229">
        <v>2.8</v>
      </c>
      <c r="E28" s="230">
        <v>3</v>
      </c>
      <c r="F28" s="224">
        <v>2</v>
      </c>
      <c r="G28" s="225">
        <v>2.75</v>
      </c>
      <c r="H28" s="224">
        <v>1.5</v>
      </c>
      <c r="I28" s="225">
        <v>2</v>
      </c>
      <c r="J28" s="224">
        <v>2.2000000000000002</v>
      </c>
      <c r="K28" s="225">
        <v>2.4</v>
      </c>
      <c r="L28" s="224">
        <v>2</v>
      </c>
      <c r="M28" s="225">
        <v>3</v>
      </c>
      <c r="N28" s="224">
        <v>2.5</v>
      </c>
      <c r="O28" s="225">
        <v>3</v>
      </c>
      <c r="P28" s="224">
        <v>1.5</v>
      </c>
      <c r="Q28" s="225">
        <v>2</v>
      </c>
      <c r="R28" s="224">
        <v>1.8</v>
      </c>
      <c r="S28" s="225">
        <v>2</v>
      </c>
      <c r="T28" s="224">
        <v>2.5</v>
      </c>
      <c r="U28" s="225">
        <v>3</v>
      </c>
      <c r="V28" s="224">
        <v>2</v>
      </c>
      <c r="W28" s="231">
        <v>3.5</v>
      </c>
    </row>
    <row r="29" spans="1:23" ht="15" x14ac:dyDescent="0.2">
      <c r="A29" s="248" t="s">
        <v>44</v>
      </c>
      <c r="B29" s="249"/>
      <c r="C29" s="228" t="s">
        <v>19</v>
      </c>
      <c r="D29" s="229">
        <v>4</v>
      </c>
      <c r="E29" s="230">
        <v>4.5</v>
      </c>
      <c r="F29" s="224">
        <v>2.33</v>
      </c>
      <c r="G29" s="225">
        <v>4.16</v>
      </c>
      <c r="H29" s="224">
        <v>4.0999999999999996</v>
      </c>
      <c r="I29" s="225">
        <v>4.5</v>
      </c>
      <c r="J29" s="224">
        <v>3.33</v>
      </c>
      <c r="K29" s="225">
        <v>3.33</v>
      </c>
      <c r="L29" s="224">
        <v>3.3333333333333335</v>
      </c>
      <c r="M29" s="225">
        <v>4.166666666666667</v>
      </c>
      <c r="N29" s="224">
        <v>3.3333333333333335</v>
      </c>
      <c r="O29" s="225">
        <v>5</v>
      </c>
      <c r="P29" s="224">
        <v>3.2</v>
      </c>
      <c r="Q29" s="225">
        <v>3.8</v>
      </c>
      <c r="R29" s="224">
        <v>2.7777777777777777</v>
      </c>
      <c r="S29" s="225">
        <v>2.8888888888888888</v>
      </c>
      <c r="T29" s="224">
        <v>3.6</v>
      </c>
      <c r="U29" s="225">
        <v>3.6</v>
      </c>
      <c r="V29" s="224">
        <v>3.4</v>
      </c>
      <c r="W29" s="231">
        <v>5</v>
      </c>
    </row>
    <row r="30" spans="1:23" ht="15" x14ac:dyDescent="0.2">
      <c r="A30" s="248" t="s">
        <v>45</v>
      </c>
      <c r="B30" s="249"/>
      <c r="C30" s="228" t="s">
        <v>19</v>
      </c>
      <c r="D30" s="229">
        <v>6.5</v>
      </c>
      <c r="E30" s="230">
        <v>7.5</v>
      </c>
      <c r="F30" s="224">
        <v>3.75</v>
      </c>
      <c r="G30" s="225">
        <v>6.5</v>
      </c>
      <c r="H30" s="224"/>
      <c r="I30" s="225"/>
      <c r="J30" s="224">
        <v>4.8</v>
      </c>
      <c r="K30" s="225">
        <v>4.8</v>
      </c>
      <c r="L30" s="224">
        <v>5</v>
      </c>
      <c r="M30" s="225">
        <v>6</v>
      </c>
      <c r="N30" s="224">
        <v>5.5</v>
      </c>
      <c r="O30" s="225">
        <v>6.5</v>
      </c>
      <c r="P30" s="224"/>
      <c r="Q30" s="225"/>
      <c r="R30" s="224">
        <v>3.5</v>
      </c>
      <c r="S30" s="225">
        <v>4.5</v>
      </c>
      <c r="T30" s="224"/>
      <c r="U30" s="225"/>
      <c r="V30" s="224"/>
      <c r="W30" s="231"/>
    </row>
    <row r="31" spans="1:23" ht="15" x14ac:dyDescent="0.2">
      <c r="A31" s="248" t="s">
        <v>46</v>
      </c>
      <c r="B31" s="249"/>
      <c r="C31" s="228" t="s">
        <v>19</v>
      </c>
      <c r="D31" s="229">
        <v>7</v>
      </c>
      <c r="E31" s="230">
        <v>7.8</v>
      </c>
      <c r="F31" s="224">
        <v>5.5</v>
      </c>
      <c r="G31" s="225">
        <v>7</v>
      </c>
      <c r="H31" s="224">
        <v>7</v>
      </c>
      <c r="I31" s="225">
        <v>8</v>
      </c>
      <c r="J31" s="224">
        <v>6.57</v>
      </c>
      <c r="K31" s="225">
        <v>6.57</v>
      </c>
      <c r="L31" s="224">
        <v>11</v>
      </c>
      <c r="M31" s="225">
        <v>13</v>
      </c>
      <c r="N31" s="224">
        <v>7.5</v>
      </c>
      <c r="O31" s="225">
        <v>8.5</v>
      </c>
      <c r="P31" s="224">
        <v>5.4</v>
      </c>
      <c r="Q31" s="225">
        <v>6</v>
      </c>
      <c r="R31" s="224">
        <v>6</v>
      </c>
      <c r="S31" s="225">
        <v>7</v>
      </c>
      <c r="T31" s="224">
        <v>6</v>
      </c>
      <c r="U31" s="225">
        <v>7</v>
      </c>
      <c r="V31" s="224">
        <v>6</v>
      </c>
      <c r="W31" s="231">
        <v>7</v>
      </c>
    </row>
    <row r="32" spans="1:23" ht="15" x14ac:dyDescent="0.2">
      <c r="A32" s="248" t="s">
        <v>47</v>
      </c>
      <c r="B32" s="249"/>
      <c r="C32" s="228" t="s">
        <v>19</v>
      </c>
      <c r="D32" s="229">
        <v>6.5</v>
      </c>
      <c r="E32" s="230">
        <v>7.8</v>
      </c>
      <c r="F32" s="224">
        <v>4.75</v>
      </c>
      <c r="G32" s="225">
        <v>5.5</v>
      </c>
      <c r="H32" s="224">
        <v>7</v>
      </c>
      <c r="I32" s="225">
        <v>8.4</v>
      </c>
      <c r="J32" s="224">
        <v>4</v>
      </c>
      <c r="K32" s="225">
        <v>5.5</v>
      </c>
      <c r="L32" s="224">
        <v>4.7058823529411766</v>
      </c>
      <c r="M32" s="225">
        <v>5.2941176470588234</v>
      </c>
      <c r="N32" s="224">
        <v>6.4285714285714288</v>
      </c>
      <c r="O32" s="225">
        <v>6.7857142857142856</v>
      </c>
      <c r="P32" s="224"/>
      <c r="Q32" s="225"/>
      <c r="R32" s="224">
        <v>5.5</v>
      </c>
      <c r="S32" s="225">
        <v>6</v>
      </c>
      <c r="T32" s="224">
        <v>6</v>
      </c>
      <c r="U32" s="225">
        <v>6.5</v>
      </c>
      <c r="V32" s="224">
        <v>4.5</v>
      </c>
      <c r="W32" s="231">
        <v>5.5</v>
      </c>
    </row>
    <row r="33" spans="1:23" ht="15" x14ac:dyDescent="0.2">
      <c r="A33" s="248" t="s">
        <v>35</v>
      </c>
      <c r="B33" s="249"/>
      <c r="C33" s="228" t="s">
        <v>19</v>
      </c>
      <c r="D33" s="229">
        <v>6.5</v>
      </c>
      <c r="E33" s="230">
        <v>7.5</v>
      </c>
      <c r="F33" s="224">
        <v>6</v>
      </c>
      <c r="G33" s="225">
        <v>7</v>
      </c>
      <c r="H33" s="224"/>
      <c r="I33" s="225"/>
      <c r="J33" s="224"/>
      <c r="K33" s="225"/>
      <c r="L33" s="224"/>
      <c r="M33" s="225"/>
      <c r="N33" s="224">
        <v>6.5</v>
      </c>
      <c r="O33" s="225">
        <v>7</v>
      </c>
      <c r="P33" s="224"/>
      <c r="Q33" s="225"/>
      <c r="R33" s="224"/>
      <c r="S33" s="225"/>
      <c r="T33" s="224"/>
      <c r="U33" s="225"/>
      <c r="V33" s="224">
        <v>7</v>
      </c>
      <c r="W33" s="231">
        <v>9</v>
      </c>
    </row>
    <row r="34" spans="1:23" ht="15" x14ac:dyDescent="0.2">
      <c r="A34" s="248" t="s">
        <v>49</v>
      </c>
      <c r="B34" s="249"/>
      <c r="C34" s="228" t="s">
        <v>19</v>
      </c>
      <c r="D34" s="229">
        <v>9.8000000000000007</v>
      </c>
      <c r="E34" s="230">
        <v>10.8</v>
      </c>
      <c r="F34" s="224">
        <v>8</v>
      </c>
      <c r="G34" s="225">
        <v>11</v>
      </c>
      <c r="H34" s="224">
        <v>4.5</v>
      </c>
      <c r="I34" s="225">
        <v>6</v>
      </c>
      <c r="J34" s="224">
        <v>8.8000000000000007</v>
      </c>
      <c r="K34" s="225">
        <v>8.8000000000000007</v>
      </c>
      <c r="L34" s="224">
        <v>7</v>
      </c>
      <c r="M34" s="225">
        <v>8</v>
      </c>
      <c r="N34" s="224">
        <v>8.5</v>
      </c>
      <c r="O34" s="225">
        <v>9.5</v>
      </c>
      <c r="P34" s="224">
        <v>6</v>
      </c>
      <c r="Q34" s="225">
        <v>9</v>
      </c>
      <c r="R34" s="224">
        <v>7.5</v>
      </c>
      <c r="S34" s="225">
        <v>8</v>
      </c>
      <c r="T34" s="224">
        <v>5.5</v>
      </c>
      <c r="U34" s="225">
        <v>5.5</v>
      </c>
      <c r="V34" s="224">
        <v>6.5</v>
      </c>
      <c r="W34" s="231">
        <v>8</v>
      </c>
    </row>
    <row r="35" spans="1:23" ht="15" x14ac:dyDescent="0.2">
      <c r="A35" s="248" t="s">
        <v>254</v>
      </c>
      <c r="B35" s="249"/>
      <c r="C35" s="228" t="s">
        <v>19</v>
      </c>
      <c r="D35" s="229">
        <v>7.8</v>
      </c>
      <c r="E35" s="230">
        <v>8.8000000000000007</v>
      </c>
      <c r="F35" s="224"/>
      <c r="G35" s="225"/>
      <c r="H35" s="224"/>
      <c r="I35" s="225"/>
      <c r="J35" s="224"/>
      <c r="K35" s="225"/>
      <c r="L35" s="224"/>
      <c r="M35" s="225"/>
      <c r="N35" s="224">
        <v>7</v>
      </c>
      <c r="O35" s="225">
        <v>10</v>
      </c>
      <c r="P35" s="224"/>
      <c r="Q35" s="225"/>
      <c r="R35" s="224"/>
      <c r="S35" s="225"/>
      <c r="T35" s="224"/>
      <c r="U35" s="225"/>
      <c r="V35" s="224">
        <v>5</v>
      </c>
      <c r="W35" s="231">
        <v>8</v>
      </c>
    </row>
    <row r="36" spans="1:23" ht="15" x14ac:dyDescent="0.2">
      <c r="A36" s="248" t="s">
        <v>249</v>
      </c>
      <c r="B36" s="249"/>
      <c r="C36" s="228" t="s">
        <v>19</v>
      </c>
      <c r="D36" s="229">
        <v>6.5</v>
      </c>
      <c r="E36" s="230">
        <v>7.5</v>
      </c>
      <c r="F36" s="224">
        <v>7</v>
      </c>
      <c r="G36" s="225">
        <v>8</v>
      </c>
      <c r="H36" s="224"/>
      <c r="I36" s="225"/>
      <c r="J36" s="224">
        <v>6</v>
      </c>
      <c r="K36" s="225">
        <v>6.8</v>
      </c>
      <c r="L36" s="224">
        <v>7</v>
      </c>
      <c r="M36" s="225">
        <v>8</v>
      </c>
      <c r="N36" s="224">
        <v>7.5</v>
      </c>
      <c r="O36" s="225">
        <v>8.5</v>
      </c>
      <c r="P36" s="224">
        <v>4</v>
      </c>
      <c r="Q36" s="225">
        <v>5</v>
      </c>
      <c r="R36" s="224">
        <v>5.5</v>
      </c>
      <c r="S36" s="225">
        <v>6</v>
      </c>
      <c r="T36" s="224">
        <v>4</v>
      </c>
      <c r="U36" s="225">
        <v>6</v>
      </c>
      <c r="V36" s="224"/>
      <c r="W36" s="231"/>
    </row>
    <row r="37" spans="1:23" ht="15" x14ac:dyDescent="0.2">
      <c r="A37" s="248" t="s">
        <v>50</v>
      </c>
      <c r="B37" s="249"/>
      <c r="C37" s="228" t="s">
        <v>19</v>
      </c>
      <c r="D37" s="229">
        <v>6</v>
      </c>
      <c r="E37" s="230">
        <v>6.5</v>
      </c>
      <c r="F37" s="224">
        <v>5.3</v>
      </c>
      <c r="G37" s="225">
        <v>6.5</v>
      </c>
      <c r="H37" s="224">
        <v>3.6</v>
      </c>
      <c r="I37" s="225">
        <v>5.5</v>
      </c>
      <c r="J37" s="224">
        <v>4.8</v>
      </c>
      <c r="K37" s="225">
        <v>6</v>
      </c>
      <c r="L37" s="224">
        <v>7</v>
      </c>
      <c r="M37" s="225">
        <v>9</v>
      </c>
      <c r="N37" s="224">
        <v>6</v>
      </c>
      <c r="O37" s="225">
        <v>7</v>
      </c>
      <c r="P37" s="224">
        <v>5</v>
      </c>
      <c r="Q37" s="225">
        <v>5.4</v>
      </c>
      <c r="R37" s="224">
        <v>5.5</v>
      </c>
      <c r="S37" s="225">
        <v>6</v>
      </c>
      <c r="T37" s="224">
        <v>6</v>
      </c>
      <c r="U37" s="225">
        <v>6.5</v>
      </c>
      <c r="V37" s="224">
        <v>5.5</v>
      </c>
      <c r="W37" s="231">
        <v>6</v>
      </c>
    </row>
    <row r="38" spans="1:23" ht="15" x14ac:dyDescent="0.2">
      <c r="A38" s="248" t="s">
        <v>60</v>
      </c>
      <c r="B38" s="249"/>
      <c r="C38" s="228" t="s">
        <v>19</v>
      </c>
      <c r="D38" s="229"/>
      <c r="E38" s="230"/>
      <c r="F38" s="224">
        <v>4.5</v>
      </c>
      <c r="G38" s="225">
        <v>5</v>
      </c>
      <c r="H38" s="224"/>
      <c r="I38" s="225"/>
      <c r="J38" s="224"/>
      <c r="K38" s="225"/>
      <c r="L38" s="224">
        <v>6</v>
      </c>
      <c r="M38" s="225">
        <v>7</v>
      </c>
      <c r="N38" s="224">
        <v>5.5</v>
      </c>
      <c r="O38" s="225">
        <v>8</v>
      </c>
      <c r="P38" s="224"/>
      <c r="Q38" s="225"/>
      <c r="R38" s="224"/>
      <c r="S38" s="225"/>
      <c r="T38" s="224">
        <v>2</v>
      </c>
      <c r="U38" s="225">
        <v>3</v>
      </c>
      <c r="V38" s="224"/>
      <c r="W38" s="231"/>
    </row>
    <row r="39" spans="1:23" thickBot="1" x14ac:dyDescent="0.25">
      <c r="A39" s="252" t="s">
        <v>51</v>
      </c>
      <c r="B39" s="253"/>
      <c r="C39" s="234" t="s">
        <v>19</v>
      </c>
      <c r="D39" s="235">
        <v>6.8</v>
      </c>
      <c r="E39" s="236">
        <v>8.5</v>
      </c>
      <c r="F39" s="237">
        <v>4.5</v>
      </c>
      <c r="G39" s="238">
        <v>7</v>
      </c>
      <c r="H39" s="237">
        <v>8</v>
      </c>
      <c r="I39" s="238">
        <v>9.5</v>
      </c>
      <c r="J39" s="237">
        <v>6</v>
      </c>
      <c r="K39" s="238">
        <v>7</v>
      </c>
      <c r="L39" s="237">
        <v>11.111111111111111</v>
      </c>
      <c r="M39" s="238">
        <v>13.333333333333334</v>
      </c>
      <c r="N39" s="237">
        <v>7.8571428571428568</v>
      </c>
      <c r="O39" s="238">
        <v>9.2857142857142865</v>
      </c>
      <c r="P39" s="237">
        <v>4</v>
      </c>
      <c r="Q39" s="238">
        <v>8</v>
      </c>
      <c r="R39" s="237">
        <v>6</v>
      </c>
      <c r="S39" s="238">
        <v>7</v>
      </c>
      <c r="T39" s="237">
        <v>6</v>
      </c>
      <c r="U39" s="238">
        <v>6.5</v>
      </c>
      <c r="V39" s="237">
        <v>9</v>
      </c>
      <c r="W39" s="239">
        <v>10</v>
      </c>
    </row>
  </sheetData>
  <phoneticPr fontId="15" type="noConversion"/>
  <pageMargins left="0.79" right="0.71" top="0.98" bottom="0.98" header="0.5" footer="0.5"/>
  <pageSetup paperSize="9" scale="90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C3:L29"/>
  <sheetViews>
    <sheetView showGridLines="0" zoomScale="110" zoomScaleNormal="110" workbookViewId="0">
      <selection activeCell="F35" sqref="F35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6.85546875" customWidth="1"/>
    <col min="4" max="5" width="15.7109375" bestFit="1" customWidth="1"/>
    <col min="6" max="6" width="12.85546875" customWidth="1"/>
    <col min="7" max="8" width="15.7109375" bestFit="1" customWidth="1"/>
    <col min="9" max="9" width="13.7109375" customWidth="1"/>
    <col min="10" max="11" width="15.7109375" bestFit="1" customWidth="1"/>
    <col min="12" max="12" width="13.7109375" customWidth="1"/>
  </cols>
  <sheetData>
    <row r="3" spans="3:12" ht="18" x14ac:dyDescent="0.25">
      <c r="C3" s="33" t="s">
        <v>129</v>
      </c>
    </row>
    <row r="4" spans="3:12" ht="18" x14ac:dyDescent="0.25">
      <c r="C4" s="33"/>
    </row>
    <row r="5" spans="3:12" x14ac:dyDescent="0.2">
      <c r="C5" s="99"/>
    </row>
    <row r="6" spans="3:12" ht="13.5" thickBot="1" x14ac:dyDescent="0.25"/>
    <row r="7" spans="3:12" ht="15.75" x14ac:dyDescent="0.25">
      <c r="C7" s="67" t="s">
        <v>294</v>
      </c>
      <c r="D7" s="68"/>
      <c r="E7" s="68"/>
      <c r="F7" s="68"/>
      <c r="G7" s="68"/>
      <c r="H7" s="68"/>
      <c r="I7" s="68"/>
      <c r="J7" s="68"/>
      <c r="K7" s="68"/>
      <c r="L7" s="69"/>
    </row>
    <row r="8" spans="3:12" ht="16.5" thickBot="1" x14ac:dyDescent="0.3">
      <c r="C8" s="133" t="s">
        <v>132</v>
      </c>
      <c r="D8" s="70"/>
      <c r="E8" s="70"/>
      <c r="F8" s="70"/>
      <c r="G8" s="70"/>
      <c r="H8" s="70"/>
      <c r="I8" s="70"/>
      <c r="J8" s="70"/>
      <c r="K8" s="70"/>
      <c r="L8" s="71"/>
    </row>
    <row r="9" spans="3:12" ht="13.5" thickBot="1" x14ac:dyDescent="0.25">
      <c r="C9" s="278" t="s">
        <v>133</v>
      </c>
      <c r="D9" s="271" t="s">
        <v>246</v>
      </c>
      <c r="E9" s="272"/>
      <c r="F9" s="273"/>
      <c r="G9" s="271" t="s">
        <v>134</v>
      </c>
      <c r="H9" s="272"/>
      <c r="I9" s="273"/>
      <c r="J9" s="271" t="s">
        <v>21</v>
      </c>
      <c r="K9" s="272"/>
      <c r="L9" s="273"/>
    </row>
    <row r="10" spans="3:12" ht="12.75" customHeight="1" x14ac:dyDescent="0.2">
      <c r="C10" s="279"/>
      <c r="D10" s="281" t="s">
        <v>135</v>
      </c>
      <c r="E10" s="282"/>
      <c r="F10" s="283" t="s">
        <v>136</v>
      </c>
      <c r="G10" s="274" t="s">
        <v>137</v>
      </c>
      <c r="H10" s="275"/>
      <c r="I10" s="276" t="s">
        <v>136</v>
      </c>
      <c r="J10" s="274" t="s">
        <v>135</v>
      </c>
      <c r="K10" s="275"/>
      <c r="L10" s="276" t="s">
        <v>136</v>
      </c>
    </row>
    <row r="11" spans="3:12" ht="13.5" thickBot="1" x14ac:dyDescent="0.25">
      <c r="C11" s="280"/>
      <c r="D11" s="259" t="s">
        <v>295</v>
      </c>
      <c r="E11" s="260" t="s">
        <v>289</v>
      </c>
      <c r="F11" s="284"/>
      <c r="G11" s="261" t="s">
        <v>295</v>
      </c>
      <c r="H11" s="262" t="s">
        <v>289</v>
      </c>
      <c r="I11" s="277"/>
      <c r="J11" s="261" t="s">
        <v>295</v>
      </c>
      <c r="K11" s="262" t="s">
        <v>289</v>
      </c>
      <c r="L11" s="277"/>
    </row>
    <row r="12" spans="3:12" ht="13.5" x14ac:dyDescent="0.25">
      <c r="C12" s="72" t="s">
        <v>138</v>
      </c>
      <c r="D12" s="263">
        <v>1.83</v>
      </c>
      <c r="E12" s="73">
        <v>2</v>
      </c>
      <c r="F12" s="264">
        <f t="shared" ref="F12:F27" si="0">(D12-E12)/E12*100</f>
        <v>-8.4999999999999964</v>
      </c>
      <c r="G12" s="129" t="s">
        <v>161</v>
      </c>
      <c r="H12" s="73" t="s">
        <v>161</v>
      </c>
      <c r="I12" s="265" t="s">
        <v>161</v>
      </c>
      <c r="J12" s="129">
        <v>3.67</v>
      </c>
      <c r="K12" s="73">
        <v>3.58</v>
      </c>
      <c r="L12" s="266">
        <f>(J12-K12)/K12*100</f>
        <v>2.5139664804469235</v>
      </c>
    </row>
    <row r="13" spans="3:12" ht="13.5" x14ac:dyDescent="0.25">
      <c r="C13" s="72" t="s">
        <v>139</v>
      </c>
      <c r="D13" s="267">
        <v>0.69</v>
      </c>
      <c r="E13" s="75">
        <v>0.94</v>
      </c>
      <c r="F13" s="128">
        <f t="shared" si="0"/>
        <v>-26.595744680851062</v>
      </c>
      <c r="G13" s="130" t="s">
        <v>161</v>
      </c>
      <c r="H13" s="75" t="s">
        <v>161</v>
      </c>
      <c r="I13" s="257" t="s">
        <v>161</v>
      </c>
      <c r="J13" s="130">
        <v>2.2999999999999998</v>
      </c>
      <c r="K13" s="75">
        <v>2.42</v>
      </c>
      <c r="L13" s="74">
        <f t="shared" ref="L13:L26" si="1">(J13-K13)/K13*100</f>
        <v>-4.9586776859504171</v>
      </c>
    </row>
    <row r="14" spans="3:12" ht="13.5" x14ac:dyDescent="0.25">
      <c r="C14" s="72" t="s">
        <v>140</v>
      </c>
      <c r="D14" s="268">
        <v>1.66</v>
      </c>
      <c r="E14" s="75">
        <v>1.68</v>
      </c>
      <c r="F14" s="128">
        <f t="shared" si="0"/>
        <v>-1.1904761904761916</v>
      </c>
      <c r="G14" s="130">
        <v>90</v>
      </c>
      <c r="H14" s="75" t="s">
        <v>161</v>
      </c>
      <c r="I14" s="257" t="s">
        <v>161</v>
      </c>
      <c r="J14" s="130">
        <v>3.3</v>
      </c>
      <c r="K14" s="75">
        <v>3.75</v>
      </c>
      <c r="L14" s="74">
        <f t="shared" si="1"/>
        <v>-12.000000000000005</v>
      </c>
    </row>
    <row r="15" spans="3:12" ht="13.5" x14ac:dyDescent="0.25">
      <c r="C15" s="72" t="s">
        <v>141</v>
      </c>
      <c r="D15" s="268" t="s">
        <v>161</v>
      </c>
      <c r="E15" s="75">
        <v>1.5</v>
      </c>
      <c r="F15" s="258" t="s">
        <v>161</v>
      </c>
      <c r="G15" s="131" t="s">
        <v>161</v>
      </c>
      <c r="H15" s="75" t="s">
        <v>161</v>
      </c>
      <c r="I15" s="74">
        <v>4.5</v>
      </c>
      <c r="J15" s="131" t="s">
        <v>161</v>
      </c>
      <c r="K15" s="75">
        <v>4</v>
      </c>
      <c r="L15" s="257" t="s">
        <v>161</v>
      </c>
    </row>
    <row r="16" spans="3:12" ht="13.5" x14ac:dyDescent="0.25">
      <c r="C16" s="72" t="s">
        <v>142</v>
      </c>
      <c r="D16" s="267">
        <v>1.04</v>
      </c>
      <c r="E16" s="75">
        <v>1.04</v>
      </c>
      <c r="F16" s="128">
        <f t="shared" si="0"/>
        <v>0</v>
      </c>
      <c r="G16" s="130" t="s">
        <v>161</v>
      </c>
      <c r="H16" s="75" t="s">
        <v>161</v>
      </c>
      <c r="I16" s="257" t="s">
        <v>161</v>
      </c>
      <c r="J16" s="130">
        <v>2.73</v>
      </c>
      <c r="K16" s="75">
        <v>2.89</v>
      </c>
      <c r="L16" s="74">
        <f t="shared" si="1"/>
        <v>-5.5363321799308007</v>
      </c>
    </row>
    <row r="17" spans="3:12" ht="13.5" x14ac:dyDescent="0.25">
      <c r="C17" s="72" t="s">
        <v>156</v>
      </c>
      <c r="D17" s="267" t="s">
        <v>161</v>
      </c>
      <c r="E17" s="75" t="s">
        <v>161</v>
      </c>
      <c r="F17" s="258" t="s">
        <v>161</v>
      </c>
      <c r="G17" s="130">
        <v>84.6</v>
      </c>
      <c r="H17" s="75">
        <v>72.5</v>
      </c>
      <c r="I17" s="257" t="s">
        <v>161</v>
      </c>
      <c r="J17" s="130">
        <v>2.0499999999999998</v>
      </c>
      <c r="K17" s="75">
        <v>1.98</v>
      </c>
      <c r="L17" s="74">
        <f t="shared" si="1"/>
        <v>3.5353535353535275</v>
      </c>
    </row>
    <row r="18" spans="3:12" ht="13.5" x14ac:dyDescent="0.25">
      <c r="C18" s="72" t="s">
        <v>143</v>
      </c>
      <c r="D18" s="267">
        <v>0.95</v>
      </c>
      <c r="E18" s="75">
        <v>1.22</v>
      </c>
      <c r="F18" s="128">
        <f t="shared" si="0"/>
        <v>-22.131147540983608</v>
      </c>
      <c r="G18" s="130">
        <v>92.75</v>
      </c>
      <c r="H18" s="75">
        <v>102.25</v>
      </c>
      <c r="I18" s="74">
        <f t="shared" ref="I18:I27" si="2">(G18-H18)/H18*100</f>
        <v>-9.2909535452322736</v>
      </c>
      <c r="J18" s="130">
        <v>3.14</v>
      </c>
      <c r="K18" s="75">
        <v>2.96</v>
      </c>
      <c r="L18" s="74">
        <f t="shared" si="1"/>
        <v>6.081081081081086</v>
      </c>
    </row>
    <row r="19" spans="3:12" ht="13.5" x14ac:dyDescent="0.25">
      <c r="C19" s="72" t="s">
        <v>144</v>
      </c>
      <c r="D19" s="267">
        <v>1.63</v>
      </c>
      <c r="E19" s="76">
        <v>1.66</v>
      </c>
      <c r="F19" s="128">
        <f t="shared" si="0"/>
        <v>-1.8072289156626522</v>
      </c>
      <c r="G19" s="130" t="s">
        <v>161</v>
      </c>
      <c r="H19" s="76" t="s">
        <v>161</v>
      </c>
      <c r="I19" s="257" t="s">
        <v>161</v>
      </c>
      <c r="J19" s="130">
        <v>2.84</v>
      </c>
      <c r="K19" s="76">
        <v>2.84</v>
      </c>
      <c r="L19" s="74">
        <f t="shared" si="1"/>
        <v>0</v>
      </c>
    </row>
    <row r="20" spans="3:12" ht="13.5" x14ac:dyDescent="0.25">
      <c r="C20" s="72" t="s">
        <v>145</v>
      </c>
      <c r="D20" s="267" t="s">
        <v>161</v>
      </c>
      <c r="E20" s="75" t="s">
        <v>161</v>
      </c>
      <c r="F20" s="258" t="s">
        <v>161</v>
      </c>
      <c r="G20" s="130">
        <v>125</v>
      </c>
      <c r="H20" s="75">
        <v>127.5</v>
      </c>
      <c r="I20" s="74">
        <f t="shared" si="2"/>
        <v>-1.9607843137254901</v>
      </c>
      <c r="J20" s="130">
        <v>3.13</v>
      </c>
      <c r="K20" s="75">
        <v>3.02</v>
      </c>
      <c r="L20" s="74">
        <f t="shared" si="1"/>
        <v>3.6423841059602604</v>
      </c>
    </row>
    <row r="21" spans="3:12" ht="13.5" x14ac:dyDescent="0.25">
      <c r="C21" s="72" t="s">
        <v>146</v>
      </c>
      <c r="D21" s="267" t="s">
        <v>161</v>
      </c>
      <c r="E21" s="75" t="s">
        <v>161</v>
      </c>
      <c r="F21" s="258" t="s">
        <v>161</v>
      </c>
      <c r="G21" s="130">
        <v>153</v>
      </c>
      <c r="H21" s="75">
        <v>152.5</v>
      </c>
      <c r="I21" s="257" t="s">
        <v>161</v>
      </c>
      <c r="J21" s="130">
        <v>3.5</v>
      </c>
      <c r="K21" s="75">
        <v>3.67</v>
      </c>
      <c r="L21" s="74">
        <f t="shared" si="1"/>
        <v>-4.632152588555857</v>
      </c>
    </row>
    <row r="22" spans="3:12" ht="13.5" x14ac:dyDescent="0.25">
      <c r="C22" s="72" t="s">
        <v>147</v>
      </c>
      <c r="D22" s="267">
        <v>1.87</v>
      </c>
      <c r="E22" s="75">
        <v>1.4</v>
      </c>
      <c r="F22" s="258" t="s">
        <v>161</v>
      </c>
      <c r="G22" s="130" t="s">
        <v>161</v>
      </c>
      <c r="H22" s="75">
        <v>130</v>
      </c>
      <c r="I22" s="257" t="s">
        <v>161</v>
      </c>
      <c r="J22" s="130">
        <v>4.25</v>
      </c>
      <c r="K22" s="75">
        <v>4.17</v>
      </c>
      <c r="L22" s="74">
        <f t="shared" si="1"/>
        <v>1.9184652278177474</v>
      </c>
    </row>
    <row r="23" spans="3:12" ht="13.5" x14ac:dyDescent="0.25">
      <c r="C23" s="72" t="s">
        <v>148</v>
      </c>
      <c r="D23" s="267">
        <v>1.1599999999999999</v>
      </c>
      <c r="E23" s="75">
        <v>1.21</v>
      </c>
      <c r="F23" s="128">
        <f t="shared" si="0"/>
        <v>-4.1322314049586817</v>
      </c>
      <c r="G23" s="130" t="s">
        <v>161</v>
      </c>
      <c r="H23" s="75"/>
      <c r="I23" s="257" t="s">
        <v>161</v>
      </c>
      <c r="J23" s="130">
        <v>2.65</v>
      </c>
      <c r="K23" s="75">
        <v>3.03</v>
      </c>
      <c r="L23" s="74">
        <f t="shared" si="1"/>
        <v>-12.541254125412538</v>
      </c>
    </row>
    <row r="24" spans="3:12" ht="13.5" x14ac:dyDescent="0.25">
      <c r="C24" s="72" t="s">
        <v>149</v>
      </c>
      <c r="D24" s="267" t="s">
        <v>161</v>
      </c>
      <c r="E24" s="75">
        <v>0.3</v>
      </c>
      <c r="F24" s="74" t="s">
        <v>161</v>
      </c>
      <c r="G24" s="130">
        <v>50</v>
      </c>
      <c r="H24" s="75">
        <v>30</v>
      </c>
      <c r="I24" s="74">
        <f t="shared" si="2"/>
        <v>66.666666666666657</v>
      </c>
      <c r="J24" s="130">
        <v>1</v>
      </c>
      <c r="K24" s="75">
        <v>0.8</v>
      </c>
      <c r="L24" s="74">
        <f t="shared" si="1"/>
        <v>24.999999999999993</v>
      </c>
    </row>
    <row r="25" spans="3:12" ht="13.5" x14ac:dyDescent="0.25">
      <c r="C25" s="72" t="s">
        <v>150</v>
      </c>
      <c r="D25" s="267"/>
      <c r="E25" s="75" t="s">
        <v>161</v>
      </c>
      <c r="F25" s="258" t="s">
        <v>161</v>
      </c>
      <c r="G25" s="130">
        <v>117.5</v>
      </c>
      <c r="H25" s="75">
        <v>122.5</v>
      </c>
      <c r="I25" s="74">
        <f t="shared" si="2"/>
        <v>-4.0816326530612246</v>
      </c>
      <c r="J25" s="130">
        <v>1.85</v>
      </c>
      <c r="K25" s="75">
        <v>2.17</v>
      </c>
      <c r="L25" s="74">
        <f t="shared" si="1"/>
        <v>-14.746543778801838</v>
      </c>
    </row>
    <row r="26" spans="3:12" ht="13.5" x14ac:dyDescent="0.25">
      <c r="C26" s="72" t="s">
        <v>151</v>
      </c>
      <c r="D26" s="267">
        <v>1.37</v>
      </c>
      <c r="E26" s="75">
        <v>1.33</v>
      </c>
      <c r="F26" s="128">
        <f t="shared" si="0"/>
        <v>3.0075187969924837</v>
      </c>
      <c r="G26" s="130">
        <v>96.67</v>
      </c>
      <c r="H26" s="75">
        <v>90</v>
      </c>
      <c r="I26" s="74">
        <f t="shared" si="2"/>
        <v>7.4111111111111132</v>
      </c>
      <c r="J26" s="130">
        <v>2.57</v>
      </c>
      <c r="K26" s="75">
        <v>2.59</v>
      </c>
      <c r="L26" s="74">
        <f t="shared" si="1"/>
        <v>-0.77220077220077288</v>
      </c>
    </row>
    <row r="27" spans="3:12" ht="14.25" thickBot="1" x14ac:dyDescent="0.3">
      <c r="C27" s="77" t="s">
        <v>152</v>
      </c>
      <c r="D27" s="269">
        <v>1.3</v>
      </c>
      <c r="E27" s="78">
        <v>1.35</v>
      </c>
      <c r="F27" s="270">
        <f t="shared" si="0"/>
        <v>-3.7037037037037068</v>
      </c>
      <c r="G27" s="132">
        <v>85</v>
      </c>
      <c r="H27" s="78">
        <v>85</v>
      </c>
      <c r="I27" s="270">
        <f t="shared" si="2"/>
        <v>0</v>
      </c>
      <c r="J27" s="132">
        <v>2.5</v>
      </c>
      <c r="K27" s="78">
        <v>3.3</v>
      </c>
      <c r="L27" s="138">
        <f t="shared" ref="L27" si="3">(J27-K27)/K27*100</f>
        <v>-24.242424242424239</v>
      </c>
    </row>
    <row r="29" spans="3:12" x14ac:dyDescent="0.2">
      <c r="C29" t="s">
        <v>130</v>
      </c>
    </row>
  </sheetData>
  <mergeCells count="10">
    <mergeCell ref="J9:L9"/>
    <mergeCell ref="J10:K10"/>
    <mergeCell ref="L10:L11"/>
    <mergeCell ref="C9:C11"/>
    <mergeCell ref="D9:F9"/>
    <mergeCell ref="G9:I9"/>
    <mergeCell ref="D10:E10"/>
    <mergeCell ref="F10:F11"/>
    <mergeCell ref="G10:H10"/>
    <mergeCell ref="I10:I11"/>
  </mergeCells>
  <phoneticPr fontId="15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9" tint="0.59999389629810485"/>
  </sheetPr>
  <dimension ref="A2:L31"/>
  <sheetViews>
    <sheetView showGridLines="0" showZeros="0" zoomScale="90" workbookViewId="0">
      <selection activeCell="A5" sqref="A5:L31"/>
    </sheetView>
  </sheetViews>
  <sheetFormatPr defaultRowHeight="12.75" x14ac:dyDescent="0.2"/>
  <cols>
    <col min="1" max="1" width="4.85546875" style="127" bestFit="1" customWidth="1"/>
    <col min="2" max="2" width="43" style="127" customWidth="1"/>
    <col min="3" max="12" width="11.140625" style="127" bestFit="1" customWidth="1"/>
    <col min="13" max="16384" width="9.140625" style="127"/>
  </cols>
  <sheetData>
    <row r="2" spans="1:12" ht="15.75" x14ac:dyDescent="0.25">
      <c r="A2" s="109" t="s">
        <v>182</v>
      </c>
      <c r="B2"/>
      <c r="C2"/>
      <c r="D2"/>
      <c r="E2"/>
      <c r="F2"/>
      <c r="G2"/>
    </row>
    <row r="4" spans="1:12" ht="13.5" thickBot="1" x14ac:dyDescent="0.25"/>
    <row r="5" spans="1:12" ht="17.25" customHeight="1" x14ac:dyDescent="0.2">
      <c r="A5" s="139"/>
      <c r="B5" s="140"/>
      <c r="C5" s="141" t="s">
        <v>199</v>
      </c>
      <c r="D5" s="142"/>
      <c r="E5" s="142"/>
      <c r="F5" s="143"/>
      <c r="G5" s="141" t="s">
        <v>200</v>
      </c>
      <c r="H5" s="142"/>
      <c r="I5" s="142"/>
      <c r="J5" s="143"/>
      <c r="K5" s="141" t="s">
        <v>201</v>
      </c>
      <c r="L5" s="144"/>
    </row>
    <row r="6" spans="1:12" ht="16.5" customHeight="1" x14ac:dyDescent="0.2">
      <c r="A6" s="145" t="s">
        <v>202</v>
      </c>
      <c r="B6" s="146" t="s">
        <v>203</v>
      </c>
      <c r="C6" s="147" t="s">
        <v>166</v>
      </c>
      <c r="D6" s="147"/>
      <c r="E6" s="147" t="s">
        <v>204</v>
      </c>
      <c r="F6" s="148"/>
      <c r="G6" s="147" t="s">
        <v>166</v>
      </c>
      <c r="H6" s="147"/>
      <c r="I6" s="147" t="s">
        <v>204</v>
      </c>
      <c r="J6" s="148"/>
      <c r="K6" s="147" t="s">
        <v>166</v>
      </c>
      <c r="L6" s="149"/>
    </row>
    <row r="7" spans="1:12" ht="15.75" customHeight="1" thickBot="1" x14ac:dyDescent="0.3">
      <c r="A7" s="150"/>
      <c r="B7" s="151"/>
      <c r="C7" s="152" t="s">
        <v>257</v>
      </c>
      <c r="D7" s="153" t="s">
        <v>258</v>
      </c>
      <c r="E7" s="152" t="s">
        <v>257</v>
      </c>
      <c r="F7" s="154" t="s">
        <v>258</v>
      </c>
      <c r="G7" s="152" t="s">
        <v>257</v>
      </c>
      <c r="H7" s="153" t="s">
        <v>258</v>
      </c>
      <c r="I7" s="152" t="s">
        <v>257</v>
      </c>
      <c r="J7" s="154" t="s">
        <v>258</v>
      </c>
      <c r="K7" s="152" t="s">
        <v>257</v>
      </c>
      <c r="L7" s="155" t="s">
        <v>258</v>
      </c>
    </row>
    <row r="8" spans="1:12" ht="16.5" customHeight="1" x14ac:dyDescent="0.2">
      <c r="A8" s="156" t="s">
        <v>205</v>
      </c>
      <c r="B8" s="157" t="s">
        <v>206</v>
      </c>
      <c r="C8" s="158">
        <v>6799.1469999999999</v>
      </c>
      <c r="D8" s="159">
        <v>3594.6640000000002</v>
      </c>
      <c r="E8" s="158">
        <v>18136.152999999998</v>
      </c>
      <c r="F8" s="160">
        <v>9757.8970000000008</v>
      </c>
      <c r="G8" s="158">
        <v>31053.847000000002</v>
      </c>
      <c r="H8" s="159">
        <v>35629.374000000003</v>
      </c>
      <c r="I8" s="158">
        <v>71031.252999999997</v>
      </c>
      <c r="J8" s="160">
        <v>112660.488</v>
      </c>
      <c r="K8" s="161">
        <v>-24254.7</v>
      </c>
      <c r="L8" s="162">
        <v>-32034.710000000003</v>
      </c>
    </row>
    <row r="9" spans="1:12" ht="16.5" customHeight="1" x14ac:dyDescent="0.2">
      <c r="A9" s="156" t="s">
        <v>207</v>
      </c>
      <c r="B9" s="157" t="s">
        <v>208</v>
      </c>
      <c r="C9" s="158">
        <v>5840.2529999999997</v>
      </c>
      <c r="D9" s="159">
        <v>3972.0880000000002</v>
      </c>
      <c r="E9" s="158">
        <v>5216.5709999999999</v>
      </c>
      <c r="F9" s="160">
        <v>3071.1350000000002</v>
      </c>
      <c r="G9" s="158">
        <v>115276.461</v>
      </c>
      <c r="H9" s="159">
        <v>126189.124</v>
      </c>
      <c r="I9" s="158">
        <v>82856.183000000005</v>
      </c>
      <c r="J9" s="160">
        <v>83258.942999999999</v>
      </c>
      <c r="K9" s="161">
        <v>-109436.208</v>
      </c>
      <c r="L9" s="162">
        <v>-122217.03599999999</v>
      </c>
    </row>
    <row r="10" spans="1:12" ht="16.5" customHeight="1" x14ac:dyDescent="0.2">
      <c r="A10" s="156" t="s">
        <v>209</v>
      </c>
      <c r="B10" s="157" t="s">
        <v>210</v>
      </c>
      <c r="C10" s="158">
        <v>39896.186999999998</v>
      </c>
      <c r="D10" s="159">
        <v>36723.701999999997</v>
      </c>
      <c r="E10" s="158">
        <v>55227.728999999999</v>
      </c>
      <c r="F10" s="160">
        <v>67342.48</v>
      </c>
      <c r="G10" s="158">
        <v>35910.15</v>
      </c>
      <c r="H10" s="159">
        <v>29380.095000000001</v>
      </c>
      <c r="I10" s="158">
        <v>85922.402000000002</v>
      </c>
      <c r="J10" s="160">
        <v>78311.573999999993</v>
      </c>
      <c r="K10" s="161">
        <v>3986.0369999999966</v>
      </c>
      <c r="L10" s="162">
        <v>7343.6069999999963</v>
      </c>
    </row>
    <row r="11" spans="1:12" ht="16.5" customHeight="1" x14ac:dyDescent="0.2">
      <c r="A11" s="156" t="s">
        <v>211</v>
      </c>
      <c r="B11" s="157" t="s">
        <v>212</v>
      </c>
      <c r="C11" s="158">
        <v>17192.902999999998</v>
      </c>
      <c r="D11" s="159">
        <v>12268.669</v>
      </c>
      <c r="E11" s="158">
        <v>31300.901000000002</v>
      </c>
      <c r="F11" s="160">
        <v>23938.391</v>
      </c>
      <c r="G11" s="158">
        <v>36086.267</v>
      </c>
      <c r="H11" s="159">
        <v>36677.695</v>
      </c>
      <c r="I11" s="158">
        <v>43173.921999999999</v>
      </c>
      <c r="J11" s="160">
        <v>41374.873</v>
      </c>
      <c r="K11" s="161">
        <v>-18893.364000000001</v>
      </c>
      <c r="L11" s="162">
        <v>-24409.025999999998</v>
      </c>
    </row>
    <row r="12" spans="1:12" ht="16.5" customHeight="1" x14ac:dyDescent="0.2">
      <c r="A12" s="156" t="s">
        <v>213</v>
      </c>
      <c r="B12" s="157" t="s">
        <v>214</v>
      </c>
      <c r="C12" s="158">
        <v>7926.6149999999998</v>
      </c>
      <c r="D12" s="159">
        <v>6520.8190000000004</v>
      </c>
      <c r="E12" s="158">
        <v>4662.5609999999997</v>
      </c>
      <c r="F12" s="160">
        <v>4425.3019999999997</v>
      </c>
      <c r="G12" s="158">
        <v>37159.457000000002</v>
      </c>
      <c r="H12" s="159">
        <v>36075.644</v>
      </c>
      <c r="I12" s="158">
        <v>35010.673999999999</v>
      </c>
      <c r="J12" s="160">
        <v>31684.473999999998</v>
      </c>
      <c r="K12" s="161">
        <v>-29232.842000000004</v>
      </c>
      <c r="L12" s="162">
        <v>-29554.825000000001</v>
      </c>
    </row>
    <row r="13" spans="1:12" ht="16.5" customHeight="1" x14ac:dyDescent="0.2">
      <c r="A13" s="156" t="s">
        <v>215</v>
      </c>
      <c r="B13" s="157" t="s">
        <v>216</v>
      </c>
      <c r="C13" s="158">
        <v>11648.752</v>
      </c>
      <c r="D13" s="159">
        <v>7599.3270000000002</v>
      </c>
      <c r="E13" s="158">
        <v>21163.760999999999</v>
      </c>
      <c r="F13" s="160">
        <v>16562.053</v>
      </c>
      <c r="G13" s="158">
        <v>27163.117999999999</v>
      </c>
      <c r="H13" s="159">
        <v>22934.573</v>
      </c>
      <c r="I13" s="158">
        <v>42134.921000000002</v>
      </c>
      <c r="J13" s="160">
        <v>37874.016000000003</v>
      </c>
      <c r="K13" s="161">
        <v>-15514.365999999998</v>
      </c>
      <c r="L13" s="162">
        <v>-15335.245999999999</v>
      </c>
    </row>
    <row r="14" spans="1:12" ht="16.5" customHeight="1" x14ac:dyDescent="0.2">
      <c r="A14" s="156" t="s">
        <v>217</v>
      </c>
      <c r="B14" s="157" t="s">
        <v>218</v>
      </c>
      <c r="C14" s="158">
        <v>4569.8459999999995</v>
      </c>
      <c r="D14" s="159">
        <v>4737.1400000000003</v>
      </c>
      <c r="E14" s="158">
        <v>3901.8739999999998</v>
      </c>
      <c r="F14" s="160">
        <v>3523.68</v>
      </c>
      <c r="G14" s="158">
        <v>29424.572</v>
      </c>
      <c r="H14" s="159">
        <v>37783.866000000002</v>
      </c>
      <c r="I14" s="158">
        <v>29205.312999999998</v>
      </c>
      <c r="J14" s="160">
        <v>28689.357</v>
      </c>
      <c r="K14" s="161">
        <v>-24854.726000000002</v>
      </c>
      <c r="L14" s="162">
        <v>-33046.726000000002</v>
      </c>
    </row>
    <row r="15" spans="1:12" ht="16.5" customHeight="1" x14ac:dyDescent="0.2">
      <c r="A15" s="156" t="s">
        <v>219</v>
      </c>
      <c r="B15" s="157" t="s">
        <v>220</v>
      </c>
      <c r="C15" s="158">
        <v>1474.796</v>
      </c>
      <c r="D15" s="159">
        <v>2034.597</v>
      </c>
      <c r="E15" s="158">
        <v>2552.5650000000001</v>
      </c>
      <c r="F15" s="160">
        <v>3028.4270000000001</v>
      </c>
      <c r="G15" s="158">
        <v>1844.3009999999999</v>
      </c>
      <c r="H15" s="159">
        <v>1284.3320000000001</v>
      </c>
      <c r="I15" s="158">
        <v>3201.5529999999999</v>
      </c>
      <c r="J15" s="160">
        <v>652.61099999999999</v>
      </c>
      <c r="K15" s="161">
        <v>-369.50499999999988</v>
      </c>
      <c r="L15" s="162">
        <v>750.26499999999987</v>
      </c>
    </row>
    <row r="16" spans="1:12" ht="16.5" customHeight="1" x14ac:dyDescent="0.2">
      <c r="A16" s="156" t="s">
        <v>259</v>
      </c>
      <c r="B16" s="157" t="s">
        <v>260</v>
      </c>
      <c r="C16" s="158">
        <v>149556.87299999999</v>
      </c>
      <c r="D16" s="159">
        <v>143505.68700000001</v>
      </c>
      <c r="E16" s="158">
        <v>97788.061000000002</v>
      </c>
      <c r="F16" s="160">
        <v>84558.551999999996</v>
      </c>
      <c r="G16" s="158">
        <v>95991.607000000004</v>
      </c>
      <c r="H16" s="159">
        <v>113891.26300000001</v>
      </c>
      <c r="I16" s="158">
        <v>64220.692999999999</v>
      </c>
      <c r="J16" s="160">
        <v>64863.703999999998</v>
      </c>
      <c r="K16" s="161">
        <v>53565.265999999989</v>
      </c>
      <c r="L16" s="162">
        <v>29614.423999999999</v>
      </c>
    </row>
    <row r="17" spans="1:12" ht="16.5" customHeight="1" x14ac:dyDescent="0.2">
      <c r="A17" s="156" t="s">
        <v>261</v>
      </c>
      <c r="B17" s="157" t="s">
        <v>262</v>
      </c>
      <c r="C17" s="158">
        <v>113755.061</v>
      </c>
      <c r="D17" s="159">
        <v>114467.261</v>
      </c>
      <c r="E17" s="158">
        <v>162017.88</v>
      </c>
      <c r="F17" s="160">
        <v>159487.18799999999</v>
      </c>
      <c r="G17" s="158">
        <v>24216.313999999998</v>
      </c>
      <c r="H17" s="159">
        <v>23933.601999999999</v>
      </c>
      <c r="I17" s="158">
        <v>31209.89</v>
      </c>
      <c r="J17" s="160">
        <v>29150.335999999999</v>
      </c>
      <c r="K17" s="161">
        <v>89538.747000000003</v>
      </c>
      <c r="L17" s="162">
        <v>90533.659</v>
      </c>
    </row>
    <row r="18" spans="1:12" ht="16.5" customHeight="1" x14ac:dyDescent="0.2">
      <c r="A18" s="156" t="s">
        <v>263</v>
      </c>
      <c r="B18" s="157" t="s">
        <v>264</v>
      </c>
      <c r="C18" s="158">
        <v>7879.8649999999998</v>
      </c>
      <c r="D18" s="159">
        <v>7564.7759999999998</v>
      </c>
      <c r="E18" s="158">
        <v>5283.5069999999996</v>
      </c>
      <c r="F18" s="160">
        <v>4463.53</v>
      </c>
      <c r="G18" s="158">
        <v>2813.4940000000001</v>
      </c>
      <c r="H18" s="159">
        <v>3554.105</v>
      </c>
      <c r="I18" s="158">
        <v>1836.636</v>
      </c>
      <c r="J18" s="160">
        <v>2368.9520000000002</v>
      </c>
      <c r="K18" s="161">
        <v>5066.3709999999992</v>
      </c>
      <c r="L18" s="162">
        <v>4010.6709999999998</v>
      </c>
    </row>
    <row r="19" spans="1:12" ht="16.5" customHeight="1" x14ac:dyDescent="0.2">
      <c r="A19" s="156" t="s">
        <v>265</v>
      </c>
      <c r="B19" s="157" t="s">
        <v>266</v>
      </c>
      <c r="C19" s="158">
        <v>29705.017</v>
      </c>
      <c r="D19" s="159">
        <v>35170.353999999999</v>
      </c>
      <c r="E19" s="158">
        <v>9455.7530000000006</v>
      </c>
      <c r="F19" s="160">
        <v>12572.21</v>
      </c>
      <c r="G19" s="158">
        <v>19794.239000000001</v>
      </c>
      <c r="H19" s="159">
        <v>17234.486000000001</v>
      </c>
      <c r="I19" s="158">
        <v>6962.52</v>
      </c>
      <c r="J19" s="160">
        <v>5422.1480000000001</v>
      </c>
      <c r="K19" s="161">
        <v>9910.7779999999984</v>
      </c>
      <c r="L19" s="162">
        <v>17935.867999999999</v>
      </c>
    </row>
    <row r="20" spans="1:12" ht="16.5" customHeight="1" x14ac:dyDescent="0.2">
      <c r="A20" s="156" t="s">
        <v>267</v>
      </c>
      <c r="B20" s="157" t="s">
        <v>268</v>
      </c>
      <c r="C20" s="158">
        <v>13955.941999999999</v>
      </c>
      <c r="D20" s="159">
        <v>12780.2</v>
      </c>
      <c r="E20" s="158">
        <v>25503.21</v>
      </c>
      <c r="F20" s="160">
        <v>18925.558000000001</v>
      </c>
      <c r="G20" s="158">
        <v>10364.982</v>
      </c>
      <c r="H20" s="159">
        <v>12791.433000000001</v>
      </c>
      <c r="I20" s="158">
        <v>15414.896000000001</v>
      </c>
      <c r="J20" s="160">
        <v>14227.034</v>
      </c>
      <c r="K20" s="161">
        <v>3590.9599999999991</v>
      </c>
      <c r="L20" s="162">
        <v>-11.233000000000175</v>
      </c>
    </row>
    <row r="21" spans="1:12" ht="16.5" customHeight="1" x14ac:dyDescent="0.2">
      <c r="A21" s="156" t="s">
        <v>269</v>
      </c>
      <c r="B21" s="157" t="s">
        <v>270</v>
      </c>
      <c r="C21" s="158">
        <v>1732.462</v>
      </c>
      <c r="D21" s="159">
        <v>510.71699999999998</v>
      </c>
      <c r="E21" s="158">
        <v>6489.424</v>
      </c>
      <c r="F21" s="160">
        <v>1005.465</v>
      </c>
      <c r="G21" s="158">
        <v>2233.8420000000001</v>
      </c>
      <c r="H21" s="159">
        <v>2413.0990000000002</v>
      </c>
      <c r="I21" s="158">
        <v>1618.509</v>
      </c>
      <c r="J21" s="160">
        <v>1693.848</v>
      </c>
      <c r="K21" s="161">
        <v>-501.38000000000011</v>
      </c>
      <c r="L21" s="162">
        <v>-1902.3820000000001</v>
      </c>
    </row>
    <row r="22" spans="1:12" x14ac:dyDescent="0.2">
      <c r="A22" s="156" t="s">
        <v>271</v>
      </c>
      <c r="B22" s="157" t="s">
        <v>272</v>
      </c>
      <c r="C22" s="158">
        <v>963.10199999999998</v>
      </c>
      <c r="D22" s="159">
        <v>1249.3779999999999</v>
      </c>
      <c r="E22" s="158">
        <v>429.24299999999999</v>
      </c>
      <c r="F22" s="160">
        <v>517.61300000000006</v>
      </c>
      <c r="G22" s="158">
        <v>25959.300999999999</v>
      </c>
      <c r="H22" s="159">
        <v>27705.708999999999</v>
      </c>
      <c r="I22" s="158">
        <v>5744.1819999999998</v>
      </c>
      <c r="J22" s="160">
        <v>6205.973</v>
      </c>
      <c r="K22" s="161">
        <v>-24996.199000000001</v>
      </c>
      <c r="L22" s="162">
        <v>-26456.330999999998</v>
      </c>
    </row>
    <row r="23" spans="1:12" x14ac:dyDescent="0.2">
      <c r="A23" s="156" t="s">
        <v>273</v>
      </c>
      <c r="B23" s="157" t="s">
        <v>274</v>
      </c>
      <c r="C23" s="158">
        <v>5844.3760000000002</v>
      </c>
      <c r="D23" s="159">
        <v>4478.7969999999996</v>
      </c>
      <c r="E23" s="158">
        <v>2021.316</v>
      </c>
      <c r="F23" s="160">
        <v>1253.414</v>
      </c>
      <c r="G23" s="158">
        <v>49726.178999999996</v>
      </c>
      <c r="H23" s="159">
        <v>44273.165999999997</v>
      </c>
      <c r="I23" s="158">
        <v>7352.009</v>
      </c>
      <c r="J23" s="160">
        <v>6016.6610000000001</v>
      </c>
      <c r="K23" s="161">
        <v>-43881.803</v>
      </c>
      <c r="L23" s="162">
        <v>-39794.368999999999</v>
      </c>
    </row>
    <row r="24" spans="1:12" x14ac:dyDescent="0.2">
      <c r="A24" s="156" t="s">
        <v>221</v>
      </c>
      <c r="B24" s="157" t="s">
        <v>44</v>
      </c>
      <c r="C24" s="158">
        <v>21751.15</v>
      </c>
      <c r="D24" s="159">
        <v>26181.904999999999</v>
      </c>
      <c r="E24" s="158">
        <v>27760.063999999998</v>
      </c>
      <c r="F24" s="160">
        <v>33563.862999999998</v>
      </c>
      <c r="G24" s="158">
        <v>95962.335000000006</v>
      </c>
      <c r="H24" s="159">
        <v>118201.446</v>
      </c>
      <c r="I24" s="158">
        <v>157128.484</v>
      </c>
      <c r="J24" s="160">
        <v>200548.39</v>
      </c>
      <c r="K24" s="161">
        <v>-74211.184999999998</v>
      </c>
      <c r="L24" s="162">
        <v>-92019.540999999997</v>
      </c>
    </row>
    <row r="25" spans="1:12" x14ac:dyDescent="0.2">
      <c r="A25" s="156" t="s">
        <v>275</v>
      </c>
      <c r="B25" s="157" t="s">
        <v>276</v>
      </c>
      <c r="C25" s="158">
        <v>5720.1859999999997</v>
      </c>
      <c r="D25" s="159">
        <v>6166.5429999999997</v>
      </c>
      <c r="E25" s="158">
        <v>4401.95</v>
      </c>
      <c r="F25" s="160">
        <v>4700.1419999999998</v>
      </c>
      <c r="G25" s="158">
        <v>42935.313000000002</v>
      </c>
      <c r="H25" s="159">
        <v>43605.307000000001</v>
      </c>
      <c r="I25" s="158">
        <v>24396.646000000001</v>
      </c>
      <c r="J25" s="160">
        <v>23234.637999999999</v>
      </c>
      <c r="K25" s="161">
        <v>-37215.127</v>
      </c>
      <c r="L25" s="162">
        <v>-37438.764000000003</v>
      </c>
    </row>
    <row r="26" spans="1:12" x14ac:dyDescent="0.2">
      <c r="A26" s="156" t="s">
        <v>222</v>
      </c>
      <c r="B26" s="157" t="s">
        <v>223</v>
      </c>
      <c r="C26" s="158">
        <v>8549.991</v>
      </c>
      <c r="D26" s="159">
        <v>8766.7360000000008</v>
      </c>
      <c r="E26" s="158">
        <v>13207.064</v>
      </c>
      <c r="F26" s="160">
        <v>11943.266</v>
      </c>
      <c r="G26" s="158">
        <v>164634.158</v>
      </c>
      <c r="H26" s="159">
        <v>187951.356</v>
      </c>
      <c r="I26" s="158">
        <v>239721.75399999999</v>
      </c>
      <c r="J26" s="160">
        <v>205619.087</v>
      </c>
      <c r="K26" s="161">
        <v>-156084.16699999999</v>
      </c>
      <c r="L26" s="162">
        <v>-179184.62</v>
      </c>
    </row>
    <row r="27" spans="1:12" x14ac:dyDescent="0.2">
      <c r="A27" s="156" t="s">
        <v>224</v>
      </c>
      <c r="B27" s="157" t="s">
        <v>225</v>
      </c>
      <c r="C27" s="158">
        <v>2107.2779999999998</v>
      </c>
      <c r="D27" s="159">
        <v>2771.3130000000001</v>
      </c>
      <c r="E27" s="158">
        <v>1420.316</v>
      </c>
      <c r="F27" s="160">
        <v>1812.4580000000001</v>
      </c>
      <c r="G27" s="158">
        <v>57980.205000000002</v>
      </c>
      <c r="H27" s="159">
        <v>62950.141000000003</v>
      </c>
      <c r="I27" s="158">
        <v>34213.417000000001</v>
      </c>
      <c r="J27" s="160">
        <v>31071.416000000001</v>
      </c>
      <c r="K27" s="161">
        <v>-55872.927000000003</v>
      </c>
      <c r="L27" s="162">
        <v>-60178.828000000001</v>
      </c>
    </row>
    <row r="28" spans="1:12" x14ac:dyDescent="0.2">
      <c r="A28" s="156" t="s">
        <v>226</v>
      </c>
      <c r="B28" s="157" t="s">
        <v>227</v>
      </c>
      <c r="C28" s="158">
        <v>185.84200000000001</v>
      </c>
      <c r="D28" s="159">
        <v>152.512</v>
      </c>
      <c r="E28" s="158">
        <v>154.571</v>
      </c>
      <c r="F28" s="160">
        <v>119.952</v>
      </c>
      <c r="G28" s="158">
        <v>10263.620999999999</v>
      </c>
      <c r="H28" s="159">
        <v>11467.888000000001</v>
      </c>
      <c r="I28" s="158">
        <v>12614.815000000001</v>
      </c>
      <c r="J28" s="160">
        <v>14290.661</v>
      </c>
      <c r="K28" s="161">
        <v>-10077.778999999999</v>
      </c>
      <c r="L28" s="162">
        <v>-11315.376</v>
      </c>
    </row>
    <row r="29" spans="1:12" x14ac:dyDescent="0.2">
      <c r="A29" s="156" t="s">
        <v>228</v>
      </c>
      <c r="B29" s="157" t="s">
        <v>229</v>
      </c>
      <c r="C29" s="158">
        <v>148372.755</v>
      </c>
      <c r="D29" s="159">
        <v>166122.86300000001</v>
      </c>
      <c r="E29" s="158">
        <v>483319.598</v>
      </c>
      <c r="F29" s="160">
        <v>365573.43699999998</v>
      </c>
      <c r="G29" s="158">
        <v>12895.106</v>
      </c>
      <c r="H29" s="159">
        <v>18342.161</v>
      </c>
      <c r="I29" s="158">
        <v>15824.93</v>
      </c>
      <c r="J29" s="160">
        <v>17496.741999999998</v>
      </c>
      <c r="K29" s="161">
        <v>135477.649</v>
      </c>
      <c r="L29" s="162">
        <v>147780.70200000002</v>
      </c>
    </row>
    <row r="30" spans="1:12" x14ac:dyDescent="0.2">
      <c r="A30" s="156" t="s">
        <v>230</v>
      </c>
      <c r="B30" s="157" t="s">
        <v>231</v>
      </c>
      <c r="C30" s="158">
        <v>503.52199999999999</v>
      </c>
      <c r="D30" s="159">
        <v>422.36399999999998</v>
      </c>
      <c r="E30" s="158">
        <v>578.55799999999999</v>
      </c>
      <c r="F30" s="160">
        <v>376.13600000000002</v>
      </c>
      <c r="G30" s="158">
        <v>7622.3829999999998</v>
      </c>
      <c r="H30" s="159">
        <v>7141.8149999999996</v>
      </c>
      <c r="I30" s="158">
        <v>8339.3449999999993</v>
      </c>
      <c r="J30" s="160">
        <v>3688.0830000000001</v>
      </c>
      <c r="K30" s="161">
        <v>-7118.8609999999999</v>
      </c>
      <c r="L30" s="162">
        <v>-6719.451</v>
      </c>
    </row>
    <row r="31" spans="1:12" ht="13.5" thickBot="1" x14ac:dyDescent="0.25">
      <c r="A31" s="163" t="s">
        <v>277</v>
      </c>
      <c r="B31" s="164" t="s">
        <v>278</v>
      </c>
      <c r="C31" s="165">
        <v>9577.7510000000002</v>
      </c>
      <c r="D31" s="166">
        <v>15812.114</v>
      </c>
      <c r="E31" s="165">
        <v>8250.7160000000003</v>
      </c>
      <c r="F31" s="167">
        <v>14711.826999999999</v>
      </c>
      <c r="G31" s="165">
        <v>64778.851999999999</v>
      </c>
      <c r="H31" s="166">
        <v>79325.406000000003</v>
      </c>
      <c r="I31" s="165">
        <v>35377.440999999999</v>
      </c>
      <c r="J31" s="167">
        <v>34349.809000000001</v>
      </c>
      <c r="K31" s="168">
        <v>-55201.100999999995</v>
      </c>
      <c r="L31" s="169">
        <v>-63513.292000000001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activeCell="M25" sqref="M25"/>
    </sheetView>
  </sheetViews>
  <sheetFormatPr defaultRowHeight="12.75" x14ac:dyDescent="0.2"/>
  <cols>
    <col min="1" max="1" width="13.7109375" customWidth="1"/>
    <col min="2" max="2" width="12.28515625" customWidth="1"/>
    <col min="3" max="3" width="11.28515625" customWidth="1"/>
    <col min="4" max="4" width="1.5703125" customWidth="1"/>
    <col min="5" max="5" width="12.85546875" customWidth="1"/>
    <col min="6" max="6" width="13.5703125" customWidth="1"/>
    <col min="7" max="7" width="11.28515625" customWidth="1"/>
    <col min="9" max="9" width="17.42578125" customWidth="1"/>
    <col min="10" max="10" width="16.28515625" customWidth="1"/>
    <col min="11" max="11" width="10.28515625" customWidth="1"/>
    <col min="12" max="12" width="1.5703125" customWidth="1"/>
    <col min="13" max="13" width="14.42578125" bestFit="1" customWidth="1"/>
    <col min="14" max="14" width="13" customWidth="1"/>
    <col min="15" max="15" width="12.140625" customWidth="1"/>
  </cols>
  <sheetData>
    <row r="1" spans="1:15" ht="15.75" x14ac:dyDescent="0.25">
      <c r="A1" s="109" t="s">
        <v>182</v>
      </c>
    </row>
    <row r="2" spans="1:15" ht="15.75" x14ac:dyDescent="0.25">
      <c r="A2" s="110" t="s">
        <v>164</v>
      </c>
    </row>
    <row r="3" spans="1:15" ht="15.75" x14ac:dyDescent="0.25">
      <c r="A3" s="110"/>
    </row>
    <row r="4" spans="1:15" x14ac:dyDescent="0.2">
      <c r="A4" s="112" t="s">
        <v>183</v>
      </c>
      <c r="B4" s="111"/>
      <c r="C4" s="111"/>
      <c r="D4" s="111"/>
      <c r="E4" s="111"/>
      <c r="F4" s="111"/>
      <c r="I4" s="112" t="s">
        <v>239</v>
      </c>
    </row>
    <row r="5" spans="1:15" ht="13.5" thickBot="1" x14ac:dyDescent="0.25"/>
    <row r="6" spans="1:15" ht="21" thickBot="1" x14ac:dyDescent="0.35">
      <c r="A6" s="100" t="s">
        <v>164</v>
      </c>
      <c r="B6" s="101"/>
      <c r="C6" s="101"/>
      <c r="D6" s="101"/>
      <c r="E6" s="101"/>
      <c r="F6" s="101"/>
      <c r="G6" s="102"/>
      <c r="I6" s="100" t="s">
        <v>164</v>
      </c>
      <c r="J6" s="101"/>
      <c r="K6" s="101"/>
      <c r="L6" s="101"/>
      <c r="M6" s="101"/>
      <c r="N6" s="101"/>
      <c r="O6" s="102"/>
    </row>
    <row r="7" spans="1:15" ht="16.5" thickBot="1" x14ac:dyDescent="0.3">
      <c r="A7" s="103" t="s">
        <v>257</v>
      </c>
      <c r="B7" s="104"/>
      <c r="C7" s="105"/>
      <c r="D7" s="106"/>
      <c r="E7" s="103" t="s">
        <v>258</v>
      </c>
      <c r="F7" s="104"/>
      <c r="G7" s="105"/>
      <c r="I7" s="103" t="s">
        <v>257</v>
      </c>
      <c r="J7" s="104"/>
      <c r="K7" s="105"/>
      <c r="L7" s="106"/>
      <c r="M7" s="103" t="s">
        <v>258</v>
      </c>
      <c r="N7" s="104"/>
      <c r="O7" s="105"/>
    </row>
    <row r="8" spans="1:15" ht="28.5" x14ac:dyDescent="0.25">
      <c r="A8" s="170" t="s">
        <v>165</v>
      </c>
      <c r="B8" s="171" t="s">
        <v>166</v>
      </c>
      <c r="C8" s="172" t="s">
        <v>167</v>
      </c>
      <c r="D8" s="173"/>
      <c r="E8" s="170" t="s">
        <v>165</v>
      </c>
      <c r="F8" s="171" t="s">
        <v>166</v>
      </c>
      <c r="G8" s="172" t="s">
        <v>167</v>
      </c>
      <c r="I8" s="170" t="s">
        <v>165</v>
      </c>
      <c r="J8" s="171" t="s">
        <v>166</v>
      </c>
      <c r="K8" s="172" t="s">
        <v>167</v>
      </c>
      <c r="L8" s="173"/>
      <c r="M8" s="170" t="s">
        <v>165</v>
      </c>
      <c r="N8" s="171" t="s">
        <v>166</v>
      </c>
      <c r="O8" s="172" t="s">
        <v>167</v>
      </c>
    </row>
    <row r="9" spans="1:15" ht="15.75" x14ac:dyDescent="0.2">
      <c r="A9" s="174" t="s">
        <v>168</v>
      </c>
      <c r="B9" s="175">
        <v>139122.59099999999</v>
      </c>
      <c r="C9" s="176">
        <v>458863.54300000001</v>
      </c>
      <c r="D9" s="177"/>
      <c r="E9" s="174" t="s">
        <v>168</v>
      </c>
      <c r="F9" s="175">
        <v>148782.82199999999</v>
      </c>
      <c r="G9" s="176">
        <v>318440.47600000002</v>
      </c>
      <c r="I9" s="174" t="s">
        <v>168</v>
      </c>
      <c r="J9" s="175">
        <v>5840.2529999999997</v>
      </c>
      <c r="K9" s="176">
        <v>5216.5709999999999</v>
      </c>
      <c r="L9" s="177"/>
      <c r="M9" s="174" t="s">
        <v>168</v>
      </c>
      <c r="N9" s="175">
        <v>3972.0880000000002</v>
      </c>
      <c r="O9" s="176">
        <v>3071.1350000000002</v>
      </c>
    </row>
    <row r="10" spans="1:15" ht="15.75" x14ac:dyDescent="0.25">
      <c r="A10" s="107" t="s">
        <v>170</v>
      </c>
      <c r="B10" s="178">
        <v>23213.71</v>
      </c>
      <c r="C10" s="179">
        <v>103248.52099999999</v>
      </c>
      <c r="D10" s="180"/>
      <c r="E10" s="107" t="s">
        <v>170</v>
      </c>
      <c r="F10" s="178">
        <v>27157.565999999999</v>
      </c>
      <c r="G10" s="179">
        <v>71552.289000000004</v>
      </c>
      <c r="I10" s="107" t="s">
        <v>170</v>
      </c>
      <c r="J10" s="178">
        <v>1700.2239999999999</v>
      </c>
      <c r="K10" s="179">
        <v>1650.443</v>
      </c>
      <c r="L10" s="180"/>
      <c r="M10" s="107" t="s">
        <v>179</v>
      </c>
      <c r="N10" s="178">
        <v>945.84500000000003</v>
      </c>
      <c r="O10" s="179">
        <v>553.48199999999997</v>
      </c>
    </row>
    <row r="11" spans="1:15" ht="15.75" x14ac:dyDescent="0.25">
      <c r="A11" s="107" t="s">
        <v>169</v>
      </c>
      <c r="B11" s="178">
        <v>17945.013999999999</v>
      </c>
      <c r="C11" s="179">
        <v>60532.758000000002</v>
      </c>
      <c r="D11" s="180"/>
      <c r="E11" s="107" t="s">
        <v>171</v>
      </c>
      <c r="F11" s="178">
        <v>17353.95</v>
      </c>
      <c r="G11" s="179">
        <v>32523.965</v>
      </c>
      <c r="I11" s="107" t="s">
        <v>234</v>
      </c>
      <c r="J11" s="178">
        <v>1565.66</v>
      </c>
      <c r="K11" s="179">
        <v>1989.0039999999999</v>
      </c>
      <c r="L11" s="180"/>
      <c r="M11" s="107" t="s">
        <v>170</v>
      </c>
      <c r="N11" s="178">
        <v>798.70299999999997</v>
      </c>
      <c r="O11" s="179">
        <v>813.08399999999995</v>
      </c>
    </row>
    <row r="12" spans="1:15" ht="15.75" x14ac:dyDescent="0.25">
      <c r="A12" s="107" t="s">
        <v>173</v>
      </c>
      <c r="B12" s="178">
        <v>10378.656000000001</v>
      </c>
      <c r="C12" s="179">
        <v>41448.052000000003</v>
      </c>
      <c r="D12" s="180"/>
      <c r="E12" s="107" t="s">
        <v>173</v>
      </c>
      <c r="F12" s="178">
        <v>14193.337</v>
      </c>
      <c r="G12" s="179">
        <v>32961.142999999996</v>
      </c>
      <c r="I12" s="107" t="s">
        <v>179</v>
      </c>
      <c r="J12" s="178">
        <v>1049.452</v>
      </c>
      <c r="K12" s="179">
        <v>583.73599999999999</v>
      </c>
      <c r="L12" s="180"/>
      <c r="M12" s="107" t="s">
        <v>234</v>
      </c>
      <c r="N12" s="178">
        <v>758.75099999999998</v>
      </c>
      <c r="O12" s="179">
        <v>829.67600000000004</v>
      </c>
    </row>
    <row r="13" spans="1:15" ht="15.75" x14ac:dyDescent="0.25">
      <c r="A13" s="107" t="s">
        <v>171</v>
      </c>
      <c r="B13" s="178">
        <v>10343.922</v>
      </c>
      <c r="C13" s="179">
        <v>32953.478000000003</v>
      </c>
      <c r="D13" s="180"/>
      <c r="E13" s="107" t="s">
        <v>169</v>
      </c>
      <c r="F13" s="178">
        <v>12541.313</v>
      </c>
      <c r="G13" s="179">
        <v>24194.677</v>
      </c>
      <c r="I13" s="107" t="s">
        <v>175</v>
      </c>
      <c r="J13" s="178">
        <v>658.61400000000003</v>
      </c>
      <c r="K13" s="179">
        <v>410.79500000000002</v>
      </c>
      <c r="L13" s="180"/>
      <c r="M13" s="107" t="s">
        <v>175</v>
      </c>
      <c r="N13" s="178">
        <v>551.05499999999995</v>
      </c>
      <c r="O13" s="179">
        <v>351.59699999999998</v>
      </c>
    </row>
    <row r="14" spans="1:15" ht="15.75" x14ac:dyDescent="0.25">
      <c r="A14" s="107" t="s">
        <v>172</v>
      </c>
      <c r="B14" s="178">
        <v>9045.6409999999996</v>
      </c>
      <c r="C14" s="179">
        <v>15643.082</v>
      </c>
      <c r="D14" s="180"/>
      <c r="E14" s="107" t="s">
        <v>175</v>
      </c>
      <c r="F14" s="178">
        <v>7356.1080000000002</v>
      </c>
      <c r="G14" s="179">
        <v>18044.181</v>
      </c>
      <c r="I14" s="107" t="s">
        <v>235</v>
      </c>
      <c r="J14" s="178">
        <v>289.65699999999998</v>
      </c>
      <c r="K14" s="179">
        <v>97.953000000000003</v>
      </c>
      <c r="L14" s="180"/>
      <c r="M14" s="107" t="s">
        <v>181</v>
      </c>
      <c r="N14" s="178">
        <v>257.815</v>
      </c>
      <c r="O14" s="179">
        <v>167.64</v>
      </c>
    </row>
    <row r="15" spans="1:15" ht="15.75" x14ac:dyDescent="0.25">
      <c r="A15" s="107" t="s">
        <v>175</v>
      </c>
      <c r="B15" s="178">
        <v>6969.8360000000002</v>
      </c>
      <c r="C15" s="179">
        <v>30095.330999999998</v>
      </c>
      <c r="D15" s="180"/>
      <c r="E15" s="107" t="s">
        <v>174</v>
      </c>
      <c r="F15" s="178">
        <v>6834.0010000000002</v>
      </c>
      <c r="G15" s="179">
        <v>11917.38</v>
      </c>
      <c r="I15" s="107" t="s">
        <v>240</v>
      </c>
      <c r="J15" s="178">
        <v>150.30500000000001</v>
      </c>
      <c r="K15" s="179">
        <v>188.554</v>
      </c>
      <c r="L15" s="180"/>
      <c r="M15" s="107" t="s">
        <v>235</v>
      </c>
      <c r="N15" s="178">
        <v>204.88300000000001</v>
      </c>
      <c r="O15" s="179">
        <v>68.537999999999997</v>
      </c>
    </row>
    <row r="16" spans="1:15" ht="15.75" x14ac:dyDescent="0.25">
      <c r="A16" s="107" t="s">
        <v>177</v>
      </c>
      <c r="B16" s="178">
        <v>6196.1450000000004</v>
      </c>
      <c r="C16" s="179">
        <v>15480.062</v>
      </c>
      <c r="D16" s="180"/>
      <c r="E16" s="107" t="s">
        <v>181</v>
      </c>
      <c r="F16" s="178">
        <v>6296.442</v>
      </c>
      <c r="G16" s="179">
        <v>12785.737999999999</v>
      </c>
      <c r="I16" s="107" t="s">
        <v>178</v>
      </c>
      <c r="J16" s="178">
        <v>105.943</v>
      </c>
      <c r="K16" s="179">
        <v>77.427999999999997</v>
      </c>
      <c r="L16" s="180"/>
      <c r="M16" s="107" t="s">
        <v>237</v>
      </c>
      <c r="N16" s="178">
        <v>146.97999999999999</v>
      </c>
      <c r="O16" s="179">
        <v>74.534000000000006</v>
      </c>
    </row>
    <row r="17" spans="1:15" ht="15.75" x14ac:dyDescent="0.25">
      <c r="A17" s="107" t="s">
        <v>178</v>
      </c>
      <c r="B17" s="178">
        <v>5053.4359999999997</v>
      </c>
      <c r="C17" s="179">
        <v>18768.927</v>
      </c>
      <c r="D17" s="180"/>
      <c r="E17" s="107" t="s">
        <v>176</v>
      </c>
      <c r="F17" s="178">
        <v>5108.4790000000003</v>
      </c>
      <c r="G17" s="179">
        <v>9431.2430000000004</v>
      </c>
      <c r="I17" s="107" t="s">
        <v>181</v>
      </c>
      <c r="J17" s="178">
        <v>85.790999999999997</v>
      </c>
      <c r="K17" s="179">
        <v>50</v>
      </c>
      <c r="L17" s="180"/>
      <c r="M17" s="107" t="s">
        <v>178</v>
      </c>
      <c r="N17" s="178">
        <v>126.366</v>
      </c>
      <c r="O17" s="179">
        <v>67.287000000000006</v>
      </c>
    </row>
    <row r="18" spans="1:15" ht="15.75" x14ac:dyDescent="0.25">
      <c r="A18" s="107" t="s">
        <v>179</v>
      </c>
      <c r="B18" s="178">
        <v>4370.0129999999999</v>
      </c>
      <c r="C18" s="179">
        <v>7964.3810000000003</v>
      </c>
      <c r="D18" s="180"/>
      <c r="E18" s="107" t="s">
        <v>180</v>
      </c>
      <c r="F18" s="178">
        <v>5030.8789999999999</v>
      </c>
      <c r="G18" s="179">
        <v>8889.9429999999993</v>
      </c>
      <c r="I18" s="107" t="s">
        <v>236</v>
      </c>
      <c r="J18" s="178">
        <v>46.389000000000003</v>
      </c>
      <c r="K18" s="179">
        <v>30.292000000000002</v>
      </c>
      <c r="L18" s="180"/>
      <c r="M18" s="107" t="s">
        <v>185</v>
      </c>
      <c r="N18" s="178">
        <v>37.497</v>
      </c>
      <c r="O18" s="179">
        <v>14.943</v>
      </c>
    </row>
    <row r="19" spans="1:15" ht="16.5" thickBot="1" x14ac:dyDescent="0.3">
      <c r="A19" s="108" t="s">
        <v>180</v>
      </c>
      <c r="B19" s="181">
        <v>4219.1400000000003</v>
      </c>
      <c r="C19" s="182">
        <v>9751.4419999999991</v>
      </c>
      <c r="D19" s="180"/>
      <c r="E19" s="108" t="s">
        <v>236</v>
      </c>
      <c r="F19" s="181">
        <v>4823.7839999999997</v>
      </c>
      <c r="G19" s="182">
        <v>8860.0130000000008</v>
      </c>
      <c r="I19" s="108" t="s">
        <v>171</v>
      </c>
      <c r="J19" s="181">
        <v>41.161000000000001</v>
      </c>
      <c r="K19" s="182">
        <v>34.822000000000003</v>
      </c>
      <c r="L19" s="180"/>
      <c r="M19" s="108" t="s">
        <v>174</v>
      </c>
      <c r="N19" s="181">
        <v>34.354999999999997</v>
      </c>
      <c r="O19" s="182">
        <v>36.165999999999997</v>
      </c>
    </row>
    <row r="22" spans="1:15" ht="13.5" thickBot="1" x14ac:dyDescent="0.25">
      <c r="A22" s="112" t="s">
        <v>279</v>
      </c>
    </row>
    <row r="23" spans="1:15" ht="21" thickBot="1" x14ac:dyDescent="0.35">
      <c r="A23" s="100" t="s">
        <v>164</v>
      </c>
      <c r="B23" s="101"/>
      <c r="C23" s="101"/>
      <c r="D23" s="101"/>
      <c r="E23" s="101"/>
      <c r="F23" s="101"/>
      <c r="G23" s="102"/>
    </row>
    <row r="24" spans="1:15" ht="16.5" thickBot="1" x14ac:dyDescent="0.3">
      <c r="A24" s="103" t="s">
        <v>257</v>
      </c>
      <c r="B24" s="104"/>
      <c r="C24" s="105"/>
      <c r="D24" s="106"/>
      <c r="E24" s="103" t="s">
        <v>258</v>
      </c>
      <c r="F24" s="104"/>
      <c r="G24" s="105"/>
    </row>
    <row r="25" spans="1:15" ht="28.5" x14ac:dyDescent="0.25">
      <c r="A25" s="170" t="s">
        <v>165</v>
      </c>
      <c r="B25" s="171" t="s">
        <v>166</v>
      </c>
      <c r="C25" s="172" t="s">
        <v>167</v>
      </c>
      <c r="D25" s="173"/>
      <c r="E25" s="170" t="s">
        <v>165</v>
      </c>
      <c r="F25" s="171" t="s">
        <v>166</v>
      </c>
      <c r="G25" s="172" t="s">
        <v>167</v>
      </c>
    </row>
    <row r="26" spans="1:15" ht="15.75" x14ac:dyDescent="0.2">
      <c r="A26" s="174" t="s">
        <v>168</v>
      </c>
      <c r="B26" s="175">
        <v>38345.561999999998</v>
      </c>
      <c r="C26" s="176">
        <v>54144.415999999997</v>
      </c>
      <c r="D26" s="177"/>
      <c r="E26" s="174" t="s">
        <v>168</v>
      </c>
      <c r="F26" s="175">
        <v>34550.514000000003</v>
      </c>
      <c r="G26" s="176">
        <v>65337.199000000001</v>
      </c>
    </row>
    <row r="27" spans="1:15" ht="15.75" x14ac:dyDescent="0.25">
      <c r="A27" s="107" t="s">
        <v>179</v>
      </c>
      <c r="B27" s="178">
        <v>10911.183999999999</v>
      </c>
      <c r="C27" s="179">
        <v>12273.188</v>
      </c>
      <c r="D27" s="180"/>
      <c r="E27" s="107" t="s">
        <v>179</v>
      </c>
      <c r="F27" s="178">
        <v>8910.0689999999995</v>
      </c>
      <c r="G27" s="179">
        <v>13264.38</v>
      </c>
    </row>
    <row r="28" spans="1:15" ht="15.75" x14ac:dyDescent="0.25">
      <c r="A28" s="107" t="s">
        <v>178</v>
      </c>
      <c r="B28" s="178">
        <v>8814.9509999999991</v>
      </c>
      <c r="C28" s="179">
        <v>12009.781000000001</v>
      </c>
      <c r="D28" s="180"/>
      <c r="E28" s="107" t="s">
        <v>178</v>
      </c>
      <c r="F28" s="178">
        <v>7481.4470000000001</v>
      </c>
      <c r="G28" s="179">
        <v>14317.334999999999</v>
      </c>
    </row>
    <row r="29" spans="1:15" ht="15.75" x14ac:dyDescent="0.25">
      <c r="A29" s="107" t="s">
        <v>187</v>
      </c>
      <c r="B29" s="178">
        <v>3852.8449999999998</v>
      </c>
      <c r="C29" s="179">
        <v>5451.1180000000004</v>
      </c>
      <c r="D29" s="180"/>
      <c r="E29" s="107" t="s">
        <v>187</v>
      </c>
      <c r="F29" s="178">
        <v>4873.4470000000001</v>
      </c>
      <c r="G29" s="179">
        <v>8206.5059999999994</v>
      </c>
    </row>
    <row r="30" spans="1:15" ht="15.75" x14ac:dyDescent="0.25">
      <c r="A30" s="107" t="s">
        <v>185</v>
      </c>
      <c r="B30" s="178">
        <v>2482.7620000000002</v>
      </c>
      <c r="C30" s="179">
        <v>3876.607</v>
      </c>
      <c r="D30" s="180"/>
      <c r="E30" s="107" t="s">
        <v>185</v>
      </c>
      <c r="F30" s="178">
        <v>3062.181</v>
      </c>
      <c r="G30" s="179">
        <v>7151.0540000000001</v>
      </c>
    </row>
    <row r="31" spans="1:15" ht="15.75" x14ac:dyDescent="0.25">
      <c r="A31" s="107" t="s">
        <v>171</v>
      </c>
      <c r="B31" s="178">
        <v>2065.241</v>
      </c>
      <c r="C31" s="179">
        <v>3649.2249999999999</v>
      </c>
      <c r="D31" s="180"/>
      <c r="E31" s="107" t="s">
        <v>234</v>
      </c>
      <c r="F31" s="178">
        <v>2700.098</v>
      </c>
      <c r="G31" s="179">
        <v>6516.5219999999999</v>
      </c>
    </row>
    <row r="32" spans="1:15" ht="15.75" x14ac:dyDescent="0.25">
      <c r="A32" s="107" t="s">
        <v>234</v>
      </c>
      <c r="B32" s="178">
        <v>1662.4590000000001</v>
      </c>
      <c r="C32" s="179">
        <v>2016.27</v>
      </c>
      <c r="D32" s="180"/>
      <c r="E32" s="107" t="s">
        <v>175</v>
      </c>
      <c r="F32" s="178">
        <v>2051.5160000000001</v>
      </c>
      <c r="G32" s="179">
        <v>3837.3270000000002</v>
      </c>
    </row>
    <row r="33" spans="1:7" ht="15.75" x14ac:dyDescent="0.25">
      <c r="A33" s="107" t="s">
        <v>175</v>
      </c>
      <c r="B33" s="178">
        <v>1630.6790000000001</v>
      </c>
      <c r="C33" s="179">
        <v>2417.1089999999999</v>
      </c>
      <c r="D33" s="180"/>
      <c r="E33" s="107" t="s">
        <v>171</v>
      </c>
      <c r="F33" s="178">
        <v>1326.808</v>
      </c>
      <c r="G33" s="179">
        <v>3035.5450000000001</v>
      </c>
    </row>
    <row r="34" spans="1:7" ht="15.75" x14ac:dyDescent="0.25">
      <c r="A34" s="107" t="s">
        <v>240</v>
      </c>
      <c r="B34" s="178">
        <v>1141.7139999999999</v>
      </c>
      <c r="C34" s="179">
        <v>2176.6849999999999</v>
      </c>
      <c r="D34" s="180"/>
      <c r="E34" s="107" t="s">
        <v>193</v>
      </c>
      <c r="F34" s="178">
        <v>713.16600000000005</v>
      </c>
      <c r="G34" s="179">
        <v>1051.087</v>
      </c>
    </row>
    <row r="35" spans="1:7" ht="15.75" x14ac:dyDescent="0.25">
      <c r="A35" s="107" t="s">
        <v>174</v>
      </c>
      <c r="B35" s="178">
        <v>1012.72</v>
      </c>
      <c r="C35" s="179">
        <v>1885.011</v>
      </c>
      <c r="D35" s="180"/>
      <c r="E35" s="107" t="s">
        <v>174</v>
      </c>
      <c r="F35" s="178">
        <v>647.76199999999994</v>
      </c>
      <c r="G35" s="179">
        <v>1629.577</v>
      </c>
    </row>
    <row r="36" spans="1:7" ht="16.5" thickBot="1" x14ac:dyDescent="0.3">
      <c r="A36" s="108" t="s">
        <v>238</v>
      </c>
      <c r="B36" s="181">
        <v>724.53700000000003</v>
      </c>
      <c r="C36" s="182">
        <v>1374.578</v>
      </c>
      <c r="D36" s="180"/>
      <c r="E36" s="108" t="s">
        <v>240</v>
      </c>
      <c r="F36" s="181">
        <v>511.96699999999998</v>
      </c>
      <c r="G36" s="182">
        <v>1194.9490000000001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1"/>
  <sheetViews>
    <sheetView workbookViewId="0">
      <selection activeCell="F37" sqref="F37"/>
    </sheetView>
  </sheetViews>
  <sheetFormatPr defaultRowHeight="12.75" x14ac:dyDescent="0.2"/>
  <cols>
    <col min="1" max="1" width="24.140625" bestFit="1" customWidth="1"/>
    <col min="2" max="2" width="9.85546875" customWidth="1"/>
    <col min="3" max="3" width="11.85546875" customWidth="1"/>
    <col min="4" max="4" width="1.7109375" customWidth="1"/>
    <col min="5" max="5" width="18" customWidth="1"/>
    <col min="6" max="6" width="10.140625" customWidth="1"/>
    <col min="7" max="7" width="10.42578125" customWidth="1"/>
    <col min="10" max="10" width="24.140625" bestFit="1" customWidth="1"/>
    <col min="13" max="13" width="1.140625" customWidth="1"/>
    <col min="14" max="14" width="24.140625" bestFit="1" customWidth="1"/>
  </cols>
  <sheetData>
    <row r="2" spans="1:16" ht="15.75" x14ac:dyDescent="0.25">
      <c r="A2" s="109" t="s">
        <v>182</v>
      </c>
    </row>
    <row r="3" spans="1:16" ht="15.75" x14ac:dyDescent="0.25">
      <c r="A3" s="110" t="s">
        <v>232</v>
      </c>
    </row>
    <row r="4" spans="1:16" ht="15.75" x14ac:dyDescent="0.25">
      <c r="A4" s="110"/>
    </row>
    <row r="5" spans="1:16" ht="13.5" thickBot="1" x14ac:dyDescent="0.25">
      <c r="A5" s="112" t="s">
        <v>242</v>
      </c>
      <c r="J5" s="112" t="s">
        <v>233</v>
      </c>
    </row>
    <row r="6" spans="1:16" ht="21" thickBot="1" x14ac:dyDescent="0.35">
      <c r="A6" s="100" t="s">
        <v>194</v>
      </c>
      <c r="B6" s="101"/>
      <c r="C6" s="101"/>
      <c r="D6" s="101"/>
      <c r="E6" s="101"/>
      <c r="F6" s="101"/>
      <c r="G6" s="102"/>
      <c r="J6" s="100" t="s">
        <v>194</v>
      </c>
      <c r="K6" s="101"/>
      <c r="L6" s="101"/>
      <c r="M6" s="101"/>
      <c r="N6" s="101"/>
      <c r="O6" s="101"/>
      <c r="P6" s="102"/>
    </row>
    <row r="7" spans="1:16" ht="16.5" thickBot="1" x14ac:dyDescent="0.3">
      <c r="A7" s="103" t="s">
        <v>257</v>
      </c>
      <c r="B7" s="104"/>
      <c r="C7" s="105"/>
      <c r="D7" s="106"/>
      <c r="E7" s="103" t="s">
        <v>258</v>
      </c>
      <c r="F7" s="104"/>
      <c r="G7" s="105"/>
      <c r="J7" s="103" t="s">
        <v>257</v>
      </c>
      <c r="K7" s="104"/>
      <c r="L7" s="105"/>
      <c r="M7" s="106"/>
      <c r="N7" s="103" t="s">
        <v>258</v>
      </c>
      <c r="O7" s="104"/>
      <c r="P7" s="105"/>
    </row>
    <row r="8" spans="1:16" ht="42.75" x14ac:dyDescent="0.25">
      <c r="A8" s="113" t="s">
        <v>165</v>
      </c>
      <c r="B8" s="114" t="s">
        <v>166</v>
      </c>
      <c r="C8" s="115" t="s">
        <v>167</v>
      </c>
      <c r="D8" s="116"/>
      <c r="E8" s="113" t="s">
        <v>165</v>
      </c>
      <c r="F8" s="114" t="s">
        <v>166</v>
      </c>
      <c r="G8" s="115" t="s">
        <v>167</v>
      </c>
      <c r="H8" s="111"/>
      <c r="I8" s="111"/>
      <c r="J8" s="170" t="s">
        <v>165</v>
      </c>
      <c r="K8" s="171" t="s">
        <v>166</v>
      </c>
      <c r="L8" s="172" t="s">
        <v>167</v>
      </c>
      <c r="M8" s="173"/>
      <c r="N8" s="170" t="s">
        <v>165</v>
      </c>
      <c r="O8" s="171" t="s">
        <v>166</v>
      </c>
      <c r="P8" s="172" t="s">
        <v>167</v>
      </c>
    </row>
    <row r="9" spans="1:16" ht="15.75" x14ac:dyDescent="0.2">
      <c r="A9" s="117" t="s">
        <v>168</v>
      </c>
      <c r="B9" s="118">
        <v>51733.391000000003</v>
      </c>
      <c r="C9" s="119">
        <v>87477.135999999999</v>
      </c>
      <c r="D9" s="120"/>
      <c r="E9" s="117" t="s">
        <v>168</v>
      </c>
      <c r="F9" s="118">
        <v>50436.332000000002</v>
      </c>
      <c r="G9" s="119">
        <v>70199.451000000001</v>
      </c>
      <c r="H9" s="111"/>
      <c r="I9" s="111"/>
      <c r="J9" s="174" t="s">
        <v>168</v>
      </c>
      <c r="K9" s="175">
        <v>49179.341999999997</v>
      </c>
      <c r="L9" s="176">
        <v>29048.856</v>
      </c>
      <c r="M9" s="177"/>
      <c r="N9" s="174" t="s">
        <v>168</v>
      </c>
      <c r="O9" s="175">
        <v>54085.572999999997</v>
      </c>
      <c r="P9" s="176">
        <v>26526.651999999998</v>
      </c>
    </row>
    <row r="10" spans="1:16" ht="15.75" x14ac:dyDescent="0.25">
      <c r="A10" s="107" t="s">
        <v>177</v>
      </c>
      <c r="B10" s="121">
        <v>25161.331999999999</v>
      </c>
      <c r="C10" s="122">
        <v>44454.993999999999</v>
      </c>
      <c r="D10" s="123"/>
      <c r="E10" s="107" t="s">
        <v>177</v>
      </c>
      <c r="F10" s="121">
        <v>27644.266</v>
      </c>
      <c r="G10" s="122">
        <v>38416.777999999998</v>
      </c>
      <c r="H10" s="111"/>
      <c r="I10" s="111"/>
      <c r="J10" s="107" t="s">
        <v>195</v>
      </c>
      <c r="K10" s="178">
        <v>13690.088</v>
      </c>
      <c r="L10" s="183">
        <v>8700.0439999999999</v>
      </c>
      <c r="M10" s="180"/>
      <c r="N10" s="107" t="s">
        <v>195</v>
      </c>
      <c r="O10" s="178">
        <v>14376.449000000001</v>
      </c>
      <c r="P10" s="183">
        <v>7355.9449999999997</v>
      </c>
    </row>
    <row r="11" spans="1:16" ht="15.75" x14ac:dyDescent="0.25">
      <c r="A11" s="107" t="s">
        <v>175</v>
      </c>
      <c r="B11" s="121">
        <v>8639.7929999999997</v>
      </c>
      <c r="C11" s="122">
        <v>12417.69</v>
      </c>
      <c r="D11" s="123"/>
      <c r="E11" s="107" t="s">
        <v>175</v>
      </c>
      <c r="F11" s="121">
        <v>7677.1170000000002</v>
      </c>
      <c r="G11" s="122">
        <v>9240.1049999999996</v>
      </c>
      <c r="H11" s="111"/>
      <c r="I11" s="111"/>
      <c r="J11" s="107" t="s">
        <v>191</v>
      </c>
      <c r="K11" s="178">
        <v>7780.5349999999999</v>
      </c>
      <c r="L11" s="179">
        <v>4307.6289999999999</v>
      </c>
      <c r="M11" s="180"/>
      <c r="N11" s="107" t="s">
        <v>191</v>
      </c>
      <c r="O11" s="178">
        <v>9812.4079999999994</v>
      </c>
      <c r="P11" s="179">
        <v>4056.8290000000002</v>
      </c>
    </row>
    <row r="12" spans="1:16" ht="15.75" x14ac:dyDescent="0.25">
      <c r="A12" s="107" t="s">
        <v>188</v>
      </c>
      <c r="B12" s="121">
        <v>7071.0929999999998</v>
      </c>
      <c r="C12" s="122">
        <v>13351.894</v>
      </c>
      <c r="D12" s="123"/>
      <c r="E12" s="107" t="s">
        <v>188</v>
      </c>
      <c r="F12" s="121">
        <v>6999.7529999999997</v>
      </c>
      <c r="G12" s="122">
        <v>11757.393</v>
      </c>
      <c r="H12" s="111"/>
      <c r="I12" s="111"/>
      <c r="J12" s="107" t="s">
        <v>186</v>
      </c>
      <c r="K12" s="178">
        <v>6805.6859999999997</v>
      </c>
      <c r="L12" s="179">
        <v>3924.7759999999998</v>
      </c>
      <c r="M12" s="180"/>
      <c r="N12" s="107" t="s">
        <v>186</v>
      </c>
      <c r="O12" s="178">
        <v>8189.5280000000002</v>
      </c>
      <c r="P12" s="179">
        <v>4489.9620000000004</v>
      </c>
    </row>
    <row r="13" spans="1:16" ht="15.75" x14ac:dyDescent="0.25">
      <c r="A13" s="107" t="s">
        <v>190</v>
      </c>
      <c r="B13" s="121">
        <v>5180.1909999999998</v>
      </c>
      <c r="C13" s="122">
        <v>5123.5709999999999</v>
      </c>
      <c r="D13" s="123"/>
      <c r="E13" s="107" t="s">
        <v>169</v>
      </c>
      <c r="F13" s="121">
        <v>3777.7640000000001</v>
      </c>
      <c r="G13" s="122">
        <v>5555.9059999999999</v>
      </c>
      <c r="H13" s="111"/>
      <c r="I13" s="111"/>
      <c r="J13" s="107" t="s">
        <v>175</v>
      </c>
      <c r="K13" s="178">
        <v>5515.7240000000002</v>
      </c>
      <c r="L13" s="179">
        <v>2495.212</v>
      </c>
      <c r="M13" s="180"/>
      <c r="N13" s="107" t="s">
        <v>175</v>
      </c>
      <c r="O13" s="178">
        <v>6317.8119999999999</v>
      </c>
      <c r="P13" s="179">
        <v>2388.6039999999998</v>
      </c>
    </row>
    <row r="14" spans="1:16" ht="15.75" x14ac:dyDescent="0.25">
      <c r="A14" s="107" t="s">
        <v>169</v>
      </c>
      <c r="B14" s="121">
        <v>3059.8470000000002</v>
      </c>
      <c r="C14" s="122">
        <v>8336.81</v>
      </c>
      <c r="D14" s="123"/>
      <c r="E14" s="107" t="s">
        <v>190</v>
      </c>
      <c r="F14" s="121">
        <v>1830.847</v>
      </c>
      <c r="G14" s="122">
        <v>2213.3020000000001</v>
      </c>
      <c r="H14" s="111"/>
      <c r="I14" s="111"/>
      <c r="J14" s="107" t="s">
        <v>172</v>
      </c>
      <c r="K14" s="178">
        <v>5336.9129999999996</v>
      </c>
      <c r="L14" s="179">
        <v>3602.0520000000001</v>
      </c>
      <c r="M14" s="180"/>
      <c r="N14" s="107" t="s">
        <v>178</v>
      </c>
      <c r="O14" s="178">
        <v>4501.4930000000004</v>
      </c>
      <c r="P14" s="179">
        <v>2122.663</v>
      </c>
    </row>
    <row r="15" spans="1:16" ht="15.75" x14ac:dyDescent="0.25">
      <c r="A15" s="107" t="s">
        <v>193</v>
      </c>
      <c r="B15" s="121">
        <v>1600.316</v>
      </c>
      <c r="C15" s="122">
        <v>1563.7660000000001</v>
      </c>
      <c r="D15" s="123"/>
      <c r="E15" s="107" t="s">
        <v>193</v>
      </c>
      <c r="F15" s="121">
        <v>1382.17</v>
      </c>
      <c r="G15" s="122">
        <v>1404.8150000000001</v>
      </c>
      <c r="H15" s="111"/>
      <c r="I15" s="111"/>
      <c r="J15" s="107" t="s">
        <v>197</v>
      </c>
      <c r="K15" s="178">
        <v>3647.3310000000001</v>
      </c>
      <c r="L15" s="179">
        <v>2199.652</v>
      </c>
      <c r="M15" s="180"/>
      <c r="N15" s="107" t="s">
        <v>172</v>
      </c>
      <c r="O15" s="178">
        <v>3883.683</v>
      </c>
      <c r="P15" s="179">
        <v>2493.268</v>
      </c>
    </row>
    <row r="16" spans="1:16" ht="15.75" x14ac:dyDescent="0.25">
      <c r="A16" s="107" t="s">
        <v>189</v>
      </c>
      <c r="B16" s="121">
        <v>402.71100000000001</v>
      </c>
      <c r="C16" s="122">
        <v>1231.7639999999999</v>
      </c>
      <c r="D16" s="123"/>
      <c r="E16" s="107" t="s">
        <v>192</v>
      </c>
      <c r="F16" s="121">
        <v>492.46300000000002</v>
      </c>
      <c r="G16" s="122">
        <v>725.11599999999999</v>
      </c>
      <c r="H16" s="111"/>
      <c r="I16" s="111"/>
      <c r="J16" s="107" t="s">
        <v>178</v>
      </c>
      <c r="K16" s="178">
        <v>2654.1849999999999</v>
      </c>
      <c r="L16" s="179">
        <v>1347.856</v>
      </c>
      <c r="M16" s="180"/>
      <c r="N16" s="107" t="s">
        <v>177</v>
      </c>
      <c r="O16" s="178">
        <v>2502.1170000000002</v>
      </c>
      <c r="P16" s="179">
        <v>1261.569</v>
      </c>
    </row>
    <row r="17" spans="1:16" ht="15.75" x14ac:dyDescent="0.25">
      <c r="A17" s="107" t="s">
        <v>178</v>
      </c>
      <c r="B17" s="121">
        <v>292.09300000000002</v>
      </c>
      <c r="C17" s="122">
        <v>456.21300000000002</v>
      </c>
      <c r="D17" s="123"/>
      <c r="E17" s="107" t="s">
        <v>178</v>
      </c>
      <c r="F17" s="121">
        <v>281.62799999999999</v>
      </c>
      <c r="G17" s="122">
        <v>345.77</v>
      </c>
      <c r="H17" s="111"/>
      <c r="I17" s="111"/>
      <c r="J17" s="107" t="s">
        <v>177</v>
      </c>
      <c r="K17" s="178">
        <v>1896.671</v>
      </c>
      <c r="L17" s="179">
        <v>1068.0830000000001</v>
      </c>
      <c r="M17" s="180"/>
      <c r="N17" s="107" t="s">
        <v>197</v>
      </c>
      <c r="O17" s="178">
        <v>1948.038</v>
      </c>
      <c r="P17" s="179">
        <v>1287.0640000000001</v>
      </c>
    </row>
    <row r="18" spans="1:16" ht="15.75" x14ac:dyDescent="0.25">
      <c r="A18" s="107" t="s">
        <v>192</v>
      </c>
      <c r="B18" s="121">
        <v>159.81100000000001</v>
      </c>
      <c r="C18" s="122">
        <v>286.44600000000003</v>
      </c>
      <c r="D18" s="123"/>
      <c r="E18" s="107" t="s">
        <v>189</v>
      </c>
      <c r="F18" s="121">
        <v>213.613</v>
      </c>
      <c r="G18" s="122">
        <v>353.55900000000003</v>
      </c>
      <c r="H18" s="111"/>
      <c r="I18" s="111"/>
      <c r="J18" s="107" t="s">
        <v>196</v>
      </c>
      <c r="K18" s="178">
        <v>905.45899999999995</v>
      </c>
      <c r="L18" s="179">
        <v>552.60500000000002</v>
      </c>
      <c r="M18" s="180"/>
      <c r="N18" s="107" t="s">
        <v>196</v>
      </c>
      <c r="O18" s="178">
        <v>1318.91</v>
      </c>
      <c r="P18" s="179">
        <v>480.30900000000003</v>
      </c>
    </row>
    <row r="19" spans="1:16" ht="16.5" thickBot="1" x14ac:dyDescent="0.3">
      <c r="A19" s="108" t="s">
        <v>184</v>
      </c>
      <c r="B19" s="124">
        <v>53.156999999999996</v>
      </c>
      <c r="C19" s="125">
        <v>81.311999999999998</v>
      </c>
      <c r="D19" s="126"/>
      <c r="E19" s="108" t="s">
        <v>184</v>
      </c>
      <c r="F19" s="124">
        <v>79.906999999999996</v>
      </c>
      <c r="G19" s="125">
        <v>100.044</v>
      </c>
      <c r="H19" s="111"/>
      <c r="I19" s="111"/>
      <c r="J19" s="108" t="s">
        <v>198</v>
      </c>
      <c r="K19" s="181">
        <v>205.88900000000001</v>
      </c>
      <c r="L19" s="182">
        <v>116.568</v>
      </c>
      <c r="M19" s="180"/>
      <c r="N19" s="108" t="s">
        <v>198</v>
      </c>
      <c r="O19" s="181">
        <v>574.69500000000005</v>
      </c>
      <c r="P19" s="182">
        <v>205.006</v>
      </c>
    </row>
    <row r="20" spans="1:16" x14ac:dyDescent="0.2">
      <c r="H20" s="111"/>
      <c r="I20" s="111"/>
      <c r="J20" s="111"/>
      <c r="K20" s="111"/>
      <c r="L20" s="111"/>
      <c r="M20" s="111"/>
      <c r="N20" s="111"/>
      <c r="O20" s="111"/>
      <c r="P20" s="111"/>
    </row>
    <row r="21" spans="1:16" x14ac:dyDescent="0.2">
      <c r="H21" s="111"/>
      <c r="I21" s="111"/>
      <c r="J21" s="111"/>
      <c r="K21" s="111"/>
      <c r="L21" s="111"/>
      <c r="M21" s="111"/>
      <c r="N21" s="111"/>
      <c r="O21" s="111"/>
      <c r="P21" s="111"/>
    </row>
  </sheetData>
  <sortState ref="E7:G21">
    <sortCondition descending="1" ref="F7:F2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3" customWidth="1"/>
    <col min="2" max="2" width="24.7109375" style="3" customWidth="1"/>
    <col min="3" max="3" width="21.85546875" style="3" customWidth="1"/>
    <col min="4" max="4" width="17.42578125" style="4" customWidth="1"/>
    <col min="5" max="16384" width="18" style="3"/>
  </cols>
  <sheetData>
    <row r="1" spans="1:6" ht="19.5" thickBot="1" x14ac:dyDescent="0.35">
      <c r="A1" s="5" t="s">
        <v>61</v>
      </c>
      <c r="B1" s="6"/>
      <c r="C1" s="6"/>
      <c r="D1" s="7"/>
      <c r="F1" s="8"/>
    </row>
    <row r="2" spans="1:6" s="9" customFormat="1" x14ac:dyDescent="0.3">
      <c r="A2" s="10" t="s">
        <v>62</v>
      </c>
      <c r="B2" s="11" t="s">
        <v>63</v>
      </c>
      <c r="C2" s="11" t="s">
        <v>64</v>
      </c>
      <c r="D2" s="12" t="s">
        <v>65</v>
      </c>
      <c r="E2" s="8"/>
      <c r="F2" s="8"/>
    </row>
    <row r="3" spans="1:6" x14ac:dyDescent="0.3">
      <c r="A3" s="13" t="s">
        <v>66</v>
      </c>
      <c r="B3" s="14" t="s">
        <v>67</v>
      </c>
      <c r="C3" s="15" t="s">
        <v>43</v>
      </c>
      <c r="D3" s="16" t="s">
        <v>68</v>
      </c>
      <c r="F3" s="8"/>
    </row>
    <row r="4" spans="1:6" x14ac:dyDescent="0.3">
      <c r="A4" s="13" t="s">
        <v>21</v>
      </c>
      <c r="B4" s="14" t="s">
        <v>69</v>
      </c>
      <c r="C4" s="15" t="s">
        <v>44</v>
      </c>
      <c r="D4" s="16" t="s">
        <v>70</v>
      </c>
      <c r="F4" s="8"/>
    </row>
    <row r="5" spans="1:6" x14ac:dyDescent="0.3">
      <c r="A5" s="13" t="s">
        <v>36</v>
      </c>
      <c r="B5" s="14" t="s">
        <v>71</v>
      </c>
      <c r="C5" s="15" t="s">
        <v>45</v>
      </c>
      <c r="D5" s="16" t="s">
        <v>72</v>
      </c>
      <c r="F5" s="8"/>
    </row>
    <row r="6" spans="1:6" x14ac:dyDescent="0.3">
      <c r="A6" s="13" t="s">
        <v>37</v>
      </c>
      <c r="B6" s="14" t="s">
        <v>73</v>
      </c>
      <c r="C6" s="15" t="s">
        <v>46</v>
      </c>
      <c r="D6" s="16" t="s">
        <v>74</v>
      </c>
      <c r="F6" s="8"/>
    </row>
    <row r="7" spans="1:6" x14ac:dyDescent="0.3">
      <c r="A7" s="13" t="s">
        <v>22</v>
      </c>
      <c r="B7" s="14" t="s">
        <v>75</v>
      </c>
      <c r="C7" s="15" t="s">
        <v>76</v>
      </c>
      <c r="D7" s="16" t="s">
        <v>77</v>
      </c>
      <c r="F7" s="8"/>
    </row>
    <row r="8" spans="1:6" x14ac:dyDescent="0.3">
      <c r="A8" s="13" t="s">
        <v>23</v>
      </c>
      <c r="B8" s="14" t="s">
        <v>78</v>
      </c>
      <c r="C8" s="15" t="s">
        <v>79</v>
      </c>
      <c r="D8" s="16" t="s">
        <v>80</v>
      </c>
      <c r="F8" s="8"/>
    </row>
    <row r="9" spans="1:6" x14ac:dyDescent="0.3">
      <c r="A9" s="13" t="s">
        <v>24</v>
      </c>
      <c r="B9" s="14" t="s">
        <v>81</v>
      </c>
      <c r="C9" s="15" t="s">
        <v>48</v>
      </c>
      <c r="D9" s="16" t="s">
        <v>82</v>
      </c>
      <c r="F9" s="8"/>
    </row>
    <row r="10" spans="1:6" x14ac:dyDescent="0.3">
      <c r="A10" s="13" t="s">
        <v>26</v>
      </c>
      <c r="B10" s="14" t="s">
        <v>83</v>
      </c>
      <c r="C10" s="15" t="s">
        <v>84</v>
      </c>
      <c r="D10" s="16" t="s">
        <v>85</v>
      </c>
      <c r="F10" s="8"/>
    </row>
    <row r="11" spans="1:6" x14ac:dyDescent="0.3">
      <c r="A11" s="13" t="s">
        <v>25</v>
      </c>
      <c r="B11" s="14" t="s">
        <v>86</v>
      </c>
      <c r="C11" s="15" t="s">
        <v>49</v>
      </c>
      <c r="D11" s="16" t="s">
        <v>87</v>
      </c>
      <c r="F11" s="8"/>
    </row>
    <row r="12" spans="1:6" x14ac:dyDescent="0.3">
      <c r="A12" s="13" t="s">
        <v>38</v>
      </c>
      <c r="B12" s="14" t="s">
        <v>88</v>
      </c>
      <c r="C12" s="15" t="s">
        <v>89</v>
      </c>
      <c r="D12" s="16" t="s">
        <v>90</v>
      </c>
      <c r="F12" s="8"/>
    </row>
    <row r="13" spans="1:6" x14ac:dyDescent="0.3">
      <c r="A13" s="13" t="s">
        <v>40</v>
      </c>
      <c r="B13" s="14" t="s">
        <v>91</v>
      </c>
      <c r="C13" s="15" t="s">
        <v>50</v>
      </c>
      <c r="D13" s="16" t="s">
        <v>92</v>
      </c>
      <c r="F13" s="8"/>
    </row>
    <row r="14" spans="1:6" x14ac:dyDescent="0.3">
      <c r="A14" s="13" t="s">
        <v>39</v>
      </c>
      <c r="B14" s="14" t="s">
        <v>93</v>
      </c>
      <c r="C14" s="15" t="s">
        <v>94</v>
      </c>
      <c r="D14" s="16" t="s">
        <v>95</v>
      </c>
      <c r="F14" s="8"/>
    </row>
    <row r="15" spans="1:6" x14ac:dyDescent="0.3">
      <c r="A15" s="13" t="s">
        <v>28</v>
      </c>
      <c r="B15" s="14" t="s">
        <v>96</v>
      </c>
      <c r="C15" s="15" t="s">
        <v>97</v>
      </c>
      <c r="D15" s="16" t="s">
        <v>98</v>
      </c>
      <c r="F15" s="8"/>
    </row>
    <row r="16" spans="1:6" x14ac:dyDescent="0.3">
      <c r="A16" s="13" t="s">
        <v>99</v>
      </c>
      <c r="B16" s="14" t="s">
        <v>100</v>
      </c>
      <c r="C16" s="15" t="s">
        <v>60</v>
      </c>
      <c r="D16" s="16" t="s">
        <v>101</v>
      </c>
      <c r="F16" s="8"/>
    </row>
    <row r="17" spans="1:6" x14ac:dyDescent="0.3">
      <c r="A17" s="13" t="s">
        <v>102</v>
      </c>
      <c r="B17" s="14" t="s">
        <v>103</v>
      </c>
      <c r="C17" s="15" t="s">
        <v>59</v>
      </c>
      <c r="D17" s="16" t="s">
        <v>104</v>
      </c>
      <c r="F17" s="8"/>
    </row>
    <row r="18" spans="1:6" x14ac:dyDescent="0.3">
      <c r="A18" s="13" t="s">
        <v>41</v>
      </c>
      <c r="B18" s="14" t="s">
        <v>105</v>
      </c>
      <c r="C18" s="15" t="s">
        <v>51</v>
      </c>
      <c r="D18" s="16" t="s">
        <v>106</v>
      </c>
      <c r="F18" s="8"/>
    </row>
    <row r="19" spans="1:6" x14ac:dyDescent="0.3">
      <c r="A19" s="13" t="s">
        <v>30</v>
      </c>
      <c r="B19" s="14" t="s">
        <v>107</v>
      </c>
      <c r="C19" s="15" t="s">
        <v>108</v>
      </c>
      <c r="D19" s="16" t="s">
        <v>109</v>
      </c>
      <c r="F19" s="8"/>
    </row>
    <row r="20" spans="1:6" x14ac:dyDescent="0.3">
      <c r="A20" s="13" t="s">
        <v>32</v>
      </c>
      <c r="B20" s="14" t="s">
        <v>110</v>
      </c>
      <c r="C20" s="17" t="s">
        <v>111</v>
      </c>
      <c r="D20" s="18" t="s">
        <v>112</v>
      </c>
      <c r="E20" s="19"/>
      <c r="F20" s="8"/>
    </row>
    <row r="21" spans="1:6" x14ac:dyDescent="0.3">
      <c r="A21" s="13" t="s">
        <v>56</v>
      </c>
      <c r="B21" s="14" t="s">
        <v>113</v>
      </c>
      <c r="C21" s="15" t="s">
        <v>20</v>
      </c>
      <c r="D21" s="16" t="s">
        <v>114</v>
      </c>
      <c r="F21" s="8"/>
    </row>
    <row r="22" spans="1:6" ht="19.5" thickBot="1" x14ac:dyDescent="0.35">
      <c r="A22" s="20" t="s">
        <v>34</v>
      </c>
      <c r="B22" s="21" t="s">
        <v>115</v>
      </c>
      <c r="C22" s="22" t="s">
        <v>27</v>
      </c>
      <c r="D22" s="23" t="s">
        <v>155</v>
      </c>
    </row>
    <row r="31" spans="1:6" x14ac:dyDescent="0.3">
      <c r="D31" s="4" t="s">
        <v>116</v>
      </c>
    </row>
  </sheetData>
  <phoneticPr fontId="15" type="noConversion"/>
  <pageMargins left="0.79" right="0.79" top="0.98" bottom="0.98" header="0.5" footer="0.5"/>
  <pageSetup paperSize="9" orientation="portrait"/>
  <headerFooter alignWithMargins="0">
    <oddHeader>&amp;A</oddHeader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1</vt:i4>
      </vt:variant>
    </vt:vector>
  </HeadingPairs>
  <TitlesOfParts>
    <vt:vector size="10" baseType="lpstr">
      <vt:lpstr>INFO</vt:lpstr>
      <vt:lpstr>zmiany cen hurt</vt:lpstr>
      <vt:lpstr>ceny hurt_warz</vt:lpstr>
      <vt:lpstr>ceny hurt_owoc</vt:lpstr>
      <vt:lpstr>ceny targ_kraj</vt:lpstr>
      <vt:lpstr>handel zagraniczny I_IV_2020</vt:lpstr>
      <vt:lpstr>eksport_I_IV_2020</vt:lpstr>
      <vt:lpstr>import_I_IV_2020</vt:lpstr>
      <vt:lpstr>Sł_Pol-Ang</vt:lpstr>
      <vt:lpstr>'handel zagraniczny I_IV_2020'!Tytuły_wydruku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Pachnicki Adam</cp:lastModifiedBy>
  <cp:lastPrinted>2006-06-09T10:23:10Z</cp:lastPrinted>
  <dcterms:created xsi:type="dcterms:W3CDTF">1997-07-03T08:22:55Z</dcterms:created>
  <dcterms:modified xsi:type="dcterms:W3CDTF">2020-08-21T12:42:35Z</dcterms:modified>
</cp:coreProperties>
</file>