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598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<sst xmlns="http://schemas.openxmlformats.org/spreadsheetml/2006/main" count="62" uniqueCount="48">
  <si>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Asortyment</t>
  </si>
  <si>
    <t>Wartość netto</t>
  </si>
  <si>
    <t>Wartość brutto</t>
  </si>
  <si>
    <t>Cena netto</t>
  </si>
  <si>
    <t>Cena brutto</t>
  </si>
  <si>
    <t>VAT</t>
  </si>
  <si>
    <t>szt.</t>
  </si>
  <si>
    <t>Jedn. miary</t>
  </si>
  <si>
    <t>Ilość</t>
  </si>
  <si>
    <t>10</t>
  </si>
  <si>
    <t>11</t>
  </si>
  <si>
    <t>12</t>
  </si>
  <si>
    <t>13</t>
  </si>
  <si>
    <t>Uwagi - tryb zakupu*</t>
  </si>
  <si>
    <t>3</t>
  </si>
  <si>
    <t>4</t>
  </si>
  <si>
    <t>5</t>
  </si>
  <si>
    <t>6</t>
  </si>
  <si>
    <t>7</t>
  </si>
  <si>
    <t>8</t>
  </si>
  <si>
    <t>9</t>
  </si>
  <si>
    <t>Razem</t>
  </si>
  <si>
    <t>op.</t>
  </si>
  <si>
    <t>rol.</t>
  </si>
  <si>
    <t>litr</t>
  </si>
  <si>
    <t>Mydło  STERISOL (do dozowników wiszących)</t>
  </si>
  <si>
    <t>Rękawice zabiegowe winylowe bezpudrowe S Vinylex</t>
  </si>
  <si>
    <t>Rękawice zabiegowe winylowe bezpudrowe M Vinylex</t>
  </si>
  <si>
    <t>Rękawice zabiegowe winylowe bezpudrowe L Vinylex</t>
  </si>
  <si>
    <t>Ochraniacze foliowe na obuwie niebieskie / 100 szt. w opakowaniu</t>
  </si>
  <si>
    <t>14</t>
  </si>
  <si>
    <t>Rękawice lateksowe niepudrowane S</t>
  </si>
  <si>
    <t>Rękawice lateksowe niepudrowane M</t>
  </si>
  <si>
    <t>Mydło bezwonne do mycia naczyń laboratoryjnych ALVA M3X (firma Merida)  5 litrowe</t>
  </si>
  <si>
    <t>PRESEPTOL QV płyn do dezynfekcji powierzchni rob. ze sprykiwaczem - 0,75l</t>
  </si>
  <si>
    <t>AHD 2000 - 0,7 l (do dozwników wiszących)</t>
  </si>
  <si>
    <t>LYSOFORMIN 3000 do dezynfekcji narzędzi - 1 l</t>
  </si>
  <si>
    <t>SAVO PRIM preparat do mycia i dezynfekcji lodówki 1 l</t>
  </si>
  <si>
    <t xml:space="preserve">Rękawice jednarozowe do pracy z kwasami Dermatril /rozm. M/S nitrylowe </t>
  </si>
  <si>
    <t>Płyn do mycia podłóg Mediclean 110  (5 litrowe)</t>
  </si>
  <si>
    <r>
      <t>Worki na odpady medyczne czerwone</t>
    </r>
    <r>
      <rPr>
        <b/>
        <sz val="10"/>
        <rFont val="Times New Roman"/>
        <family val="1"/>
      </rPr>
      <t xml:space="preserve"> grube</t>
    </r>
    <r>
      <rPr>
        <sz val="10"/>
        <rFont val="Times New Roman"/>
        <family val="1"/>
      </rPr>
      <t xml:space="preserve"> 50 szt. w rolce wymiary 60 l  (60x80)</t>
    </r>
  </si>
  <si>
    <t>Rękawice sterylne lateksowe M</t>
  </si>
  <si>
    <t>Lp</t>
  </si>
  <si>
    <t>Rękawice lateksowe jednorazowe L / M</t>
  </si>
  <si>
    <t>Formularz asortymentowo-cenowy - Środki dezynfekcyjne - 2024</t>
  </si>
  <si>
    <t>para</t>
  </si>
  <si>
    <t>Fartuchy białe jednorazowe flizelinowe</t>
  </si>
  <si>
    <t>Velox Wipes Medisept – chusteczki do dezynfekcji powierzchni i sprzętu medycznego tuba 100 szt.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</si>
</sst>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#,##0.0\ &quot;zł&quot;"/>
    <numFmt numFmtId="175" formatCode="#,##0\ &quot;zł&quot;"/>
    <numFmt numFmtId="176" formatCode="#,##0.0"/>
    <numFmt numFmtId="177" formatCode="00\-0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$-415]dddd\,\ d\ mmmm\ yyyy"/>
  </numFmts>
  <fonts count="55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Arial CE"/>
      <family val="0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sz val="9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9"/>
      <color rgb="FF333333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4" fillId="0" borderId="22" xfId="0" applyFont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10" fontId="0" fillId="0" borderId="10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26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3" fontId="10" fillId="0" borderId="11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0" fontId="0" fillId="0" borderId="2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10" fontId="1" fillId="0" borderId="0" xfId="0" applyNumberFormat="1" applyFont="1" applyAlignment="1">
      <alignment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54" fillId="0" borderId="0" xfId="0" applyFont="1" applyAlignment="1">
      <alignment vertical="top" wrapText="1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 vertical="top" wrapText="1"/>
    </xf>
    <xf numFmtId="2" fontId="1" fillId="0" borderId="30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4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4.25390625" style="6" customWidth="1"/>
    <col min="2" max="2" width="62.125" style="0" customWidth="1"/>
    <col min="3" max="3" width="6.625" style="0" customWidth="1"/>
    <col min="4" max="4" width="6.75390625" style="0" customWidth="1"/>
    <col min="5" max="5" width="8.25390625" style="0" customWidth="1"/>
    <col min="6" max="6" width="11.75390625" style="0" customWidth="1"/>
    <col min="7" max="7" width="8.25390625" style="0" customWidth="1"/>
    <col min="8" max="8" width="10.375" style="0" customWidth="1"/>
    <col min="9" max="9" width="12.125" style="0" customWidth="1"/>
    <col min="10" max="10" width="9.25390625" style="0" customWidth="1"/>
  </cols>
  <sheetData>
    <row r="3" ht="13.5" thickBot="1"/>
    <row r="4" spans="1:10" ht="13.5" thickBot="1">
      <c r="A4" s="68" t="s">
        <v>44</v>
      </c>
      <c r="B4" s="69"/>
      <c r="C4" s="69"/>
      <c r="D4" s="69"/>
      <c r="E4" s="69"/>
      <c r="F4" s="69"/>
      <c r="G4" s="69"/>
      <c r="H4" s="69"/>
      <c r="I4" s="70"/>
      <c r="J4" s="71"/>
    </row>
    <row r="5" spans="1:10" ht="34.5" thickBot="1">
      <c r="A5" s="25" t="s">
        <v>42</v>
      </c>
      <c r="B5" s="7" t="s">
        <v>0</v>
      </c>
      <c r="C5" s="7" t="s">
        <v>7</v>
      </c>
      <c r="D5" s="7" t="s">
        <v>8</v>
      </c>
      <c r="E5" s="7" t="s">
        <v>3</v>
      </c>
      <c r="F5" s="7" t="s">
        <v>1</v>
      </c>
      <c r="G5" s="7" t="s">
        <v>5</v>
      </c>
      <c r="H5" s="7" t="s">
        <v>4</v>
      </c>
      <c r="I5" s="8" t="s">
        <v>2</v>
      </c>
      <c r="J5" s="10" t="s">
        <v>13</v>
      </c>
    </row>
    <row r="6" spans="1:10" ht="13.5" thickBot="1">
      <c r="A6" s="56">
        <v>1</v>
      </c>
      <c r="B6" s="4">
        <v>2</v>
      </c>
      <c r="C6" s="4">
        <v>3</v>
      </c>
      <c r="D6" s="4">
        <v>4</v>
      </c>
      <c r="E6" s="4">
        <v>6</v>
      </c>
      <c r="F6" s="4">
        <v>7</v>
      </c>
      <c r="G6" s="4">
        <v>8</v>
      </c>
      <c r="H6" s="4">
        <v>9</v>
      </c>
      <c r="I6" s="5">
        <v>10</v>
      </c>
      <c r="J6" s="9">
        <v>11</v>
      </c>
    </row>
    <row r="7" spans="1:10" ht="13.5" thickBot="1">
      <c r="A7" s="14">
        <v>1</v>
      </c>
      <c r="B7" s="28" t="s">
        <v>38</v>
      </c>
      <c r="C7" s="2" t="s">
        <v>22</v>
      </c>
      <c r="D7" s="46">
        <v>11</v>
      </c>
      <c r="E7" s="20"/>
      <c r="F7" s="67">
        <f aca="true" t="shared" si="0" ref="F7:F25">D7*E7</f>
        <v>0</v>
      </c>
      <c r="G7" s="23">
        <v>0.23</v>
      </c>
      <c r="H7" s="67">
        <f aca="true" t="shared" si="1" ref="H7:H25">E7*123%</f>
        <v>0</v>
      </c>
      <c r="I7" s="63">
        <f aca="true" t="shared" si="2" ref="I7:I18">D7*H7</f>
        <v>0</v>
      </c>
      <c r="J7" s="32"/>
    </row>
    <row r="8" spans="1:10" ht="13.5" thickBot="1">
      <c r="A8" s="15">
        <v>2</v>
      </c>
      <c r="B8" s="27" t="s">
        <v>27</v>
      </c>
      <c r="C8" s="2" t="s">
        <v>22</v>
      </c>
      <c r="D8" s="46">
        <v>32</v>
      </c>
      <c r="E8" s="21"/>
      <c r="F8" s="65">
        <f t="shared" si="0"/>
        <v>0</v>
      </c>
      <c r="G8" s="24">
        <v>0.23</v>
      </c>
      <c r="H8" s="67">
        <f t="shared" si="1"/>
        <v>0</v>
      </c>
      <c r="I8" s="63">
        <f t="shared" si="2"/>
        <v>0</v>
      </c>
      <c r="J8" s="13"/>
    </row>
    <row r="9" spans="1:10" ht="13.5" thickBot="1">
      <c r="A9" s="16" t="s">
        <v>14</v>
      </c>
      <c r="B9" s="27" t="s">
        <v>28</v>
      </c>
      <c r="C9" s="1" t="s">
        <v>22</v>
      </c>
      <c r="D9" s="47">
        <v>30</v>
      </c>
      <c r="E9" s="21"/>
      <c r="F9" s="65">
        <f t="shared" si="0"/>
        <v>0</v>
      </c>
      <c r="G9" s="24">
        <v>0.23</v>
      </c>
      <c r="H9" s="67">
        <f t="shared" si="1"/>
        <v>0</v>
      </c>
      <c r="I9" s="64">
        <f t="shared" si="2"/>
        <v>0</v>
      </c>
      <c r="J9" s="26"/>
    </row>
    <row r="10" spans="1:10" ht="26.25" thickBot="1">
      <c r="A10" s="17" t="s">
        <v>15</v>
      </c>
      <c r="B10" s="28" t="s">
        <v>40</v>
      </c>
      <c r="C10" s="1" t="s">
        <v>23</v>
      </c>
      <c r="D10" s="46">
        <v>40</v>
      </c>
      <c r="E10" s="21"/>
      <c r="F10" s="65">
        <f t="shared" si="0"/>
        <v>0</v>
      </c>
      <c r="G10" s="24">
        <v>0.23</v>
      </c>
      <c r="H10" s="65">
        <f t="shared" si="1"/>
        <v>0</v>
      </c>
      <c r="I10" s="64">
        <f t="shared" si="2"/>
        <v>0</v>
      </c>
      <c r="J10" s="11"/>
    </row>
    <row r="11" spans="1:10" ht="13.5" thickBot="1">
      <c r="A11" s="17" t="s">
        <v>16</v>
      </c>
      <c r="B11" s="28" t="s">
        <v>29</v>
      </c>
      <c r="C11" s="1" t="s">
        <v>22</v>
      </c>
      <c r="D11" s="47">
        <v>6</v>
      </c>
      <c r="E11" s="21"/>
      <c r="F11" s="65">
        <f t="shared" si="0"/>
        <v>0</v>
      </c>
      <c r="G11" s="24">
        <v>0.23</v>
      </c>
      <c r="H11" s="67">
        <f t="shared" si="1"/>
        <v>0</v>
      </c>
      <c r="I11" s="64">
        <f t="shared" si="2"/>
        <v>0</v>
      </c>
      <c r="J11" s="12"/>
    </row>
    <row r="12" spans="1:10" ht="13.5" thickBot="1">
      <c r="A12" s="17" t="s">
        <v>17</v>
      </c>
      <c r="B12" s="28" t="s">
        <v>43</v>
      </c>
      <c r="C12" s="1" t="s">
        <v>22</v>
      </c>
      <c r="D12" s="47">
        <v>45</v>
      </c>
      <c r="E12" s="21"/>
      <c r="F12" s="65">
        <f t="shared" si="0"/>
        <v>0</v>
      </c>
      <c r="G12" s="24">
        <v>0.23</v>
      </c>
      <c r="H12" s="67">
        <f t="shared" si="1"/>
        <v>0</v>
      </c>
      <c r="I12" s="64">
        <f t="shared" si="2"/>
        <v>0</v>
      </c>
      <c r="J12" s="12"/>
    </row>
    <row r="13" spans="1:10" ht="26.25" thickBot="1">
      <c r="A13" s="17" t="s">
        <v>18</v>
      </c>
      <c r="B13" s="28" t="s">
        <v>33</v>
      </c>
      <c r="C13" s="3" t="s">
        <v>22</v>
      </c>
      <c r="D13" s="47">
        <v>4</v>
      </c>
      <c r="E13" s="21"/>
      <c r="F13" s="65">
        <f t="shared" si="0"/>
        <v>0</v>
      </c>
      <c r="G13" s="24">
        <v>0.23</v>
      </c>
      <c r="H13" s="65">
        <f t="shared" si="1"/>
        <v>0</v>
      </c>
      <c r="I13" s="64">
        <f t="shared" si="2"/>
        <v>0</v>
      </c>
      <c r="J13" s="12"/>
    </row>
    <row r="14" spans="1:10" ht="13.5" thickBot="1">
      <c r="A14" s="17" t="s">
        <v>19</v>
      </c>
      <c r="B14" s="28" t="s">
        <v>34</v>
      </c>
      <c r="C14" s="1" t="s">
        <v>24</v>
      </c>
      <c r="D14" s="47">
        <v>76</v>
      </c>
      <c r="E14" s="21"/>
      <c r="F14" s="65">
        <f t="shared" si="0"/>
        <v>0</v>
      </c>
      <c r="G14" s="24">
        <v>0.23</v>
      </c>
      <c r="H14" s="65">
        <f t="shared" si="1"/>
        <v>0</v>
      </c>
      <c r="I14" s="64">
        <f t="shared" si="2"/>
        <v>0</v>
      </c>
      <c r="J14" s="12"/>
    </row>
    <row r="15" spans="1:10" ht="13.5" thickBot="1">
      <c r="A15" s="17" t="s">
        <v>20</v>
      </c>
      <c r="B15" s="28" t="s">
        <v>35</v>
      </c>
      <c r="C15" s="3" t="s">
        <v>24</v>
      </c>
      <c r="D15" s="47">
        <v>25</v>
      </c>
      <c r="E15" s="21"/>
      <c r="F15" s="65">
        <f t="shared" si="0"/>
        <v>0</v>
      </c>
      <c r="G15" s="24">
        <v>0.23</v>
      </c>
      <c r="H15" s="67">
        <f t="shared" si="1"/>
        <v>0</v>
      </c>
      <c r="I15" s="64">
        <f t="shared" si="2"/>
        <v>0</v>
      </c>
      <c r="J15" s="12"/>
    </row>
    <row r="16" spans="1:10" ht="13.5" thickBot="1">
      <c r="A16" s="18" t="s">
        <v>9</v>
      </c>
      <c r="B16" s="28" t="s">
        <v>36</v>
      </c>
      <c r="C16" s="3" t="s">
        <v>24</v>
      </c>
      <c r="D16" s="48">
        <v>2</v>
      </c>
      <c r="E16" s="22"/>
      <c r="F16" s="65">
        <f t="shared" si="0"/>
        <v>0</v>
      </c>
      <c r="G16" s="24">
        <v>0.23</v>
      </c>
      <c r="H16" s="67">
        <f t="shared" si="1"/>
        <v>0</v>
      </c>
      <c r="I16" s="64">
        <f t="shared" si="2"/>
        <v>0</v>
      </c>
      <c r="J16" s="12"/>
    </row>
    <row r="17" spans="1:10" ht="13.5" thickBot="1">
      <c r="A17" s="18" t="s">
        <v>10</v>
      </c>
      <c r="B17" s="28" t="s">
        <v>37</v>
      </c>
      <c r="C17" s="3" t="s">
        <v>24</v>
      </c>
      <c r="D17" s="48">
        <v>12</v>
      </c>
      <c r="E17" s="22"/>
      <c r="F17" s="65">
        <f t="shared" si="0"/>
        <v>0</v>
      </c>
      <c r="G17" s="24">
        <v>0.23</v>
      </c>
      <c r="H17" s="67">
        <f t="shared" si="1"/>
        <v>0</v>
      </c>
      <c r="I17" s="64">
        <f t="shared" si="2"/>
        <v>0</v>
      </c>
      <c r="J17" s="11"/>
    </row>
    <row r="18" spans="1:10" ht="13.5" thickBot="1">
      <c r="A18" s="19" t="s">
        <v>11</v>
      </c>
      <c r="B18" s="28" t="s">
        <v>25</v>
      </c>
      <c r="C18" s="3" t="s">
        <v>24</v>
      </c>
      <c r="D18" s="48">
        <v>31</v>
      </c>
      <c r="E18" s="22"/>
      <c r="F18" s="65">
        <f t="shared" si="0"/>
        <v>0</v>
      </c>
      <c r="G18" s="24">
        <v>0.23</v>
      </c>
      <c r="H18" s="65">
        <f t="shared" si="1"/>
        <v>0</v>
      </c>
      <c r="I18" s="64">
        <f t="shared" si="2"/>
        <v>0</v>
      </c>
      <c r="J18" s="12"/>
    </row>
    <row r="19" spans="1:10" ht="13.5" thickBot="1">
      <c r="A19" s="33" t="s">
        <v>12</v>
      </c>
      <c r="B19" s="28" t="s">
        <v>31</v>
      </c>
      <c r="C19" s="35" t="s">
        <v>22</v>
      </c>
      <c r="D19" s="48">
        <v>32</v>
      </c>
      <c r="E19" s="21"/>
      <c r="F19" s="65">
        <f t="shared" si="0"/>
        <v>0</v>
      </c>
      <c r="G19" s="24">
        <v>0.23</v>
      </c>
      <c r="H19" s="65">
        <f t="shared" si="1"/>
        <v>0</v>
      </c>
      <c r="I19" s="64">
        <f aca="true" t="shared" si="3" ref="I19:I25">D19*H19</f>
        <v>0</v>
      </c>
      <c r="J19" s="12"/>
    </row>
    <row r="20" spans="1:10" ht="13.5" thickBot="1">
      <c r="A20" s="34" t="s">
        <v>30</v>
      </c>
      <c r="B20" s="28" t="s">
        <v>32</v>
      </c>
      <c r="C20" s="29" t="s">
        <v>22</v>
      </c>
      <c r="D20" s="49">
        <v>38</v>
      </c>
      <c r="E20" s="21"/>
      <c r="F20" s="65">
        <f t="shared" si="0"/>
        <v>0</v>
      </c>
      <c r="G20" s="24">
        <v>0.23</v>
      </c>
      <c r="H20" s="65">
        <f t="shared" si="1"/>
        <v>0</v>
      </c>
      <c r="I20" s="64">
        <f t="shared" si="3"/>
        <v>0</v>
      </c>
      <c r="J20" s="38"/>
    </row>
    <row r="21" spans="1:10" ht="13.5" thickBot="1">
      <c r="A21" s="37">
        <v>15</v>
      </c>
      <c r="B21" s="27" t="s">
        <v>26</v>
      </c>
      <c r="C21" s="43" t="s">
        <v>22</v>
      </c>
      <c r="D21" s="50">
        <v>55</v>
      </c>
      <c r="E21" s="44"/>
      <c r="F21" s="65">
        <f t="shared" si="0"/>
        <v>0</v>
      </c>
      <c r="G21" s="24">
        <v>0.23</v>
      </c>
      <c r="H21" s="67">
        <f t="shared" si="1"/>
        <v>0</v>
      </c>
      <c r="I21" s="64">
        <f t="shared" si="3"/>
        <v>0</v>
      </c>
      <c r="J21" s="45"/>
    </row>
    <row r="22" spans="1:10" ht="13.5" thickBot="1">
      <c r="A22" s="42">
        <v>16</v>
      </c>
      <c r="B22" s="28" t="s">
        <v>41</v>
      </c>
      <c r="C22" s="1" t="s">
        <v>45</v>
      </c>
      <c r="D22" s="46">
        <v>100</v>
      </c>
      <c r="E22" s="21"/>
      <c r="F22" s="65">
        <f t="shared" si="0"/>
        <v>0</v>
      </c>
      <c r="G22" s="24">
        <v>0.23</v>
      </c>
      <c r="H22" s="65">
        <f t="shared" si="1"/>
        <v>0</v>
      </c>
      <c r="I22" s="64">
        <f t="shared" si="3"/>
        <v>0</v>
      </c>
      <c r="J22" s="45"/>
    </row>
    <row r="23" spans="1:10" ht="25.5">
      <c r="A23" s="42">
        <v>17</v>
      </c>
      <c r="B23" s="60" t="s">
        <v>47</v>
      </c>
      <c r="C23" s="1" t="s">
        <v>22</v>
      </c>
      <c r="D23" s="46">
        <v>2</v>
      </c>
      <c r="E23" s="21"/>
      <c r="F23" s="65">
        <f>D23*E23</f>
        <v>0</v>
      </c>
      <c r="G23" s="24">
        <v>0.23</v>
      </c>
      <c r="H23" s="65">
        <f>E23*123%</f>
        <v>0</v>
      </c>
      <c r="I23" s="64">
        <f>D23*H23</f>
        <v>0</v>
      </c>
      <c r="J23" s="45"/>
    </row>
    <row r="24" spans="1:10" ht="12.75">
      <c r="A24" s="42">
        <v>18</v>
      </c>
      <c r="B24" s="62" t="s">
        <v>46</v>
      </c>
      <c r="C24" s="1" t="s">
        <v>6</v>
      </c>
      <c r="D24" s="46">
        <v>73</v>
      </c>
      <c r="E24" s="21"/>
      <c r="F24" s="65">
        <f>D24*E24</f>
        <v>0</v>
      </c>
      <c r="G24" s="24">
        <v>0.23</v>
      </c>
      <c r="H24" s="65">
        <f>E24*123%</f>
        <v>0</v>
      </c>
      <c r="I24" s="64">
        <f t="shared" si="3"/>
        <v>0</v>
      </c>
      <c r="J24" s="45"/>
    </row>
    <row r="25" spans="1:10" ht="12.75">
      <c r="A25" s="55">
        <v>19</v>
      </c>
      <c r="B25" s="61" t="s">
        <v>39</v>
      </c>
      <c r="C25" s="39" t="s">
        <v>6</v>
      </c>
      <c r="D25" s="51">
        <v>10</v>
      </c>
      <c r="E25" s="40"/>
      <c r="F25" s="65">
        <f t="shared" si="0"/>
        <v>0</v>
      </c>
      <c r="G25" s="24">
        <v>0.23</v>
      </c>
      <c r="H25" s="65">
        <f t="shared" si="1"/>
        <v>0</v>
      </c>
      <c r="I25" s="65">
        <f t="shared" si="3"/>
        <v>0</v>
      </c>
      <c r="J25" s="31"/>
    </row>
    <row r="26" spans="1:10" ht="12.75">
      <c r="A26" s="54"/>
      <c r="B26" s="36" t="s">
        <v>21</v>
      </c>
      <c r="C26" s="31"/>
      <c r="D26" s="30"/>
      <c r="E26" s="41"/>
      <c r="F26" s="52">
        <f>SUM(F7:F25)</f>
        <v>0</v>
      </c>
      <c r="G26" s="31"/>
      <c r="H26" s="30"/>
      <c r="I26" s="66">
        <f>SUM(I7:I25)</f>
        <v>0</v>
      </c>
      <c r="J26" s="31"/>
    </row>
    <row r="27" spans="7:8" ht="12.75">
      <c r="G27" s="57"/>
      <c r="H27" s="53"/>
    </row>
    <row r="31" ht="12.75">
      <c r="B31" s="58"/>
    </row>
    <row r="34" ht="12.75">
      <c r="B34" s="59"/>
    </row>
  </sheetData>
  <sheetProtection/>
  <mergeCells count="1">
    <mergeCell ref="A4:J4"/>
  </mergeCells>
  <printOptions/>
  <pageMargins left="0.32" right="0.3" top="0.32" bottom="0.25" header="0.28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:: Komputronik.pl :: - Toner HP (Q2624A - 2.5 tys.) LJ 1150 czarny</dc:title>
  <dc:subject/>
  <dc:creator>WSSE</dc:creator>
  <cp:keywords/>
  <dc:description/>
  <cp:lastModifiedBy>PSSE Konin - Ewa Juszczak</cp:lastModifiedBy>
  <cp:lastPrinted>2024-02-13T08:28:59Z</cp:lastPrinted>
  <dcterms:created xsi:type="dcterms:W3CDTF">2004-11-15T10:57:17Z</dcterms:created>
  <dcterms:modified xsi:type="dcterms:W3CDTF">2024-02-14T12:02:34Z</dcterms:modified>
  <cp:category/>
  <cp:version/>
  <cp:contentType/>
  <cp:contentStatus/>
</cp:coreProperties>
</file>