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activeTab="1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27" i="27" l="1"/>
  <c r="F27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0" i="27"/>
  <c r="F10" i="27"/>
  <c r="G9" i="27"/>
  <c r="F9" i="27"/>
  <c r="G8" i="27"/>
  <c r="F8" i="27"/>
  <c r="G7" i="27"/>
  <c r="F7" i="27"/>
</calcChain>
</file>

<file path=xl/sharedStrings.xml><?xml version="1.0" encoding="utf-8"?>
<sst xmlns="http://schemas.openxmlformats.org/spreadsheetml/2006/main" count="839" uniqueCount="236">
  <si>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</si>
  <si>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</si>
  <si>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</si>
  <si>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</si>
  <si>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</si>
  <si>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</si>
  <si>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</si>
  <si>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</si>
  <si>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</si>
  <si>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</si>
  <si>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</si>
  <si>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</si>
  <si>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</si>
  <si>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</si>
  <si>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</si>
  <si>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</si>
  <si>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</si>
  <si>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</si>
  <si>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</si>
  <si>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</si>
  <si>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</si>
  <si>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</si>
  <si>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</si>
  <si>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</si>
  <si>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</si>
  <si>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</si>
  <si>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</si>
  <si>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</si>
  <si>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</si>
  <si>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</si>
  <si>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</si>
  <si>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</si>
  <si>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</si>
  <si>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</si>
  <si>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</si>
  <si>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</si>
  <si>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</si>
  <si>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</si>
  <si>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</si>
  <si>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</si>
  <si>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</si>
  <si>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</si>
  <si>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</si>
  <si>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</si>
  <si>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</si>
  <si>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</si>
  <si>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</si>
  <si>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</si>
  <si>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</si>
  <si>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</si>
  <si>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</si>
  <si>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</si>
  <si>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</si>
  <si>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</si>
  <si>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</si>
  <si>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</si>
  <si>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</si>
  <si>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</si>
  <si>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</si>
  <si>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</si>
  <si>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</si>
  <si>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</si>
  <si>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</si>
  <si>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</si>
  <si>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</si>
  <si>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</si>
  <si>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</si>
  <si>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</si>
  <si>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</si>
  <si>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</si>
  <si>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</si>
  <si>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</si>
  <si>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</si>
  <si>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</si>
  <si>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</si>
  <si>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</si>
  <si>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</si>
  <si>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</si>
  <si>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</si>
  <si>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</si>
  <si>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</si>
  <si>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</si>
  <si>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</si>
  <si>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</si>
  <si>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</si>
  <si>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</si>
  <si>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</si>
  <si>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</si>
  <si>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</si>
  <si>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</si>
  <si>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</si>
  <si>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</si>
  <si>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</si>
  <si>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</si>
  <si>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</si>
  <si>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</si>
  <si>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</si>
  <si>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</si>
  <si>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</si>
  <si>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</si>
  <si>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</si>
  <si>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</si>
  <si>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</si>
  <si>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</si>
  <si>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</si>
  <si>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</si>
  <si>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</si>
  <si>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</si>
  <si>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</si>
  <si>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</si>
  <si>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</si>
  <si>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</si>
  <si>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</si>
  <si>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</si>
  <si>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</si>
  <si>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</si>
  <si>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</si>
  <si>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</si>
  <si>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</si>
  <si>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</si>
  <si>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</si>
  <si>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</si>
  <si>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</si>
  <si>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</si>
  <si>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</si>
  <si>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</si>
  <si>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</si>
  <si>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</si>
  <si>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</si>
  <si>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</si>
  <si>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</si>
  <si>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</si>
  <si>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</si>
  <si>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</si>
  <si>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</si>
  <si>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</si>
  <si>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</si>
  <si>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</si>
  <si>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</si>
  <si>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</si>
  <si>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</si>
  <si>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</si>
  <si>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</si>
  <si>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</si>
  <si>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</si>
  <si>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</si>
  <si>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</si>
  <si>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</si>
  <si>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</si>
  <si>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</si>
  <si>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</si>
  <si>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</si>
  <si>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</si>
  <si>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</si>
  <si>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</si>
  <si>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</si>
  <si>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</si>
  <si>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</si>
  <si>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</si>
  <si>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</si>
  <si>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</si>
  <si>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</si>
  <si>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</si>
  <si>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</si>
  <si>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</si>
  <si>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</si>
  <si>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</si>
  <si>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</si>
  <si>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</si>
  <si>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</si>
  <si>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</si>
  <si>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</si>
  <si>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</si>
  <si>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</si>
  <si>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</si>
  <si>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</si>
  <si>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</si>
  <si>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</si>
  <si>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</si>
  <si>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</si>
  <si>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</si>
  <si>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</si>
  <si>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</si>
  <si>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</si>
  <si>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</si>
  <si>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</si>
  <si>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Wietnam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</si>
  <si>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</si>
  <si>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</si>
  <si>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</si>
  <si>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</si>
  <si>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</si>
  <si>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</si>
  <si>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</si>
  <si>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</si>
  <si>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-</t>
  </si>
  <si>
    <t>2020-06-14</t>
  </si>
  <si>
    <t>14.06.2020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</si>
  <si>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</si>
  <si>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</si>
  <si>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</si>
  <si>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</si>
  <si>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</si>
  <si>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</si>
  <si>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</si>
  <si>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</si>
  <si>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</si>
  <si>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</si>
  <si>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</si>
  <si>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</si>
  <si>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/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</si>
  <si>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</si>
  <si>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</si>
  <si>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</si>
  <si>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</si>
  <si>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</si>
  <si>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</si>
  <si>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</si>
  <si>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</si>
  <si>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</si>
  <si>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</si>
  <si>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</si>
  <si>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EU + UK</t>
  </si>
  <si>
    <t>Polski eksport, import mięsa drobiowgo i podrobów (0207) i drobiu żywego (0105) za I-IV  2020r</t>
  </si>
  <si>
    <t>I-IV 2019r</t>
  </si>
  <si>
    <t>I -IV 2020r</t>
  </si>
  <si>
    <t>NR 25/2020r</t>
  </si>
  <si>
    <t>25.06.2020 r</t>
  </si>
  <si>
    <t>Notowania z okresu: 15-21.06.20r</t>
  </si>
  <si>
    <t>2020-06-15- 2020-06-21</t>
  </si>
  <si>
    <t>2020-06-21</t>
  </si>
  <si>
    <t>2020-06-15 - 2020-06-21</t>
  </si>
  <si>
    <t>Porównanie aktualnych cen skupu i sprzedaży drobiu z zakładów drobiarskich (15-21.06.2020r) z cenami w analogicznym okresie roku 2019 i ubiegłym tygodniem.</t>
  </si>
  <si>
    <t>21.06.2020</t>
  </si>
  <si>
    <t>23.06.2019</t>
  </si>
  <si>
    <t>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</si>
</sst>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53" xfId="0" applyBorder="1"/>
    <xf numFmtId="0" fontId="0" fillId="0" borderId="35" xfId="0" applyBorder="1"/>
    <xf numFmtId="17" fontId="17" fillId="0" borderId="62" xfId="0" applyNumberFormat="1" applyFont="1" applyFill="1" applyBorder="1" applyAlignment="1">
      <alignment horizontal="center" vertical="center" wrapText="1"/>
    </xf>
    <xf numFmtId="3" fontId="64" fillId="13" borderId="25" xfId="0" applyNumberFormat="1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64" fillId="13" borderId="9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64" fillId="13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64" fillId="13" borderId="11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5" fillId="0" borderId="68" xfId="0" applyNumberFormat="1" applyFont="1" applyFill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0" fontId="68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3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220426</xdr:colOff>
      <xdr:row>42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13</xdr:col>
      <xdr:colOff>415198</xdr:colOff>
      <xdr:row>30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13</xdr:col>
      <xdr:colOff>428625</xdr:colOff>
      <xdr:row>58</xdr:row>
      <xdr:rowOff>51437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967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38201</xdr:colOff>
      <xdr:row>26</xdr:row>
      <xdr:rowOff>35719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6482" cy="4357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47625</xdr:colOff>
      <xdr:row>53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55906" cy="45005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34077</xdr:colOff>
      <xdr:row>25</xdr:row>
      <xdr:rowOff>166687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35140" cy="432196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29</xdr:col>
      <xdr:colOff>69934</xdr:colOff>
      <xdr:row>53</xdr:row>
      <xdr:rowOff>23813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4321969"/>
          <a:ext cx="8570997" cy="452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D7" sqref="D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10" t="s">
        <v>0</v>
      </c>
      <c r="C2" s="210"/>
      <c r="D2" s="210"/>
      <c r="E2" s="210"/>
      <c r="F2" s="211"/>
      <c r="G2" s="211"/>
      <c r="H2" s="211"/>
      <c r="I2" s="211"/>
      <c r="J2" s="211"/>
    </row>
    <row r="3" spans="2:10" ht="15.75">
      <c r="B3" s="210" t="s">
        <v>189</v>
      </c>
      <c r="C3" s="210"/>
      <c r="D3" s="210"/>
      <c r="E3" s="210"/>
      <c r="F3" s="211"/>
      <c r="G3" s="211"/>
      <c r="H3" s="211"/>
      <c r="I3" s="211"/>
      <c r="J3" s="211"/>
    </row>
    <row r="4" spans="2:10" ht="18.75">
      <c r="B4" s="140" t="s">
        <v>190</v>
      </c>
      <c r="C4" s="212"/>
      <c r="D4" s="212"/>
      <c r="E4" s="212"/>
      <c r="F4" s="211"/>
      <c r="G4" s="211"/>
      <c r="H4" s="211"/>
      <c r="I4" s="211"/>
      <c r="J4" s="211"/>
    </row>
    <row r="5" spans="2:10" ht="18.75">
      <c r="B5" s="213"/>
      <c r="C5" s="211"/>
      <c r="D5" s="211"/>
      <c r="E5" s="211"/>
      <c r="F5" s="211"/>
      <c r="G5" s="211"/>
      <c r="H5" s="211"/>
      <c r="I5" s="211"/>
      <c r="J5" s="211"/>
    </row>
    <row r="6" spans="2:10" ht="18.75">
      <c r="B6" s="213" t="s">
        <v>226</v>
      </c>
      <c r="C6" s="211"/>
      <c r="D6" s="214" t="s">
        <v>1</v>
      </c>
      <c r="E6" s="211"/>
      <c r="F6" s="211"/>
      <c r="G6" s="212" t="s">
        <v>227</v>
      </c>
      <c r="H6" s="211"/>
      <c r="I6" s="211"/>
      <c r="J6" s="211"/>
    </row>
    <row r="7" spans="2:10" ht="18.75">
      <c r="B7" s="215" t="s">
        <v>228</v>
      </c>
      <c r="C7" s="211"/>
      <c r="D7" s="211"/>
      <c r="E7" s="211"/>
      <c r="F7" s="211"/>
      <c r="G7" s="212"/>
      <c r="H7" s="211"/>
      <c r="I7" s="211"/>
      <c r="J7" s="211"/>
    </row>
    <row r="8" spans="2:10" ht="15.75">
      <c r="B8" s="137" t="s">
        <v>122</v>
      </c>
      <c r="C8" s="210"/>
      <c r="D8" s="211"/>
      <c r="E8" s="211"/>
      <c r="F8" s="211"/>
      <c r="G8" s="211"/>
      <c r="H8" s="211"/>
      <c r="I8" s="211"/>
      <c r="J8" s="211"/>
    </row>
    <row r="9" spans="2:10" ht="18.75">
      <c r="B9" s="213" t="s">
        <v>165</v>
      </c>
      <c r="C9" s="211"/>
      <c r="D9" s="211"/>
      <c r="E9" s="211"/>
      <c r="F9" s="214"/>
      <c r="G9" s="214"/>
      <c r="H9" s="214"/>
      <c r="I9" s="214"/>
      <c r="J9" s="214"/>
    </row>
    <row r="10" spans="2:10" ht="18.75">
      <c r="B10" s="213" t="s">
        <v>4</v>
      </c>
      <c r="C10" s="211"/>
      <c r="D10" s="211"/>
      <c r="E10" s="211"/>
      <c r="F10" s="211"/>
      <c r="G10" s="211"/>
      <c r="H10" s="211"/>
      <c r="I10" s="211"/>
      <c r="J10" s="211"/>
    </row>
    <row r="11" spans="2:10" ht="18.75">
      <c r="B11" s="213" t="s">
        <v>5</v>
      </c>
      <c r="C11" s="211"/>
      <c r="D11" s="211"/>
      <c r="E11" s="211"/>
      <c r="F11" s="211"/>
      <c r="G11" s="211"/>
      <c r="H11" s="211"/>
      <c r="I11" s="211"/>
      <c r="J11" s="211"/>
    </row>
    <row r="12" spans="2:10" ht="18.75">
      <c r="B12" s="213" t="s">
        <v>7</v>
      </c>
      <c r="C12" s="211"/>
      <c r="D12" s="211"/>
      <c r="E12" s="211"/>
      <c r="F12" s="211"/>
      <c r="G12" s="211"/>
      <c r="H12" s="211"/>
      <c r="I12" s="211"/>
      <c r="J12" s="211"/>
    </row>
    <row r="13" spans="2:10" ht="18.75">
      <c r="B13" s="213" t="s">
        <v>38</v>
      </c>
      <c r="C13" s="211"/>
      <c r="D13" s="211"/>
      <c r="E13" s="211"/>
      <c r="F13" s="211"/>
      <c r="G13" s="211"/>
      <c r="H13" s="211"/>
      <c r="I13" s="211"/>
      <c r="J13" s="211"/>
    </row>
    <row r="14" spans="2:10" ht="18.75">
      <c r="B14" s="213" t="s">
        <v>35</v>
      </c>
      <c r="C14" s="216" t="s">
        <v>36</v>
      </c>
      <c r="D14" s="211"/>
      <c r="E14" s="211"/>
      <c r="F14" s="211"/>
      <c r="G14" s="211"/>
      <c r="H14" s="211"/>
      <c r="I14" s="211"/>
      <c r="J14" s="211"/>
    </row>
    <row r="15" spans="2:10" ht="18.75">
      <c r="B15" s="213"/>
      <c r="C15" s="211"/>
      <c r="D15" s="211"/>
      <c r="E15" s="211"/>
      <c r="F15" s="211"/>
      <c r="G15" s="211"/>
      <c r="H15" s="211"/>
      <c r="I15" s="211"/>
      <c r="J15" s="211"/>
    </row>
    <row r="16" spans="2:10" ht="18.75">
      <c r="B16" s="212" t="s">
        <v>6</v>
      </c>
      <c r="C16" s="211"/>
      <c r="D16" s="211"/>
      <c r="E16" s="211"/>
      <c r="F16" s="211"/>
      <c r="G16" s="211"/>
      <c r="H16" s="211"/>
      <c r="I16" s="211"/>
      <c r="J16" s="211"/>
    </row>
    <row r="17" spans="2:10" ht="18.75">
      <c r="B17" s="212" t="s">
        <v>41</v>
      </c>
      <c r="C17" s="211"/>
      <c r="D17" s="211"/>
      <c r="E17" s="211"/>
      <c r="F17" s="211"/>
      <c r="G17" s="211"/>
      <c r="H17" s="211"/>
      <c r="I17" s="211"/>
      <c r="J17" s="211"/>
    </row>
    <row r="18" spans="2:10">
      <c r="B18" s="216" t="s">
        <v>37</v>
      </c>
      <c r="C18" s="211"/>
      <c r="D18" s="211"/>
      <c r="E18" s="211"/>
      <c r="F18" s="211"/>
      <c r="G18" s="211"/>
      <c r="H18" s="211"/>
      <c r="I18" s="211"/>
      <c r="J18" s="211"/>
    </row>
    <row r="20" spans="2:10" ht="15.75">
      <c r="B20" s="136"/>
    </row>
    <row r="21" spans="2:10" ht="15.75">
      <c r="B21" s="136"/>
    </row>
    <row r="22" spans="2:10" ht="15.75">
      <c r="B22" s="136"/>
    </row>
    <row r="23" spans="2:10" ht="15.75">
      <c r="B23" s="137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22" workbookViewId="0">
      <selection activeCell="U48" sqref="U4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98"/>
      <c r="AE1" s="98"/>
      <c r="AF1" s="98"/>
      <c r="AG1" s="98"/>
      <c r="AH1" s="98"/>
      <c r="AI1" s="98"/>
      <c r="AJ1" s="98"/>
      <c r="AK1" s="98"/>
      <c r="AL1" s="99"/>
      <c r="AM1" s="98"/>
      <c r="AN1" s="98"/>
      <c r="AO1" s="98"/>
      <c r="AP1" s="98"/>
      <c r="AQ1" s="98"/>
      <c r="AR1" s="98"/>
      <c r="AS1" s="98"/>
      <c r="AT1" s="98"/>
      <c r="AU1" s="98"/>
    </row>
    <row r="2" spans="1:47" ht="15.75" customHeight="1">
      <c r="A2" s="149"/>
      <c r="B2" s="395" t="s">
        <v>123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7"/>
      <c r="AL2" s="100"/>
    </row>
    <row r="3" spans="1:47" ht="84" customHeight="1">
      <c r="A3" s="139" t="s">
        <v>104</v>
      </c>
      <c r="B3" s="138" t="s">
        <v>105</v>
      </c>
      <c r="C3" s="130" t="s">
        <v>60</v>
      </c>
      <c r="D3" s="130" t="s">
        <v>79</v>
      </c>
      <c r="E3" s="130" t="s">
        <v>93</v>
      </c>
      <c r="F3" s="130" t="s">
        <v>62</v>
      </c>
      <c r="G3" s="130" t="s">
        <v>54</v>
      </c>
      <c r="H3" s="130" t="s">
        <v>94</v>
      </c>
      <c r="I3" s="130" t="s">
        <v>95</v>
      </c>
      <c r="J3" s="130" t="s">
        <v>65</v>
      </c>
      <c r="K3" s="130" t="s">
        <v>57</v>
      </c>
      <c r="L3" s="130" t="s">
        <v>90</v>
      </c>
      <c r="M3" s="130" t="s">
        <v>68</v>
      </c>
      <c r="N3" s="130" t="s">
        <v>67</v>
      </c>
      <c r="O3" s="130" t="s">
        <v>96</v>
      </c>
      <c r="P3" s="130" t="s">
        <v>64</v>
      </c>
      <c r="Q3" s="130" t="s">
        <v>91</v>
      </c>
      <c r="R3" s="130" t="s">
        <v>66</v>
      </c>
      <c r="S3" s="130" t="s">
        <v>97</v>
      </c>
      <c r="T3" s="130" t="s">
        <v>98</v>
      </c>
      <c r="U3" s="130" t="s">
        <v>58</v>
      </c>
      <c r="V3" s="141" t="s">
        <v>99</v>
      </c>
      <c r="W3" s="130" t="s">
        <v>100</v>
      </c>
      <c r="X3" s="130" t="s">
        <v>83</v>
      </c>
      <c r="Y3" s="130" t="s">
        <v>106</v>
      </c>
      <c r="Z3" s="130" t="s">
        <v>59</v>
      </c>
      <c r="AA3" s="130" t="s">
        <v>74</v>
      </c>
      <c r="AB3" s="130" t="s">
        <v>88</v>
      </c>
      <c r="AC3" s="147" t="s">
        <v>107</v>
      </c>
      <c r="AD3" s="148" t="s">
        <v>108</v>
      </c>
      <c r="AL3" s="100"/>
    </row>
    <row r="4" spans="1:47" ht="26.25">
      <c r="A4" s="142">
        <v>43829</v>
      </c>
      <c r="B4" s="143">
        <v>1</v>
      </c>
      <c r="C4" s="144">
        <v>160</v>
      </c>
      <c r="D4" s="144">
        <v>152.79170000000002</v>
      </c>
      <c r="E4" s="144">
        <v>220.88250000000002</v>
      </c>
      <c r="F4" s="144">
        <v>196.07580000000002</v>
      </c>
      <c r="G4" s="144">
        <v>289</v>
      </c>
      <c r="H4" s="144" t="s">
        <v>120</v>
      </c>
      <c r="I4" s="144">
        <v>200.5</v>
      </c>
      <c r="J4" s="144">
        <v>153.55000000000001</v>
      </c>
      <c r="K4" s="144">
        <v>230</v>
      </c>
      <c r="L4" s="144">
        <v>191.28</v>
      </c>
      <c r="M4" s="144">
        <v>215.18</v>
      </c>
      <c r="N4" s="144">
        <v>167.5</v>
      </c>
      <c r="O4" s="144">
        <v>255.51000000000002</v>
      </c>
      <c r="P4" s="144" t="s">
        <v>120</v>
      </c>
      <c r="Q4" s="144">
        <v>152.66</v>
      </c>
      <c r="R4" s="144">
        <v>148.25550000000001</v>
      </c>
      <c r="S4" s="144">
        <v>223.75</v>
      </c>
      <c r="T4" s="144">
        <v>174</v>
      </c>
      <c r="U4" s="144">
        <v>270.41000000000003</v>
      </c>
      <c r="V4" s="145">
        <v>135.52180000000001</v>
      </c>
      <c r="W4" s="144">
        <v>150</v>
      </c>
      <c r="X4" s="144">
        <v>142.63730000000001</v>
      </c>
      <c r="Y4" s="144">
        <v>220.16</v>
      </c>
      <c r="Z4" s="144">
        <v>184.02</v>
      </c>
      <c r="AA4" s="144">
        <v>307.63</v>
      </c>
      <c r="AB4" s="144">
        <v>270.47989999999999</v>
      </c>
      <c r="AC4" s="150">
        <v>186.91076743733555</v>
      </c>
      <c r="AD4" s="146">
        <v>3.3242449411325925E-3</v>
      </c>
    </row>
    <row r="5" spans="1:47" ht="26.25">
      <c r="A5" s="142">
        <v>43836</v>
      </c>
      <c r="B5" s="143">
        <v>2</v>
      </c>
      <c r="C5" s="144">
        <v>163</v>
      </c>
      <c r="D5" s="144">
        <v>155.25620000000001</v>
      </c>
      <c r="E5" s="144">
        <v>214.2166</v>
      </c>
      <c r="F5" s="144">
        <v>232.29940000000002</v>
      </c>
      <c r="G5" s="144">
        <v>289</v>
      </c>
      <c r="H5" s="144" t="s">
        <v>120</v>
      </c>
      <c r="I5" s="144">
        <v>200.5</v>
      </c>
      <c r="J5" s="144">
        <v>154.25</v>
      </c>
      <c r="K5" s="144">
        <v>230</v>
      </c>
      <c r="L5" s="144">
        <v>185.4648</v>
      </c>
      <c r="M5" s="144">
        <v>215.18</v>
      </c>
      <c r="N5" s="144">
        <v>162.5</v>
      </c>
      <c r="O5" s="144">
        <v>255.51000000000002</v>
      </c>
      <c r="P5" s="144" t="s">
        <v>120</v>
      </c>
      <c r="Q5" s="144">
        <v>149.16</v>
      </c>
      <c r="R5" s="144">
        <v>151.7739</v>
      </c>
      <c r="S5" s="144">
        <v>223.75</v>
      </c>
      <c r="T5" s="144">
        <v>174</v>
      </c>
      <c r="U5" s="144">
        <v>266.69</v>
      </c>
      <c r="V5" s="145">
        <v>132.32250000000002</v>
      </c>
      <c r="W5" s="144">
        <v>163</v>
      </c>
      <c r="X5" s="144">
        <v>143.78570000000002</v>
      </c>
      <c r="Y5" s="144">
        <v>210.91</v>
      </c>
      <c r="Z5" s="144">
        <v>185.74</v>
      </c>
      <c r="AA5" s="144">
        <v>306.10000000000002</v>
      </c>
      <c r="AB5" s="144">
        <v>255.00410000000002</v>
      </c>
      <c r="AC5" s="150">
        <v>186.51516966922287</v>
      </c>
      <c r="AD5" s="146">
        <v>-2.1165060394142676E-3</v>
      </c>
    </row>
    <row r="6" spans="1:47" ht="26.25">
      <c r="A6" s="142">
        <v>43843</v>
      </c>
      <c r="B6" s="143">
        <v>3</v>
      </c>
      <c r="C6" s="144">
        <v>164</v>
      </c>
      <c r="D6" s="144">
        <v>147.9599</v>
      </c>
      <c r="E6" s="144">
        <v>217.7527</v>
      </c>
      <c r="F6" s="144">
        <v>238.05790000000002</v>
      </c>
      <c r="G6" s="144">
        <v>289</v>
      </c>
      <c r="H6" s="144" t="s">
        <v>120</v>
      </c>
      <c r="I6" s="144">
        <v>201</v>
      </c>
      <c r="J6" s="144">
        <v>164.23</v>
      </c>
      <c r="K6" s="144">
        <v>230</v>
      </c>
      <c r="L6" s="144">
        <v>195.23680000000002</v>
      </c>
      <c r="M6" s="144">
        <v>214.85</v>
      </c>
      <c r="N6" s="144">
        <v>166.25</v>
      </c>
      <c r="O6" s="144">
        <v>255.51000000000002</v>
      </c>
      <c r="P6" s="144" t="s">
        <v>120</v>
      </c>
      <c r="Q6" s="144">
        <v>142.26</v>
      </c>
      <c r="R6" s="144">
        <v>154.17230000000001</v>
      </c>
      <c r="S6" s="144">
        <v>223.75</v>
      </c>
      <c r="T6" s="144">
        <v>174</v>
      </c>
      <c r="U6" s="144">
        <v>280.99</v>
      </c>
      <c r="V6" s="145">
        <v>118.77600000000001</v>
      </c>
      <c r="W6" s="144">
        <v>168</v>
      </c>
      <c r="X6" s="144">
        <v>143.31659999999999</v>
      </c>
      <c r="Y6" s="144">
        <v>207.76</v>
      </c>
      <c r="Z6" s="144">
        <v>176.03</v>
      </c>
      <c r="AA6" s="144">
        <v>305.65000000000003</v>
      </c>
      <c r="AB6" s="144">
        <v>241.8879</v>
      </c>
      <c r="AC6" s="150">
        <v>185.78278417076802</v>
      </c>
      <c r="AD6" s="146">
        <v>-3.9266806005844312E-3</v>
      </c>
    </row>
    <row r="7" spans="1:47" ht="26.25">
      <c r="A7" s="142">
        <v>43850</v>
      </c>
      <c r="B7" s="143">
        <v>4</v>
      </c>
      <c r="C7" s="144">
        <v>164</v>
      </c>
      <c r="D7" s="144">
        <v>156.98950000000002</v>
      </c>
      <c r="E7" s="144">
        <v>218.59360000000001</v>
      </c>
      <c r="F7" s="144">
        <v>228.56010000000001</v>
      </c>
      <c r="G7" s="144">
        <v>289</v>
      </c>
      <c r="H7" s="144" t="s">
        <v>120</v>
      </c>
      <c r="I7" s="144">
        <v>203</v>
      </c>
      <c r="J7" s="144">
        <v>168.8</v>
      </c>
      <c r="K7" s="144">
        <v>230</v>
      </c>
      <c r="L7" s="144">
        <v>192.62450000000001</v>
      </c>
      <c r="M7" s="144">
        <v>214.85</v>
      </c>
      <c r="N7" s="144">
        <v>171.25</v>
      </c>
      <c r="O7" s="144">
        <v>255.51000000000002</v>
      </c>
      <c r="P7" s="144" t="s">
        <v>120</v>
      </c>
      <c r="Q7" s="144">
        <v>147.03</v>
      </c>
      <c r="R7" s="144">
        <v>146.2276</v>
      </c>
      <c r="S7" s="144">
        <v>223.75</v>
      </c>
      <c r="T7" s="144">
        <v>174</v>
      </c>
      <c r="U7" s="144">
        <v>273.02</v>
      </c>
      <c r="V7" s="145">
        <v>128.1003</v>
      </c>
      <c r="W7" s="144">
        <v>168</v>
      </c>
      <c r="X7" s="144">
        <v>145.41840000000002</v>
      </c>
      <c r="Y7" s="144">
        <v>215.13</v>
      </c>
      <c r="Z7" s="144">
        <v>183.28</v>
      </c>
      <c r="AA7" s="144">
        <v>305.81</v>
      </c>
      <c r="AB7" s="144">
        <v>244.91770000000002</v>
      </c>
      <c r="AC7" s="150">
        <v>188.42476052420747</v>
      </c>
      <c r="AD7" s="146">
        <v>1.4220781356204526E-2</v>
      </c>
    </row>
    <row r="8" spans="1:47" ht="26.25">
      <c r="A8" s="142">
        <v>43857</v>
      </c>
      <c r="B8" s="143">
        <v>5</v>
      </c>
      <c r="C8" s="144">
        <v>163</v>
      </c>
      <c r="D8" s="144">
        <v>161.75990000000002</v>
      </c>
      <c r="E8" s="144">
        <v>217.92850000000001</v>
      </c>
      <c r="F8" s="144">
        <v>218.38830000000002</v>
      </c>
      <c r="G8" s="144">
        <v>289</v>
      </c>
      <c r="H8" s="144" t="s">
        <v>120</v>
      </c>
      <c r="I8" s="144">
        <v>200.5</v>
      </c>
      <c r="J8" s="144">
        <v>177.94</v>
      </c>
      <c r="K8" s="144">
        <v>230</v>
      </c>
      <c r="L8" s="144">
        <v>188.5163</v>
      </c>
      <c r="M8" s="144">
        <v>214.85</v>
      </c>
      <c r="N8" s="144">
        <v>171.25</v>
      </c>
      <c r="O8" s="144">
        <v>255.51000000000002</v>
      </c>
      <c r="P8" s="144" t="s">
        <v>120</v>
      </c>
      <c r="Q8" s="144">
        <v>146.41</v>
      </c>
      <c r="R8" s="144">
        <v>150.7662</v>
      </c>
      <c r="S8" s="144">
        <v>223.75</v>
      </c>
      <c r="T8" s="144">
        <v>174</v>
      </c>
      <c r="U8" s="144">
        <v>272.32</v>
      </c>
      <c r="V8" s="145">
        <v>121.73790000000001</v>
      </c>
      <c r="W8" s="144">
        <v>178</v>
      </c>
      <c r="X8" s="144">
        <v>145.43700000000001</v>
      </c>
      <c r="Y8" s="144">
        <v>215.22</v>
      </c>
      <c r="Z8" s="144">
        <v>181.81</v>
      </c>
      <c r="AA8" s="144">
        <v>306.05</v>
      </c>
      <c r="AB8" s="144">
        <v>244.15820000000002</v>
      </c>
      <c r="AC8" s="150">
        <v>188.57642510014887</v>
      </c>
      <c r="AD8" s="146">
        <v>8.0490788747433761E-4</v>
      </c>
    </row>
    <row r="9" spans="1:47" ht="26.25">
      <c r="A9" s="142">
        <v>43864</v>
      </c>
      <c r="B9" s="143">
        <v>6</v>
      </c>
      <c r="C9" s="144">
        <v>164</v>
      </c>
      <c r="D9" s="144">
        <v>159.07050000000001</v>
      </c>
      <c r="E9" s="144">
        <v>221.15650000000002</v>
      </c>
      <c r="F9" s="144">
        <v>239.00280000000001</v>
      </c>
      <c r="G9" s="144">
        <v>289</v>
      </c>
      <c r="H9" s="144" t="s">
        <v>120</v>
      </c>
      <c r="I9" s="144">
        <v>200.17000000000002</v>
      </c>
      <c r="J9" s="144">
        <v>182.94</v>
      </c>
      <c r="K9" s="144">
        <v>230</v>
      </c>
      <c r="L9" s="144">
        <v>188.80330000000001</v>
      </c>
      <c r="M9" s="144">
        <v>214.85</v>
      </c>
      <c r="N9" s="144">
        <v>171.25</v>
      </c>
      <c r="O9" s="144">
        <v>255.51000000000002</v>
      </c>
      <c r="P9" s="144" t="s">
        <v>120</v>
      </c>
      <c r="Q9" s="144">
        <v>150.51</v>
      </c>
      <c r="R9" s="144">
        <v>150.17260000000002</v>
      </c>
      <c r="S9" s="144">
        <v>223.75</v>
      </c>
      <c r="T9" s="144">
        <v>174</v>
      </c>
      <c r="U9" s="144">
        <v>279.84000000000003</v>
      </c>
      <c r="V9" s="145">
        <v>123.32610000000001</v>
      </c>
      <c r="W9" s="144">
        <v>178</v>
      </c>
      <c r="X9" s="144">
        <v>140.0189</v>
      </c>
      <c r="Y9" s="144">
        <v>210.53</v>
      </c>
      <c r="Z9" s="144">
        <v>182.32</v>
      </c>
      <c r="AA9" s="144">
        <v>306.25</v>
      </c>
      <c r="AB9" s="144">
        <v>240.54820000000001</v>
      </c>
      <c r="AC9" s="150">
        <v>189.62080477280534</v>
      </c>
      <c r="AD9" s="146">
        <v>5.5382303068998162E-3</v>
      </c>
    </row>
    <row r="10" spans="1:47" ht="26.25">
      <c r="A10" s="142">
        <v>43871</v>
      </c>
      <c r="B10" s="143">
        <v>7</v>
      </c>
      <c r="C10" s="144">
        <v>167</v>
      </c>
      <c r="D10" s="144">
        <v>162.9614</v>
      </c>
      <c r="E10" s="144">
        <v>219.79410000000001</v>
      </c>
      <c r="F10" s="144">
        <v>235.01340000000002</v>
      </c>
      <c r="G10" s="144">
        <v>289</v>
      </c>
      <c r="H10" s="144" t="s">
        <v>120</v>
      </c>
      <c r="I10" s="144">
        <v>200.33</v>
      </c>
      <c r="J10" s="144">
        <v>187.94</v>
      </c>
      <c r="K10" s="144">
        <v>230</v>
      </c>
      <c r="L10" s="144">
        <v>190.6439</v>
      </c>
      <c r="M10" s="144">
        <v>214.85</v>
      </c>
      <c r="N10" s="144">
        <v>185</v>
      </c>
      <c r="O10" s="144" t="s">
        <v>109</v>
      </c>
      <c r="P10" s="144" t="s">
        <v>120</v>
      </c>
      <c r="Q10" s="144">
        <v>150.85</v>
      </c>
      <c r="R10" s="144">
        <v>151.7296</v>
      </c>
      <c r="S10" s="144">
        <v>223.75</v>
      </c>
      <c r="T10" s="144">
        <v>174</v>
      </c>
      <c r="U10" s="144">
        <v>281.33</v>
      </c>
      <c r="V10" s="145">
        <v>130.86250000000001</v>
      </c>
      <c r="W10" s="144">
        <v>173</v>
      </c>
      <c r="X10" s="144">
        <v>141.82740000000001</v>
      </c>
      <c r="Y10" s="144">
        <v>209.91</v>
      </c>
      <c r="Z10" s="144">
        <v>187.18</v>
      </c>
      <c r="AA10" s="144">
        <v>306.33</v>
      </c>
      <c r="AB10" s="144">
        <v>262.41180000000003</v>
      </c>
      <c r="AC10" s="150">
        <v>193.45349814581667</v>
      </c>
      <c r="AD10" s="146">
        <v>2.0212409590832925E-2</v>
      </c>
    </row>
    <row r="11" spans="1:47" ht="26.25">
      <c r="A11" s="142">
        <v>43878</v>
      </c>
      <c r="B11" s="143">
        <v>8</v>
      </c>
      <c r="C11" s="144">
        <v>169</v>
      </c>
      <c r="D11" s="144">
        <v>149.95400000000001</v>
      </c>
      <c r="E11" s="144">
        <v>223.16910000000001</v>
      </c>
      <c r="F11" s="144">
        <v>249.5343</v>
      </c>
      <c r="G11" s="144">
        <v>289</v>
      </c>
      <c r="H11" s="144" t="s">
        <v>120</v>
      </c>
      <c r="I11" s="144">
        <v>201.17000000000002</v>
      </c>
      <c r="J11" s="144">
        <v>184.03</v>
      </c>
      <c r="K11" s="144">
        <v>230</v>
      </c>
      <c r="L11" s="144">
        <v>188.92320000000001</v>
      </c>
      <c r="M11" s="144">
        <v>214.85</v>
      </c>
      <c r="N11" s="144">
        <v>185</v>
      </c>
      <c r="O11" s="144">
        <v>253.97</v>
      </c>
      <c r="P11" s="144" t="s">
        <v>120</v>
      </c>
      <c r="Q11" s="144">
        <v>154.54</v>
      </c>
      <c r="R11" s="144">
        <v>153.4444</v>
      </c>
      <c r="S11" s="144">
        <v>223.75</v>
      </c>
      <c r="T11" s="144">
        <v>174</v>
      </c>
      <c r="U11" s="144">
        <v>280.03000000000003</v>
      </c>
      <c r="V11" s="145">
        <v>127.0712</v>
      </c>
      <c r="W11" s="144">
        <v>165</v>
      </c>
      <c r="X11" s="144">
        <v>142.245</v>
      </c>
      <c r="Y11" s="144">
        <v>206.73000000000002</v>
      </c>
      <c r="Z11" s="144">
        <v>176.73</v>
      </c>
      <c r="AA11" s="144">
        <v>306.48</v>
      </c>
      <c r="AB11" s="144">
        <v>258.39840000000004</v>
      </c>
      <c r="AC11" s="150">
        <v>192.20097592995307</v>
      </c>
      <c r="AD11" s="146">
        <v>-6.4745389867258973E-3</v>
      </c>
    </row>
    <row r="12" spans="1:47" ht="26.25">
      <c r="A12" s="142">
        <v>43885</v>
      </c>
      <c r="B12" s="143">
        <v>9</v>
      </c>
      <c r="C12" s="151">
        <v>169</v>
      </c>
      <c r="D12" s="151">
        <v>159.89879999999999</v>
      </c>
      <c r="E12" s="151">
        <v>220.6472</v>
      </c>
      <c r="F12" s="151">
        <v>247.3503</v>
      </c>
      <c r="G12" s="151">
        <v>289</v>
      </c>
      <c r="H12" s="151" t="s">
        <v>120</v>
      </c>
      <c r="I12" s="151">
        <v>200.67000000000002</v>
      </c>
      <c r="J12" s="151">
        <v>184.03</v>
      </c>
      <c r="K12" s="151">
        <v>230</v>
      </c>
      <c r="L12" s="151">
        <v>185.87970000000001</v>
      </c>
      <c r="M12" s="151">
        <v>214.85</v>
      </c>
      <c r="N12" s="151">
        <v>185</v>
      </c>
      <c r="O12" s="151">
        <v>253.97</v>
      </c>
      <c r="P12" s="151" t="s">
        <v>120</v>
      </c>
      <c r="Q12" s="151">
        <v>147.89000000000001</v>
      </c>
      <c r="R12" s="151">
        <v>150.5883</v>
      </c>
      <c r="S12" s="151">
        <v>225</v>
      </c>
      <c r="T12" s="151">
        <v>174</v>
      </c>
      <c r="U12" s="151">
        <v>278.53000000000003</v>
      </c>
      <c r="V12" s="152">
        <v>123.4329</v>
      </c>
      <c r="W12" s="151">
        <v>160</v>
      </c>
      <c r="X12" s="151">
        <v>143.28110000000001</v>
      </c>
      <c r="Y12" s="151">
        <v>182.84</v>
      </c>
      <c r="Z12" s="151">
        <v>179.59</v>
      </c>
      <c r="AA12" s="151">
        <v>306.62</v>
      </c>
      <c r="AB12" s="151">
        <v>250.10340000000002</v>
      </c>
      <c r="AC12" s="150">
        <v>191.04406866201217</v>
      </c>
      <c r="AD12" s="146">
        <v>-6.0192580310441945E-3</v>
      </c>
    </row>
    <row r="13" spans="1:47" ht="26.25">
      <c r="A13" s="142">
        <v>43892</v>
      </c>
      <c r="B13" s="143">
        <v>10</v>
      </c>
      <c r="C13" s="151">
        <v>170</v>
      </c>
      <c r="D13" s="151">
        <v>150.49080000000001</v>
      </c>
      <c r="E13" s="151">
        <v>214.6635</v>
      </c>
      <c r="F13" s="151">
        <v>257.90800000000002</v>
      </c>
      <c r="G13" s="151">
        <v>289</v>
      </c>
      <c r="H13" s="151" t="s">
        <v>120</v>
      </c>
      <c r="I13" s="151">
        <v>201</v>
      </c>
      <c r="J13" s="151">
        <v>184.03</v>
      </c>
      <c r="K13" s="151">
        <v>230</v>
      </c>
      <c r="L13" s="151">
        <v>182.2757</v>
      </c>
      <c r="M13" s="151">
        <v>214.85</v>
      </c>
      <c r="N13" s="151">
        <v>192.5</v>
      </c>
      <c r="O13" s="151">
        <v>253.97</v>
      </c>
      <c r="P13" s="151" t="s">
        <v>120</v>
      </c>
      <c r="Q13" s="151">
        <v>146.76</v>
      </c>
      <c r="R13" s="151">
        <v>150.83760000000001</v>
      </c>
      <c r="S13" s="151">
        <v>225</v>
      </c>
      <c r="T13" s="151">
        <v>174</v>
      </c>
      <c r="U13" s="151">
        <v>272.94</v>
      </c>
      <c r="V13" s="152">
        <v>132.06390000000002</v>
      </c>
      <c r="W13" s="151">
        <v>165</v>
      </c>
      <c r="X13" s="151">
        <v>151.54750000000001</v>
      </c>
      <c r="Y13" s="151">
        <v>212.78</v>
      </c>
      <c r="Z13" s="151">
        <v>180.72</v>
      </c>
      <c r="AA13" s="151">
        <v>306.73</v>
      </c>
      <c r="AB13" s="151">
        <v>249.38320000000002</v>
      </c>
      <c r="AC13" s="150">
        <v>193.93068070275839</v>
      </c>
      <c r="AD13" s="146">
        <v>1.5109665853343612E-2</v>
      </c>
    </row>
    <row r="14" spans="1:47" ht="26.25">
      <c r="A14" s="142">
        <v>43899</v>
      </c>
      <c r="B14" s="143">
        <v>11</v>
      </c>
      <c r="C14" s="151">
        <v>170</v>
      </c>
      <c r="D14" s="151">
        <v>155.655</v>
      </c>
      <c r="E14" s="151">
        <v>214.0394</v>
      </c>
      <c r="F14" s="151">
        <v>242.91470000000001</v>
      </c>
      <c r="G14" s="151">
        <v>289</v>
      </c>
      <c r="H14" s="151" t="s">
        <v>120</v>
      </c>
      <c r="I14" s="151">
        <v>200.5</v>
      </c>
      <c r="J14" s="151">
        <v>184.03</v>
      </c>
      <c r="K14" s="151">
        <v>230</v>
      </c>
      <c r="L14" s="151">
        <v>182.8854</v>
      </c>
      <c r="M14" s="151">
        <v>214.85</v>
      </c>
      <c r="N14" s="151">
        <v>205</v>
      </c>
      <c r="O14" s="151" t="s">
        <v>109</v>
      </c>
      <c r="P14" s="151" t="s">
        <v>120</v>
      </c>
      <c r="Q14" s="151">
        <v>157.08000000000001</v>
      </c>
      <c r="R14" s="151">
        <v>151.2988</v>
      </c>
      <c r="S14" s="151">
        <v>225</v>
      </c>
      <c r="T14" s="151">
        <v>174</v>
      </c>
      <c r="U14" s="151">
        <v>279.45999999999998</v>
      </c>
      <c r="V14" s="152">
        <v>145.006</v>
      </c>
      <c r="W14" s="151">
        <v>170</v>
      </c>
      <c r="X14" s="151">
        <v>152.113</v>
      </c>
      <c r="Y14" s="151">
        <v>208.73000000000002</v>
      </c>
      <c r="Z14" s="151">
        <v>177.55</v>
      </c>
      <c r="AA14" s="151">
        <v>304.92</v>
      </c>
      <c r="AB14" s="151">
        <v>231.6781</v>
      </c>
      <c r="AC14" s="150">
        <v>197.54119410552823</v>
      </c>
      <c r="AD14" s="146">
        <v>1.8617546175190958E-2</v>
      </c>
    </row>
    <row r="15" spans="1:47" ht="26.25">
      <c r="A15" s="142">
        <v>43906</v>
      </c>
      <c r="B15" s="143">
        <v>12</v>
      </c>
      <c r="C15" s="144">
        <v>170</v>
      </c>
      <c r="D15" s="144">
        <v>161.01850000000002</v>
      </c>
      <c r="E15" s="144">
        <v>201.9085</v>
      </c>
      <c r="F15" s="144">
        <v>257.89609999999999</v>
      </c>
      <c r="G15" s="144">
        <v>289</v>
      </c>
      <c r="H15" s="144" t="s">
        <v>120</v>
      </c>
      <c r="I15" s="144">
        <v>200.83</v>
      </c>
      <c r="J15" s="144">
        <v>184.03</v>
      </c>
      <c r="K15" s="144">
        <v>235</v>
      </c>
      <c r="L15" s="144">
        <v>185.1918</v>
      </c>
      <c r="M15" s="144">
        <v>214.85</v>
      </c>
      <c r="N15" s="144">
        <v>220</v>
      </c>
      <c r="O15" s="144">
        <v>253.97</v>
      </c>
      <c r="P15" s="144" t="s">
        <v>120</v>
      </c>
      <c r="Q15" s="144">
        <v>161.87</v>
      </c>
      <c r="R15" s="144">
        <v>144.2647</v>
      </c>
      <c r="S15" s="144">
        <v>225</v>
      </c>
      <c r="T15" s="144">
        <v>174</v>
      </c>
      <c r="U15" s="144">
        <v>281.25</v>
      </c>
      <c r="V15" s="145">
        <v>128.2927</v>
      </c>
      <c r="W15" s="144">
        <v>193</v>
      </c>
      <c r="X15" s="144">
        <v>155.54220000000001</v>
      </c>
      <c r="Y15" s="144">
        <v>213.32</v>
      </c>
      <c r="Z15" s="144">
        <v>190.24</v>
      </c>
      <c r="AA15" s="144">
        <v>307.82</v>
      </c>
      <c r="AB15" s="144">
        <v>247.55</v>
      </c>
      <c r="AC15" s="150">
        <v>197.52702085383999</v>
      </c>
      <c r="AD15" s="146">
        <v>-7.1748334581123174E-5</v>
      </c>
    </row>
    <row r="16" spans="1:47" ht="26.25">
      <c r="A16" s="142">
        <v>43913</v>
      </c>
      <c r="B16" s="143">
        <v>13</v>
      </c>
      <c r="C16" s="144">
        <v>167</v>
      </c>
      <c r="D16" s="144">
        <v>155.51179999999999</v>
      </c>
      <c r="E16" s="144">
        <v>199.9862</v>
      </c>
      <c r="F16" s="144">
        <v>245.78130000000002</v>
      </c>
      <c r="G16" s="144">
        <v>290</v>
      </c>
      <c r="H16" s="144" t="s">
        <v>120</v>
      </c>
      <c r="I16" s="144">
        <v>200.33</v>
      </c>
      <c r="J16" s="144">
        <v>181.41</v>
      </c>
      <c r="K16" s="144">
        <v>230</v>
      </c>
      <c r="L16" s="144">
        <v>189.59970000000001</v>
      </c>
      <c r="M16" s="144">
        <v>214.85</v>
      </c>
      <c r="N16" s="144">
        <v>222.5</v>
      </c>
      <c r="O16" s="144">
        <v>253.97</v>
      </c>
      <c r="P16" s="144" t="s">
        <v>120</v>
      </c>
      <c r="Q16" s="144">
        <v>142.4</v>
      </c>
      <c r="R16" s="144">
        <v>144.1934</v>
      </c>
      <c r="S16" s="144">
        <v>225</v>
      </c>
      <c r="T16" s="144">
        <v>174</v>
      </c>
      <c r="U16" s="144">
        <v>261.39999999999998</v>
      </c>
      <c r="V16" s="145">
        <v>103.04010000000001</v>
      </c>
      <c r="W16" s="144">
        <v>160</v>
      </c>
      <c r="X16" s="144">
        <v>148.5213</v>
      </c>
      <c r="Y16" s="144">
        <v>213.96</v>
      </c>
      <c r="Z16" s="144">
        <v>184.65</v>
      </c>
      <c r="AA16" s="144">
        <v>306.44</v>
      </c>
      <c r="AB16" s="144">
        <v>243.1157</v>
      </c>
      <c r="AC16" s="150">
        <v>190.38328035939114</v>
      </c>
      <c r="AD16" s="146">
        <v>-3.6165889930243278E-2</v>
      </c>
    </row>
    <row r="17" spans="1:30" ht="26.25">
      <c r="A17" s="142">
        <v>43920</v>
      </c>
      <c r="B17" s="143">
        <v>14</v>
      </c>
      <c r="C17" s="144">
        <v>152</v>
      </c>
      <c r="D17" s="144">
        <v>152.9246</v>
      </c>
      <c r="E17" s="144">
        <v>202.50970000000001</v>
      </c>
      <c r="F17" s="144">
        <v>244.83950000000002</v>
      </c>
      <c r="G17" s="144">
        <v>290</v>
      </c>
      <c r="H17" s="144" t="s">
        <v>120</v>
      </c>
      <c r="I17" s="144">
        <v>200.33</v>
      </c>
      <c r="J17" s="144">
        <v>164.38</v>
      </c>
      <c r="K17" s="144">
        <v>230</v>
      </c>
      <c r="L17" s="144">
        <v>184.62110000000001</v>
      </c>
      <c r="M17" s="144">
        <v>214.85</v>
      </c>
      <c r="N17" s="144">
        <v>222.5</v>
      </c>
      <c r="O17" s="144">
        <v>253.97</v>
      </c>
      <c r="P17" s="144" t="s">
        <v>120</v>
      </c>
      <c r="Q17" s="144">
        <v>140.5</v>
      </c>
      <c r="R17" s="144">
        <v>145.10320000000002</v>
      </c>
      <c r="S17" s="144">
        <v>221.25</v>
      </c>
      <c r="T17" s="144">
        <v>174</v>
      </c>
      <c r="U17" s="144">
        <v>268.41000000000003</v>
      </c>
      <c r="V17" s="145">
        <v>92.836399999999998</v>
      </c>
      <c r="W17" s="144">
        <v>150</v>
      </c>
      <c r="X17" s="144">
        <v>142.18980000000002</v>
      </c>
      <c r="Y17" s="144">
        <v>217.19</v>
      </c>
      <c r="Z17" s="144">
        <v>189.18</v>
      </c>
      <c r="AA17" s="144">
        <v>305.8</v>
      </c>
      <c r="AB17" s="144">
        <v>243.73750000000001</v>
      </c>
      <c r="AC17" s="150">
        <v>185.50309284651482</v>
      </c>
      <c r="AD17" s="146">
        <v>-2.5633487896961737E-2</v>
      </c>
    </row>
    <row r="18" spans="1:30" ht="26.25">
      <c r="A18" s="142">
        <v>43927</v>
      </c>
      <c r="B18" s="143">
        <v>15</v>
      </c>
      <c r="C18" s="144">
        <v>152</v>
      </c>
      <c r="D18" s="144">
        <v>150.5266</v>
      </c>
      <c r="E18" s="144">
        <v>201.54590000000002</v>
      </c>
      <c r="F18" s="144">
        <v>272.56119999999999</v>
      </c>
      <c r="G18" s="144">
        <v>290</v>
      </c>
      <c r="H18" s="144" t="s">
        <v>120</v>
      </c>
      <c r="I18" s="144">
        <v>200.83</v>
      </c>
      <c r="J18" s="144">
        <v>157.99</v>
      </c>
      <c r="K18" s="144">
        <v>230</v>
      </c>
      <c r="L18" s="144">
        <v>187.84380000000002</v>
      </c>
      <c r="M18" s="144">
        <v>214.85</v>
      </c>
      <c r="N18" s="144">
        <v>222.5</v>
      </c>
      <c r="O18" s="144">
        <v>253.97</v>
      </c>
      <c r="P18" s="144" t="s">
        <v>120</v>
      </c>
      <c r="Q18" s="144">
        <v>153.6</v>
      </c>
      <c r="R18" s="144">
        <v>147.11590000000001</v>
      </c>
      <c r="S18" s="144">
        <v>221.25</v>
      </c>
      <c r="T18" s="144">
        <v>174</v>
      </c>
      <c r="U18" s="144">
        <v>258.3</v>
      </c>
      <c r="V18" s="145">
        <v>88.508400000000009</v>
      </c>
      <c r="W18" s="144">
        <v>150</v>
      </c>
      <c r="X18" s="144">
        <v>140.49160000000001</v>
      </c>
      <c r="Y18" s="144">
        <v>207.87</v>
      </c>
      <c r="Z18" s="144">
        <v>185.12</v>
      </c>
      <c r="AA18" s="144">
        <v>305.08</v>
      </c>
      <c r="AB18" s="144">
        <v>276.58300000000003</v>
      </c>
      <c r="AC18" s="150">
        <v>184.59812269657778</v>
      </c>
      <c r="AD18" s="146">
        <v>-4.8784639439182209E-3</v>
      </c>
    </row>
    <row r="19" spans="1:30" ht="26.25">
      <c r="A19" s="142">
        <v>43934</v>
      </c>
      <c r="B19" s="143">
        <v>16</v>
      </c>
      <c r="C19" s="144">
        <v>149</v>
      </c>
      <c r="D19" s="144">
        <v>155.01590000000002</v>
      </c>
      <c r="E19" s="144">
        <v>207.9324</v>
      </c>
      <c r="F19" s="144">
        <v>264.64449999999999</v>
      </c>
      <c r="G19" s="144">
        <v>288</v>
      </c>
      <c r="H19" s="144" t="s">
        <v>120</v>
      </c>
      <c r="I19" s="144">
        <v>201.17000000000002</v>
      </c>
      <c r="J19" s="144">
        <v>157.99</v>
      </c>
      <c r="K19" s="144">
        <v>230</v>
      </c>
      <c r="L19" s="144">
        <v>186.1772</v>
      </c>
      <c r="M19" s="144">
        <v>215.18</v>
      </c>
      <c r="N19" s="144">
        <v>210</v>
      </c>
      <c r="O19" s="144">
        <v>253.97</v>
      </c>
      <c r="P19" s="144" t="s">
        <v>120</v>
      </c>
      <c r="Q19" s="144">
        <v>156.81</v>
      </c>
      <c r="R19" s="144">
        <v>147.27030000000002</v>
      </c>
      <c r="S19" s="144">
        <v>221.25</v>
      </c>
      <c r="T19" s="144">
        <v>174</v>
      </c>
      <c r="U19" s="144">
        <v>286.85000000000002</v>
      </c>
      <c r="V19" s="145">
        <v>80.873100000000008</v>
      </c>
      <c r="W19" s="144">
        <v>138</v>
      </c>
      <c r="X19" s="144">
        <v>138.56640000000002</v>
      </c>
      <c r="Y19" s="144">
        <v>207.05</v>
      </c>
      <c r="Z19" s="144">
        <v>177.68</v>
      </c>
      <c r="AA19" s="144">
        <v>305.63</v>
      </c>
      <c r="AB19" s="144">
        <v>233.8279</v>
      </c>
      <c r="AC19" s="150">
        <v>180.9103882339476</v>
      </c>
      <c r="AD19" s="146">
        <v>-1.9977096238901981E-2</v>
      </c>
    </row>
    <row r="20" spans="1:30" ht="26.25">
      <c r="A20" s="142">
        <v>43941</v>
      </c>
      <c r="B20" s="143">
        <v>17</v>
      </c>
      <c r="C20" s="144">
        <v>147</v>
      </c>
      <c r="D20" s="144">
        <v>156.41679999999999</v>
      </c>
      <c r="E20" s="144">
        <v>203.8614</v>
      </c>
      <c r="F20" s="144">
        <v>249.11460000000002</v>
      </c>
      <c r="G20" s="144">
        <v>288</v>
      </c>
      <c r="H20" s="144" t="s">
        <v>120</v>
      </c>
      <c r="I20" s="144">
        <v>199.5</v>
      </c>
      <c r="J20" s="144">
        <v>150.52000000000001</v>
      </c>
      <c r="K20" s="144">
        <v>230</v>
      </c>
      <c r="L20" s="144">
        <v>188.94480000000001</v>
      </c>
      <c r="M20" s="144">
        <v>215.18</v>
      </c>
      <c r="N20" s="144">
        <v>195</v>
      </c>
      <c r="O20" s="144">
        <v>253.97</v>
      </c>
      <c r="P20" s="144" t="s">
        <v>120</v>
      </c>
      <c r="Q20" s="144">
        <v>154.85</v>
      </c>
      <c r="R20" s="144">
        <v>151.33459999999999</v>
      </c>
      <c r="S20" s="144">
        <v>221.25</v>
      </c>
      <c r="T20" s="144">
        <v>174</v>
      </c>
      <c r="U20" s="144">
        <v>272.47000000000003</v>
      </c>
      <c r="V20" s="145">
        <v>77.506</v>
      </c>
      <c r="W20" s="144">
        <v>125</v>
      </c>
      <c r="X20" s="144">
        <v>136.5864</v>
      </c>
      <c r="Y20" s="144">
        <v>205.29</v>
      </c>
      <c r="Z20" s="144">
        <v>187.93</v>
      </c>
      <c r="AA20" s="144">
        <v>305.27</v>
      </c>
      <c r="AB20" s="144">
        <v>254.94910000000002</v>
      </c>
      <c r="AC20" s="150">
        <v>177.42282033878908</v>
      </c>
      <c r="AD20" s="146">
        <v>-1.9277875246436982E-2</v>
      </c>
    </row>
    <row r="21" spans="1:30" ht="26.25">
      <c r="A21" s="142">
        <v>43948</v>
      </c>
      <c r="B21" s="143">
        <v>18</v>
      </c>
      <c r="C21" s="144">
        <v>147</v>
      </c>
      <c r="D21" s="144">
        <v>153.24160000000001</v>
      </c>
      <c r="E21" s="144">
        <v>203.3058</v>
      </c>
      <c r="F21" s="144">
        <v>247.51900000000001</v>
      </c>
      <c r="G21" s="144">
        <v>288</v>
      </c>
      <c r="H21" s="144" t="s">
        <v>120</v>
      </c>
      <c r="I21" s="144">
        <v>201.17000000000002</v>
      </c>
      <c r="J21" s="144">
        <v>140.47999999999999</v>
      </c>
      <c r="K21" s="144">
        <v>230</v>
      </c>
      <c r="L21" s="144">
        <v>181.06020000000001</v>
      </c>
      <c r="M21" s="144">
        <v>215.18</v>
      </c>
      <c r="N21" s="144">
        <v>182.5</v>
      </c>
      <c r="O21" s="144">
        <v>253.97</v>
      </c>
      <c r="P21" s="144" t="s">
        <v>120</v>
      </c>
      <c r="Q21" s="144">
        <v>154.14000000000001</v>
      </c>
      <c r="R21" s="144">
        <v>144.2028</v>
      </c>
      <c r="S21" s="144">
        <v>223.75</v>
      </c>
      <c r="T21" s="144">
        <v>174</v>
      </c>
      <c r="U21" s="144">
        <v>270.2</v>
      </c>
      <c r="V21" s="145">
        <v>93.104300000000009</v>
      </c>
      <c r="W21" s="144">
        <v>125</v>
      </c>
      <c r="X21" s="144">
        <v>133.40729999999999</v>
      </c>
      <c r="Y21" s="144">
        <v>204.82</v>
      </c>
      <c r="Z21" s="144">
        <v>181.42000000000002</v>
      </c>
      <c r="AA21" s="144">
        <v>305.01</v>
      </c>
      <c r="AB21" s="144">
        <v>230.5087</v>
      </c>
      <c r="AC21" s="150">
        <v>176.99592437907748</v>
      </c>
      <c r="AD21" s="146">
        <v>-2.4060938660339648E-3</v>
      </c>
    </row>
    <row r="22" spans="1:30" ht="26.25">
      <c r="A22" s="142">
        <v>43955</v>
      </c>
      <c r="B22" s="143">
        <v>19</v>
      </c>
      <c r="C22" s="144">
        <v>147</v>
      </c>
      <c r="D22" s="144">
        <v>147.37700000000001</v>
      </c>
      <c r="E22" s="144">
        <v>202.77810000000002</v>
      </c>
      <c r="F22" s="144">
        <v>267.54140000000001</v>
      </c>
      <c r="G22" s="144">
        <v>288</v>
      </c>
      <c r="H22" s="144" t="s">
        <v>120</v>
      </c>
      <c r="I22" s="144">
        <v>199.5</v>
      </c>
      <c r="J22" s="144">
        <v>126.63000000000001</v>
      </c>
      <c r="K22" s="144">
        <v>230</v>
      </c>
      <c r="L22" s="144">
        <v>182.44920000000002</v>
      </c>
      <c r="M22" s="144">
        <v>215.18</v>
      </c>
      <c r="N22" s="144">
        <v>182.5</v>
      </c>
      <c r="O22" s="144">
        <v>220.67000000000002</v>
      </c>
      <c r="P22" s="144" t="s">
        <v>120</v>
      </c>
      <c r="Q22" s="144">
        <v>153.47</v>
      </c>
      <c r="R22" s="144">
        <v>136.6669</v>
      </c>
      <c r="S22" s="144">
        <v>223.75</v>
      </c>
      <c r="T22" s="144">
        <v>174</v>
      </c>
      <c r="U22" s="144">
        <v>277.70999999999998</v>
      </c>
      <c r="V22" s="145">
        <v>90.168599999999998</v>
      </c>
      <c r="W22" s="144">
        <v>120</v>
      </c>
      <c r="X22" s="144">
        <v>131.0609</v>
      </c>
      <c r="Y22" s="144">
        <v>207.44</v>
      </c>
      <c r="Z22" s="144">
        <v>198.62</v>
      </c>
      <c r="AA22" s="144">
        <v>306.49</v>
      </c>
      <c r="AB22" s="144">
        <v>228.59130000000002</v>
      </c>
      <c r="AC22" s="150">
        <v>174.49037020716491</v>
      </c>
      <c r="AD22" s="146">
        <v>-1.4155999245193618E-2</v>
      </c>
    </row>
    <row r="23" spans="1:30" ht="26.25">
      <c r="A23" s="142">
        <v>43962</v>
      </c>
      <c r="B23" s="143">
        <v>20</v>
      </c>
      <c r="C23" s="144">
        <v>147</v>
      </c>
      <c r="D23" s="144">
        <v>143.10769999999999</v>
      </c>
      <c r="E23" s="144">
        <v>196.14450000000002</v>
      </c>
      <c r="F23" s="144">
        <v>267.63670000000002</v>
      </c>
      <c r="G23" s="144">
        <v>289</v>
      </c>
      <c r="H23" s="144" t="s">
        <v>120</v>
      </c>
      <c r="I23" s="144">
        <v>197</v>
      </c>
      <c r="J23" s="144">
        <v>126.68</v>
      </c>
      <c r="K23" s="144">
        <v>230</v>
      </c>
      <c r="L23" s="144">
        <v>186.20080000000002</v>
      </c>
      <c r="M23" s="144">
        <v>215.18</v>
      </c>
      <c r="N23" s="144">
        <v>185</v>
      </c>
      <c r="O23" s="144">
        <v>220.84</v>
      </c>
      <c r="P23" s="144" t="s">
        <v>120</v>
      </c>
      <c r="Q23" s="144">
        <v>154.18</v>
      </c>
      <c r="R23" s="144">
        <v>142.6825</v>
      </c>
      <c r="S23" s="144">
        <v>223.75</v>
      </c>
      <c r="T23" s="144">
        <v>174</v>
      </c>
      <c r="U23" s="144">
        <v>275.98</v>
      </c>
      <c r="V23" s="145">
        <v>98.938000000000002</v>
      </c>
      <c r="W23" s="144">
        <v>120</v>
      </c>
      <c r="X23" s="144">
        <v>130.93510000000001</v>
      </c>
      <c r="Y23" s="144">
        <v>203.41</v>
      </c>
      <c r="Z23" s="144">
        <v>194.27</v>
      </c>
      <c r="AA23" s="144">
        <v>306.38</v>
      </c>
      <c r="AB23" s="144">
        <v>278.40250000000003</v>
      </c>
      <c r="AC23" s="150">
        <v>177.16183265422916</v>
      </c>
      <c r="AD23" s="146">
        <v>1.5310085272284724E-2</v>
      </c>
    </row>
    <row r="24" spans="1:30" ht="26.25">
      <c r="A24" s="142">
        <v>43969</v>
      </c>
      <c r="B24" s="143">
        <v>21</v>
      </c>
      <c r="C24" s="144">
        <v>149</v>
      </c>
      <c r="D24" s="144">
        <v>146.9117</v>
      </c>
      <c r="E24" s="144">
        <v>200.6695</v>
      </c>
      <c r="F24" s="144">
        <v>255.07210000000001</v>
      </c>
      <c r="G24" s="144">
        <v>289</v>
      </c>
      <c r="H24" s="144" t="s">
        <v>120</v>
      </c>
      <c r="I24" s="144">
        <v>194.33</v>
      </c>
      <c r="J24" s="144">
        <v>126.68</v>
      </c>
      <c r="K24" s="144">
        <v>230</v>
      </c>
      <c r="L24" s="144">
        <v>183.49800000000002</v>
      </c>
      <c r="M24" s="144">
        <v>214.52</v>
      </c>
      <c r="N24" s="144">
        <v>180</v>
      </c>
      <c r="O24" s="144">
        <v>220.96</v>
      </c>
      <c r="P24" s="144" t="s">
        <v>120</v>
      </c>
      <c r="Q24" s="144">
        <v>146.88</v>
      </c>
      <c r="R24" s="144">
        <v>141.25919999999999</v>
      </c>
      <c r="S24" s="144">
        <v>223.75</v>
      </c>
      <c r="T24" s="144">
        <v>174</v>
      </c>
      <c r="U24" s="144">
        <v>271.32</v>
      </c>
      <c r="V24" s="145">
        <v>97.454300000000003</v>
      </c>
      <c r="W24" s="144">
        <v>120</v>
      </c>
      <c r="X24" s="144">
        <v>130.32230000000001</v>
      </c>
      <c r="Y24" s="144">
        <v>205.19</v>
      </c>
      <c r="Z24" s="144">
        <v>177.32</v>
      </c>
      <c r="AA24" s="144">
        <v>305.66000000000003</v>
      </c>
      <c r="AB24" s="144">
        <v>235.32050000000001</v>
      </c>
      <c r="AC24" s="150">
        <v>175.51932308572736</v>
      </c>
      <c r="AD24" s="146">
        <v>-9.2712383016917421E-3</v>
      </c>
    </row>
    <row r="25" spans="1:30" ht="26.25">
      <c r="A25" s="142">
        <v>43976</v>
      </c>
      <c r="B25" s="143">
        <v>22</v>
      </c>
      <c r="C25" s="144">
        <v>152</v>
      </c>
      <c r="D25" s="144">
        <v>149.17170000000002</v>
      </c>
      <c r="E25" s="144">
        <v>205.93560000000002</v>
      </c>
      <c r="F25" s="144">
        <v>237.5291</v>
      </c>
      <c r="G25" s="144">
        <v>289</v>
      </c>
      <c r="H25" s="144" t="s">
        <v>120</v>
      </c>
      <c r="I25" s="144">
        <v>192.83</v>
      </c>
      <c r="J25" s="144">
        <v>128.69999999999999</v>
      </c>
      <c r="K25" s="144">
        <v>230</v>
      </c>
      <c r="L25" s="144">
        <v>176.09960000000001</v>
      </c>
      <c r="M25" s="144">
        <v>214.52</v>
      </c>
      <c r="N25" s="144">
        <v>172.5</v>
      </c>
      <c r="O25" s="144">
        <v>220.96</v>
      </c>
      <c r="P25" s="144" t="s">
        <v>120</v>
      </c>
      <c r="Q25" s="144">
        <v>145.62</v>
      </c>
      <c r="R25" s="144">
        <v>145.69480000000001</v>
      </c>
      <c r="S25" s="144" t="s">
        <v>109</v>
      </c>
      <c r="T25" s="144">
        <v>174</v>
      </c>
      <c r="U25" s="144">
        <v>269.10000000000002</v>
      </c>
      <c r="V25" s="145">
        <v>101.7919</v>
      </c>
      <c r="W25" s="144">
        <v>138</v>
      </c>
      <c r="X25" s="144">
        <v>130.65049999999999</v>
      </c>
      <c r="Y25" s="144">
        <v>207.91</v>
      </c>
      <c r="Z25" s="144">
        <v>183.88</v>
      </c>
      <c r="AA25" s="144">
        <v>305.64</v>
      </c>
      <c r="AB25" s="144">
        <v>236.5128</v>
      </c>
      <c r="AC25" s="150">
        <v>176.43000865285572</v>
      </c>
      <c r="AD25" s="146">
        <v>5.1885202786678963E-3</v>
      </c>
    </row>
    <row r="26" spans="1:30" ht="26.25">
      <c r="A26" s="142">
        <v>43983</v>
      </c>
      <c r="B26" s="143">
        <v>23</v>
      </c>
      <c r="C26" s="144">
        <v>155</v>
      </c>
      <c r="D26" s="144">
        <v>143.02080000000001</v>
      </c>
      <c r="E26" s="144">
        <v>204.3014</v>
      </c>
      <c r="F26" s="144">
        <v>233.1259</v>
      </c>
      <c r="G26" s="144">
        <v>289</v>
      </c>
      <c r="H26" s="144" t="s">
        <v>120</v>
      </c>
      <c r="I26" s="144">
        <v>190.33</v>
      </c>
      <c r="J26" s="144">
        <v>133.1</v>
      </c>
      <c r="K26" s="144">
        <v>230</v>
      </c>
      <c r="L26" s="144">
        <v>180.77690000000001</v>
      </c>
      <c r="M26" s="144">
        <v>214.52</v>
      </c>
      <c r="N26" s="144">
        <v>165</v>
      </c>
      <c r="O26" s="144">
        <v>220.96</v>
      </c>
      <c r="P26" s="144" t="s">
        <v>120</v>
      </c>
      <c r="Q26" s="144">
        <v>151.25</v>
      </c>
      <c r="R26" s="144">
        <v>148.32650000000001</v>
      </c>
      <c r="S26" s="144" t="s">
        <v>109</v>
      </c>
      <c r="T26" s="144">
        <v>174</v>
      </c>
      <c r="U26" s="144">
        <v>271.14999999999998</v>
      </c>
      <c r="V26" s="145">
        <v>102.9179</v>
      </c>
      <c r="W26" s="144">
        <v>165</v>
      </c>
      <c r="X26" s="144">
        <v>130.9597</v>
      </c>
      <c r="Y26" s="144">
        <v>205.46</v>
      </c>
      <c r="Z26" s="144">
        <v>181.31</v>
      </c>
      <c r="AA26" s="144">
        <v>304.59000000000003</v>
      </c>
      <c r="AB26" s="144">
        <v>279.89089999999999</v>
      </c>
      <c r="AC26" s="150">
        <v>177.74097108847431</v>
      </c>
      <c r="AD26" s="146">
        <v>7.4304957848640996E-3</v>
      </c>
    </row>
    <row r="27" spans="1:30" ht="26.25">
      <c r="A27" s="142">
        <v>43990</v>
      </c>
      <c r="B27" s="143">
        <v>24</v>
      </c>
      <c r="C27" s="144">
        <v>155</v>
      </c>
      <c r="D27" s="144">
        <v>141.9573</v>
      </c>
      <c r="E27" s="144">
        <v>203.00650000000002</v>
      </c>
      <c r="F27" s="144">
        <v>249.61150000000001</v>
      </c>
      <c r="G27" s="144">
        <v>289</v>
      </c>
      <c r="H27" s="144" t="s">
        <v>120</v>
      </c>
      <c r="I27" s="144" t="s">
        <v>109</v>
      </c>
      <c r="J27" s="144">
        <v>133.33000000000001</v>
      </c>
      <c r="K27" s="144">
        <v>230</v>
      </c>
      <c r="L27" s="144">
        <v>183.26860000000002</v>
      </c>
      <c r="M27" s="144">
        <v>214.52</v>
      </c>
      <c r="N27" s="144">
        <v>165</v>
      </c>
      <c r="O27" s="144">
        <v>220.96</v>
      </c>
      <c r="P27" s="144" t="s">
        <v>120</v>
      </c>
      <c r="Q27" s="144">
        <v>148.02000000000001</v>
      </c>
      <c r="R27" s="144">
        <v>143.77340000000001</v>
      </c>
      <c r="S27" s="144" t="s">
        <v>109</v>
      </c>
      <c r="T27" s="144" t="s">
        <v>109</v>
      </c>
      <c r="U27" s="144">
        <v>272.64999999999998</v>
      </c>
      <c r="V27" s="145">
        <v>115.9358</v>
      </c>
      <c r="W27" s="144">
        <v>180</v>
      </c>
      <c r="X27" s="144">
        <v>132.35410000000002</v>
      </c>
      <c r="Y27" s="144">
        <v>201</v>
      </c>
      <c r="Z27" s="144">
        <v>185.58</v>
      </c>
      <c r="AA27" s="144">
        <v>304.10000000000002</v>
      </c>
      <c r="AB27" s="144">
        <v>248.07270000000003</v>
      </c>
      <c r="AC27" s="150">
        <v>180.19570495593456</v>
      </c>
      <c r="AD27" s="146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9" workbookViewId="0">
      <selection activeCell="B3" sqref="B3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6"/>
      <c r="D1" s="402" t="s">
        <v>92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R1" s="76"/>
    </row>
    <row r="2" spans="1:18" ht="18.75" thickBot="1">
      <c r="A2" s="76"/>
      <c r="D2" s="398">
        <v>2019</v>
      </c>
      <c r="E2" s="399"/>
      <c r="F2" s="399"/>
      <c r="G2" s="399"/>
      <c r="H2" s="400">
        <v>2020</v>
      </c>
      <c r="I2" s="399"/>
      <c r="J2" s="399"/>
      <c r="K2" s="399"/>
      <c r="L2" s="399"/>
      <c r="M2" s="399"/>
      <c r="N2" s="399"/>
      <c r="O2" s="399"/>
      <c r="P2" s="401"/>
      <c r="Q2" s="237"/>
      <c r="R2" s="76"/>
    </row>
    <row r="3" spans="1:18" ht="13.5" thickBot="1">
      <c r="A3" s="76"/>
      <c r="B3" s="83" t="s">
        <v>85</v>
      </c>
      <c r="C3" s="83"/>
      <c r="D3" s="116">
        <v>43586</v>
      </c>
      <c r="E3" s="116">
        <v>43617</v>
      </c>
      <c r="F3" s="116">
        <v>43647</v>
      </c>
      <c r="G3" s="116">
        <v>43678</v>
      </c>
      <c r="H3" s="116">
        <v>43709</v>
      </c>
      <c r="I3" s="116">
        <v>43739</v>
      </c>
      <c r="J3" s="116">
        <v>43770</v>
      </c>
      <c r="K3" s="116">
        <v>43800</v>
      </c>
      <c r="L3" s="116">
        <v>43831</v>
      </c>
      <c r="M3" s="116">
        <v>43862</v>
      </c>
      <c r="N3" s="116">
        <v>43891</v>
      </c>
      <c r="O3" s="116">
        <v>43922</v>
      </c>
      <c r="P3" s="116">
        <v>43952</v>
      </c>
      <c r="Q3" s="117" t="s">
        <v>86</v>
      </c>
      <c r="R3" s="78"/>
    </row>
    <row r="4" spans="1:18" ht="15.75">
      <c r="A4" s="76"/>
      <c r="B4" s="373" t="s">
        <v>198</v>
      </c>
      <c r="C4" s="238" t="s">
        <v>71</v>
      </c>
      <c r="D4" s="238">
        <v>170</v>
      </c>
      <c r="E4" s="238">
        <v>168.83330000000001</v>
      </c>
      <c r="F4" s="238">
        <v>165.54839999999999</v>
      </c>
      <c r="G4" s="238">
        <v>161.45160000000001</v>
      </c>
      <c r="H4" s="238">
        <v>159.33330000000001</v>
      </c>
      <c r="I4" s="238">
        <v>152.1935</v>
      </c>
      <c r="J4" s="238">
        <v>150.26669999999999</v>
      </c>
      <c r="K4" s="238">
        <v>155.2903</v>
      </c>
      <c r="L4" s="238">
        <v>162.96770000000001</v>
      </c>
      <c r="M4" s="238">
        <v>166.89660000000001</v>
      </c>
      <c r="N4" s="238">
        <v>168.12899999999999</v>
      </c>
      <c r="O4" s="238">
        <v>149.4667</v>
      </c>
      <c r="P4" s="238">
        <v>148.5806</v>
      </c>
      <c r="Q4" s="345">
        <v>-0.12599647058823527</v>
      </c>
      <c r="R4" s="79"/>
    </row>
    <row r="5" spans="1:18" ht="15.75">
      <c r="B5" s="374" t="s">
        <v>89</v>
      </c>
      <c r="C5" s="375" t="s">
        <v>71</v>
      </c>
      <c r="D5" s="238">
        <v>153.8785</v>
      </c>
      <c r="E5" s="238">
        <v>156.55789999999999</v>
      </c>
      <c r="F5" s="238">
        <v>151.95070000000001</v>
      </c>
      <c r="G5" s="238">
        <v>152.45949999999999</v>
      </c>
      <c r="H5" s="238">
        <v>154.0658</v>
      </c>
      <c r="I5" s="238">
        <v>147.49019999999999</v>
      </c>
      <c r="J5" s="238">
        <v>143.67580000000001</v>
      </c>
      <c r="K5" s="238">
        <v>147.9357</v>
      </c>
      <c r="L5" s="238">
        <v>154.6515</v>
      </c>
      <c r="M5" s="238">
        <v>158.166</v>
      </c>
      <c r="N5" s="239">
        <v>155.6284</v>
      </c>
      <c r="O5" s="239">
        <v>153.71019999999999</v>
      </c>
      <c r="P5" s="239">
        <v>147.2807</v>
      </c>
      <c r="Q5" s="346">
        <v>-4.2876685176941542E-2</v>
      </c>
      <c r="R5" s="79"/>
    </row>
    <row r="6" spans="1:18" ht="15.75">
      <c r="B6" s="374" t="s">
        <v>89</v>
      </c>
      <c r="C6" s="243" t="s">
        <v>111</v>
      </c>
      <c r="D6" s="243">
        <v>300.95549999999997</v>
      </c>
      <c r="E6" s="243">
        <v>306.19600000000003</v>
      </c>
      <c r="F6" s="243">
        <v>297.18520000000001</v>
      </c>
      <c r="G6" s="243">
        <v>298.18029999999999</v>
      </c>
      <c r="H6" s="243">
        <v>301.322</v>
      </c>
      <c r="I6" s="243">
        <v>288.46129999999999</v>
      </c>
      <c r="J6" s="243">
        <v>281.00099999999998</v>
      </c>
      <c r="K6" s="243">
        <v>289.33260000000001</v>
      </c>
      <c r="L6" s="243">
        <v>302.4674</v>
      </c>
      <c r="M6" s="243">
        <v>309.34100000000001</v>
      </c>
      <c r="N6" s="243">
        <v>304.37810000000002</v>
      </c>
      <c r="O6" s="243">
        <v>300.62630000000001</v>
      </c>
      <c r="P6" s="243">
        <v>288.05160000000001</v>
      </c>
      <c r="Q6" s="347">
        <v>-4.2876438543239637E-2</v>
      </c>
      <c r="R6" s="79"/>
    </row>
    <row r="7" spans="1:18" ht="15.75">
      <c r="B7" s="373" t="s">
        <v>199</v>
      </c>
      <c r="C7" s="376" t="s">
        <v>71</v>
      </c>
      <c r="D7" s="243">
        <v>213.82929999999999</v>
      </c>
      <c r="E7" s="243">
        <v>216.16550000000001</v>
      </c>
      <c r="F7" s="243">
        <v>213.69550000000001</v>
      </c>
      <c r="G7" s="243">
        <v>211.7638</v>
      </c>
      <c r="H7" s="243">
        <v>211.2201</v>
      </c>
      <c r="I7" s="243">
        <v>212.12719999999999</v>
      </c>
      <c r="J7" s="243">
        <v>216.2193</v>
      </c>
      <c r="K7" s="243">
        <v>215.8526</v>
      </c>
      <c r="L7" s="243">
        <v>217.6773</v>
      </c>
      <c r="M7" s="243">
        <v>220.9855</v>
      </c>
      <c r="N7" s="244">
        <v>207.7371</v>
      </c>
      <c r="O7" s="244">
        <v>203.9717</v>
      </c>
      <c r="P7" s="244">
        <v>201.56809999999999</v>
      </c>
      <c r="Q7" s="347">
        <v>-5.734106598113542E-2</v>
      </c>
      <c r="R7" s="79"/>
    </row>
    <row r="8" spans="1:18" ht="15.75">
      <c r="B8" s="373" t="s">
        <v>199</v>
      </c>
      <c r="C8" s="243" t="s">
        <v>112</v>
      </c>
      <c r="D8" s="243">
        <v>5507.4180999999999</v>
      </c>
      <c r="E8" s="243">
        <v>5538.1819999999998</v>
      </c>
      <c r="F8" s="243">
        <v>5459.0002999999997</v>
      </c>
      <c r="G8" s="243">
        <v>5460.2983999999997</v>
      </c>
      <c r="H8" s="243">
        <v>5463.2420000000002</v>
      </c>
      <c r="I8" s="243">
        <v>5451.8415999999997</v>
      </c>
      <c r="J8" s="243">
        <v>5519.8343000000004</v>
      </c>
      <c r="K8" s="243">
        <v>5503.4287000000004</v>
      </c>
      <c r="L8" s="243">
        <v>5493.5425999999998</v>
      </c>
      <c r="M8" s="243">
        <v>5536.8055000000004</v>
      </c>
      <c r="N8" s="243">
        <v>5490.4735000000001</v>
      </c>
      <c r="O8" s="243">
        <v>5552.5787</v>
      </c>
      <c r="P8" s="243">
        <v>5493.6612999999998</v>
      </c>
      <c r="Q8" s="347">
        <v>-2.4978673763664805E-3</v>
      </c>
      <c r="R8" s="79"/>
    </row>
    <row r="9" spans="1:18" ht="15.75">
      <c r="B9" s="373" t="s">
        <v>200</v>
      </c>
      <c r="C9" s="376" t="s">
        <v>71</v>
      </c>
      <c r="D9" s="243">
        <v>228.45519999999999</v>
      </c>
      <c r="E9" s="243">
        <v>228.5813</v>
      </c>
      <c r="F9" s="243">
        <v>225.61779999999999</v>
      </c>
      <c r="G9" s="243">
        <v>227.11150000000001</v>
      </c>
      <c r="H9" s="243">
        <v>237.32640000000001</v>
      </c>
      <c r="I9" s="243">
        <v>237.762</v>
      </c>
      <c r="J9" s="243">
        <v>234.20769999999999</v>
      </c>
      <c r="K9" s="243">
        <v>227.97829999999999</v>
      </c>
      <c r="L9" s="243">
        <v>224.66909999999999</v>
      </c>
      <c r="M9" s="243">
        <v>240.88730000000001</v>
      </c>
      <c r="N9" s="244">
        <v>250.5977</v>
      </c>
      <c r="O9" s="244">
        <v>257.28390000000002</v>
      </c>
      <c r="P9" s="244">
        <v>256.0326</v>
      </c>
      <c r="Q9" s="347">
        <v>0.12071250730996708</v>
      </c>
      <c r="R9" s="79"/>
    </row>
    <row r="10" spans="1:18" ht="15.75">
      <c r="B10" s="373" t="s">
        <v>200</v>
      </c>
      <c r="C10" s="243" t="s">
        <v>113</v>
      </c>
      <c r="D10" s="243">
        <v>1705.9032</v>
      </c>
      <c r="E10" s="243">
        <v>1706.8</v>
      </c>
      <c r="F10" s="243">
        <v>1684.3548000000001</v>
      </c>
      <c r="G10" s="243">
        <v>1694.3870999999999</v>
      </c>
      <c r="H10" s="243">
        <v>1771.2666999999999</v>
      </c>
      <c r="I10" s="243">
        <v>1775.8710000000001</v>
      </c>
      <c r="J10" s="243">
        <v>1750</v>
      </c>
      <c r="K10" s="243">
        <v>1703.4516000000001</v>
      </c>
      <c r="L10" s="243">
        <v>1678.9032</v>
      </c>
      <c r="M10" s="243">
        <v>1799.7931000000001</v>
      </c>
      <c r="N10" s="243">
        <v>1872</v>
      </c>
      <c r="O10" s="243">
        <v>1920</v>
      </c>
      <c r="P10" s="243">
        <v>1909.4516000000001</v>
      </c>
      <c r="Q10" s="347">
        <v>0.11932001768916312</v>
      </c>
      <c r="R10" s="79"/>
    </row>
    <row r="11" spans="1:18" ht="15.75">
      <c r="B11" s="373" t="s">
        <v>201</v>
      </c>
      <c r="C11" s="243" t="s">
        <v>71</v>
      </c>
      <c r="D11" s="243">
        <v>287</v>
      </c>
      <c r="E11" s="243">
        <v>287.7</v>
      </c>
      <c r="F11" s="243">
        <v>288</v>
      </c>
      <c r="G11" s="243">
        <v>288</v>
      </c>
      <c r="H11" s="243">
        <v>288</v>
      </c>
      <c r="I11" s="243">
        <v>288.5806</v>
      </c>
      <c r="J11" s="243">
        <v>289</v>
      </c>
      <c r="K11" s="243">
        <v>289</v>
      </c>
      <c r="L11" s="243">
        <v>289</v>
      </c>
      <c r="M11" s="243">
        <v>289</v>
      </c>
      <c r="N11" s="244">
        <v>289.2903</v>
      </c>
      <c r="O11" s="244">
        <v>288.8</v>
      </c>
      <c r="P11" s="244">
        <v>288.67739999999998</v>
      </c>
      <c r="Q11" s="347">
        <v>5.8445993031357446E-3</v>
      </c>
      <c r="R11" s="79"/>
    </row>
    <row r="12" spans="1:18" ht="15.75">
      <c r="B12" s="373" t="s">
        <v>202</v>
      </c>
      <c r="C12" s="243" t="s">
        <v>71</v>
      </c>
      <c r="D12" s="243">
        <v>212.07579999999999</v>
      </c>
      <c r="E12" s="243">
        <v>212.1567</v>
      </c>
      <c r="F12" s="243">
        <v>213.39230000000001</v>
      </c>
      <c r="G12" s="243">
        <v>213.46100000000001</v>
      </c>
      <c r="H12" s="243">
        <v>213.93799999999999</v>
      </c>
      <c r="I12" s="243">
        <v>214.4177</v>
      </c>
      <c r="J12" s="243">
        <v>214.99299999999999</v>
      </c>
      <c r="K12" s="243">
        <v>215.18</v>
      </c>
      <c r="L12" s="243">
        <v>214.9777</v>
      </c>
      <c r="M12" s="243">
        <v>214.85</v>
      </c>
      <c r="N12" s="244">
        <v>214.85</v>
      </c>
      <c r="O12" s="244">
        <v>215.048</v>
      </c>
      <c r="P12" s="244">
        <v>214.8819</v>
      </c>
      <c r="Q12" s="347">
        <v>1.3231589837218616E-2</v>
      </c>
      <c r="R12" s="79"/>
    </row>
    <row r="13" spans="1:18" ht="15.75">
      <c r="B13" s="373" t="s">
        <v>203</v>
      </c>
      <c r="C13" s="243" t="s">
        <v>71</v>
      </c>
      <c r="D13" s="243">
        <v>201.85579999999999</v>
      </c>
      <c r="E13" s="243">
        <v>202.7397</v>
      </c>
      <c r="F13" s="243">
        <v>202.63480000000001</v>
      </c>
      <c r="G13" s="243">
        <v>202.55260000000001</v>
      </c>
      <c r="H13" s="243">
        <v>201.49369999999999</v>
      </c>
      <c r="I13" s="243">
        <v>201.67740000000001</v>
      </c>
      <c r="J13" s="243">
        <v>201.72370000000001</v>
      </c>
      <c r="K13" s="243">
        <v>201.2313</v>
      </c>
      <c r="L13" s="243">
        <v>201.17740000000001</v>
      </c>
      <c r="M13" s="243">
        <v>200.5762</v>
      </c>
      <c r="N13" s="244">
        <v>200.64349999999999</v>
      </c>
      <c r="O13" s="244">
        <v>200.56100000000001</v>
      </c>
      <c r="P13" s="244">
        <v>196.42349999999999</v>
      </c>
      <c r="Q13" s="347">
        <v>-2.6911785541956168E-2</v>
      </c>
      <c r="R13" s="79"/>
    </row>
    <row r="14" spans="1:18" ht="15.75">
      <c r="B14" s="373" t="s">
        <v>204</v>
      </c>
      <c r="C14" s="243" t="s">
        <v>71</v>
      </c>
      <c r="D14" s="243">
        <v>156.27520000000001</v>
      </c>
      <c r="E14" s="243">
        <v>167.2287</v>
      </c>
      <c r="F14" s="243">
        <v>168.15610000000001</v>
      </c>
      <c r="G14" s="243">
        <v>158.4358</v>
      </c>
      <c r="H14" s="243">
        <v>158.55099999999999</v>
      </c>
      <c r="I14" s="243">
        <v>151.9316</v>
      </c>
      <c r="J14" s="243">
        <v>144.98500000000001</v>
      </c>
      <c r="K14" s="243">
        <v>150.31190000000001</v>
      </c>
      <c r="L14" s="243">
        <v>163.49709999999999</v>
      </c>
      <c r="M14" s="243">
        <v>184.29069999999999</v>
      </c>
      <c r="N14" s="244">
        <v>182.17060000000001</v>
      </c>
      <c r="O14" s="244">
        <v>154.97730000000001</v>
      </c>
      <c r="P14" s="244">
        <v>128.46029999999999</v>
      </c>
      <c r="Q14" s="348">
        <v>-0.17798665431239258</v>
      </c>
      <c r="R14" s="79"/>
    </row>
    <row r="15" spans="1:18" ht="15.75">
      <c r="B15" s="373" t="s">
        <v>205</v>
      </c>
      <c r="C15" s="243" t="s">
        <v>71</v>
      </c>
      <c r="D15" s="243">
        <v>230</v>
      </c>
      <c r="E15" s="243">
        <v>230</v>
      </c>
      <c r="F15" s="243">
        <v>230</v>
      </c>
      <c r="G15" s="243">
        <v>230</v>
      </c>
      <c r="H15" s="243">
        <v>230</v>
      </c>
      <c r="I15" s="243">
        <v>230</v>
      </c>
      <c r="J15" s="243">
        <v>230</v>
      </c>
      <c r="K15" s="243">
        <v>230</v>
      </c>
      <c r="L15" s="243">
        <v>230</v>
      </c>
      <c r="M15" s="243">
        <v>230</v>
      </c>
      <c r="N15" s="244">
        <v>231.12899999999999</v>
      </c>
      <c r="O15" s="244">
        <v>230</v>
      </c>
      <c r="P15" s="244">
        <v>230</v>
      </c>
      <c r="Q15" s="348">
        <v>0</v>
      </c>
      <c r="R15" s="79"/>
    </row>
    <row r="16" spans="1:18" ht="15.75">
      <c r="B16" s="373" t="s">
        <v>206</v>
      </c>
      <c r="C16" s="243" t="s">
        <v>71</v>
      </c>
      <c r="D16" s="243">
        <v>184.8373</v>
      </c>
      <c r="E16" s="243">
        <v>188.39750000000001</v>
      </c>
      <c r="F16" s="243">
        <v>188.9744</v>
      </c>
      <c r="G16" s="243">
        <v>189.76669999999999</v>
      </c>
      <c r="H16" s="243">
        <v>189.14850000000001</v>
      </c>
      <c r="I16" s="243">
        <v>188.5273</v>
      </c>
      <c r="J16" s="243">
        <v>188.41499999999999</v>
      </c>
      <c r="K16" s="243">
        <v>188.89150000000001</v>
      </c>
      <c r="L16" s="243">
        <v>190.7182</v>
      </c>
      <c r="M16" s="243">
        <v>188.65180000000001</v>
      </c>
      <c r="N16" s="244">
        <v>184.9932</v>
      </c>
      <c r="O16" s="244">
        <v>186.27019999999999</v>
      </c>
      <c r="P16" s="244">
        <v>181.965</v>
      </c>
      <c r="Q16" s="348">
        <v>-1.5539612405071845E-2</v>
      </c>
      <c r="R16" s="79"/>
    </row>
    <row r="17" spans="2:18" ht="15.75">
      <c r="B17" s="373" t="s">
        <v>206</v>
      </c>
      <c r="C17" s="243" t="s">
        <v>114</v>
      </c>
      <c r="D17" s="243">
        <v>1371.2257999999999</v>
      </c>
      <c r="E17" s="243">
        <v>1395.8667</v>
      </c>
      <c r="F17" s="243">
        <v>1396.7097000000001</v>
      </c>
      <c r="G17" s="243">
        <v>1402.2581</v>
      </c>
      <c r="H17" s="243">
        <v>1399.9332999999999</v>
      </c>
      <c r="I17" s="243">
        <v>1401.6451999999999</v>
      </c>
      <c r="J17" s="243">
        <v>1402</v>
      </c>
      <c r="K17" s="243">
        <v>1405.6129000000001</v>
      </c>
      <c r="L17" s="243">
        <v>1419.4838999999999</v>
      </c>
      <c r="M17" s="243">
        <v>1405.9655</v>
      </c>
      <c r="N17" s="243">
        <v>1399.1935000000001</v>
      </c>
      <c r="O17" s="243">
        <v>1415.0667000000001</v>
      </c>
      <c r="P17" s="243">
        <v>1378.1289999999999</v>
      </c>
      <c r="Q17" s="348">
        <v>5.034327679657169E-3</v>
      </c>
      <c r="R17" s="79"/>
    </row>
    <row r="18" spans="2:18" ht="15.75">
      <c r="B18" s="373" t="s">
        <v>207</v>
      </c>
      <c r="C18" s="243" t="s">
        <v>71</v>
      </c>
      <c r="D18" s="243">
        <v>217.5</v>
      </c>
      <c r="E18" s="243">
        <v>215.375</v>
      </c>
      <c r="F18" s="243">
        <v>217.9435</v>
      </c>
      <c r="G18" s="243">
        <v>216.25</v>
      </c>
      <c r="H18" s="243">
        <v>217.5</v>
      </c>
      <c r="I18" s="243">
        <v>204.07259999999999</v>
      </c>
      <c r="J18" s="243">
        <v>198.41669999999999</v>
      </c>
      <c r="K18" s="243">
        <v>172.17740000000001</v>
      </c>
      <c r="L18" s="243">
        <v>167.5403</v>
      </c>
      <c r="M18" s="243">
        <v>180.7328</v>
      </c>
      <c r="N18" s="244">
        <v>210</v>
      </c>
      <c r="O18" s="244">
        <v>207.83330000000001</v>
      </c>
      <c r="P18" s="244">
        <v>180.24189999999999</v>
      </c>
      <c r="Q18" s="348">
        <v>-0.17130160919540238</v>
      </c>
      <c r="R18" s="79"/>
    </row>
    <row r="19" spans="2:18" ht="15.75">
      <c r="B19" s="373" t="s">
        <v>208</v>
      </c>
      <c r="C19" s="243" t="s">
        <v>71</v>
      </c>
      <c r="D19" s="243">
        <v>251.89</v>
      </c>
      <c r="E19" s="243">
        <v>251.89</v>
      </c>
      <c r="F19" s="243">
        <v>251.58519999999999</v>
      </c>
      <c r="G19" s="243">
        <v>251.4</v>
      </c>
      <c r="H19" s="243">
        <v>251.26669999999999</v>
      </c>
      <c r="I19" s="243">
        <v>254.38740000000001</v>
      </c>
      <c r="J19" s="243">
        <v>255.51</v>
      </c>
      <c r="K19" s="243">
        <v>255.51</v>
      </c>
      <c r="L19" s="243">
        <v>255.51</v>
      </c>
      <c r="M19" s="243">
        <v>254.81970000000001</v>
      </c>
      <c r="N19" s="244">
        <v>253.97</v>
      </c>
      <c r="O19" s="244">
        <v>253.97</v>
      </c>
      <c r="P19" s="244">
        <v>224.06190000000001</v>
      </c>
      <c r="Q19" s="348">
        <v>-0.11047719242526488</v>
      </c>
      <c r="R19" s="79"/>
    </row>
    <row r="20" spans="2:18" ht="15.75">
      <c r="B20" s="373" t="s">
        <v>209</v>
      </c>
      <c r="C20" s="243" t="s">
        <v>71</v>
      </c>
      <c r="D20" s="244" t="s">
        <v>210</v>
      </c>
      <c r="E20" s="244" t="s">
        <v>210</v>
      </c>
      <c r="F20" s="244" t="s">
        <v>210</v>
      </c>
      <c r="G20" s="244" t="s">
        <v>210</v>
      </c>
      <c r="H20" s="244" t="s">
        <v>210</v>
      </c>
      <c r="I20" s="244" t="s">
        <v>210</v>
      </c>
      <c r="J20" s="244" t="s">
        <v>210</v>
      </c>
      <c r="K20" s="244" t="s">
        <v>210</v>
      </c>
      <c r="L20" s="244" t="s">
        <v>210</v>
      </c>
      <c r="M20" s="244" t="s">
        <v>210</v>
      </c>
      <c r="N20" s="244" t="s">
        <v>210</v>
      </c>
      <c r="O20" s="244" t="s">
        <v>210</v>
      </c>
      <c r="P20" s="244" t="s">
        <v>210</v>
      </c>
      <c r="Q20" s="348" t="s">
        <v>210</v>
      </c>
      <c r="R20" s="79"/>
    </row>
    <row r="21" spans="2:18" ht="15.75">
      <c r="B21" s="373" t="s">
        <v>211</v>
      </c>
      <c r="C21" s="376" t="s">
        <v>71</v>
      </c>
      <c r="D21" s="243">
        <v>157.2748</v>
      </c>
      <c r="E21" s="243">
        <v>149.36000000000001</v>
      </c>
      <c r="F21" s="243">
        <v>153.39099999999999</v>
      </c>
      <c r="G21" s="243">
        <v>150.53059999999999</v>
      </c>
      <c r="H21" s="243">
        <v>147.64699999999999</v>
      </c>
      <c r="I21" s="243">
        <v>142.91</v>
      </c>
      <c r="J21" s="243">
        <v>148.9923</v>
      </c>
      <c r="K21" s="243">
        <v>154.49</v>
      </c>
      <c r="L21" s="243">
        <v>147.24189999999999</v>
      </c>
      <c r="M21" s="243">
        <v>150.74</v>
      </c>
      <c r="N21" s="244">
        <v>151.15029999999999</v>
      </c>
      <c r="O21" s="244">
        <v>152.52930000000001</v>
      </c>
      <c r="P21" s="244">
        <v>150.43450000000001</v>
      </c>
      <c r="Q21" s="348">
        <v>-4.3492663796107056E-2</v>
      </c>
      <c r="R21" s="79"/>
    </row>
    <row r="22" spans="2:18" ht="15.75">
      <c r="B22" s="373" t="s">
        <v>212</v>
      </c>
      <c r="C22" s="376" t="s">
        <v>71</v>
      </c>
      <c r="D22" s="243">
        <v>148.98779999999999</v>
      </c>
      <c r="E22" s="243">
        <v>153.45359999999999</v>
      </c>
      <c r="F22" s="243">
        <v>151.73670000000001</v>
      </c>
      <c r="G22" s="243">
        <v>149.98429999999999</v>
      </c>
      <c r="H22" s="243">
        <v>147.78450000000001</v>
      </c>
      <c r="I22" s="243">
        <v>149.74789999999999</v>
      </c>
      <c r="J22" s="243">
        <v>147.6285</v>
      </c>
      <c r="K22" s="243">
        <v>152.2921</v>
      </c>
      <c r="L22" s="243">
        <v>150.3331</v>
      </c>
      <c r="M22" s="243">
        <v>151.46510000000001</v>
      </c>
      <c r="N22" s="244">
        <v>147.57919999999999</v>
      </c>
      <c r="O22" s="244">
        <v>147.41239999999999</v>
      </c>
      <c r="P22" s="244">
        <v>142.096</v>
      </c>
      <c r="Q22" s="348">
        <v>-4.6257478800277529E-2</v>
      </c>
      <c r="R22" s="79"/>
    </row>
    <row r="23" spans="2:18" ht="15.75">
      <c r="B23" s="373" t="s">
        <v>212</v>
      </c>
      <c r="C23" s="243" t="s">
        <v>115</v>
      </c>
      <c r="D23" s="243">
        <v>48380.688999999998</v>
      </c>
      <c r="E23" s="243">
        <v>49532.671300000002</v>
      </c>
      <c r="F23" s="243">
        <v>49336.010300000002</v>
      </c>
      <c r="G23" s="243">
        <v>49009.857400000001</v>
      </c>
      <c r="H23" s="243">
        <v>49091.846299999997</v>
      </c>
      <c r="I23" s="243">
        <v>49648.154499999997</v>
      </c>
      <c r="J23" s="243">
        <v>49188.861700000001</v>
      </c>
      <c r="K23" s="243">
        <v>50383.439400000003</v>
      </c>
      <c r="L23" s="243">
        <v>50203.885499999997</v>
      </c>
      <c r="M23" s="243">
        <v>51061.351000000002</v>
      </c>
      <c r="N23" s="243">
        <v>50878.870999999999</v>
      </c>
      <c r="O23" s="243">
        <v>52521.408000000003</v>
      </c>
      <c r="P23" s="243">
        <v>49899.3868</v>
      </c>
      <c r="Q23" s="348">
        <v>3.1390578170559014E-2</v>
      </c>
      <c r="R23" s="79"/>
    </row>
    <row r="24" spans="2:18" ht="15.75">
      <c r="B24" s="373" t="s">
        <v>97</v>
      </c>
      <c r="C24" s="243" t="s">
        <v>71</v>
      </c>
      <c r="D24" s="243">
        <v>227.29839999999999</v>
      </c>
      <c r="E24" s="243">
        <v>225.25</v>
      </c>
      <c r="F24" s="243">
        <v>226.00810000000001</v>
      </c>
      <c r="G24" s="243">
        <v>223.75</v>
      </c>
      <c r="H24" s="243">
        <v>224.91669999999999</v>
      </c>
      <c r="I24" s="243">
        <v>223.75</v>
      </c>
      <c r="J24" s="243">
        <v>223.75</v>
      </c>
      <c r="K24" s="243">
        <v>223.75</v>
      </c>
      <c r="L24" s="243">
        <v>223.75</v>
      </c>
      <c r="M24" s="243">
        <v>224.0086</v>
      </c>
      <c r="N24" s="244">
        <v>224.75810000000001</v>
      </c>
      <c r="O24" s="244">
        <v>221.58330000000001</v>
      </c>
      <c r="P24" s="244">
        <v>223.75</v>
      </c>
      <c r="Q24" s="348">
        <v>-1.5611196559236595E-2</v>
      </c>
      <c r="R24" s="79"/>
    </row>
    <row r="25" spans="2:18" ht="15.75">
      <c r="B25" s="373" t="s">
        <v>213</v>
      </c>
      <c r="C25" s="243" t="s">
        <v>71</v>
      </c>
      <c r="D25" s="244">
        <v>174</v>
      </c>
      <c r="E25" s="244">
        <v>174</v>
      </c>
      <c r="F25" s="244">
        <v>0</v>
      </c>
      <c r="G25" s="244">
        <v>174</v>
      </c>
      <c r="H25" s="244">
        <v>0</v>
      </c>
      <c r="I25" s="244">
        <v>174</v>
      </c>
      <c r="J25" s="244">
        <v>174</v>
      </c>
      <c r="K25" s="244">
        <v>174</v>
      </c>
      <c r="L25" s="244">
        <v>174</v>
      </c>
      <c r="M25" s="244">
        <v>174</v>
      </c>
      <c r="N25" s="244">
        <v>174</v>
      </c>
      <c r="O25" s="244">
        <v>174</v>
      </c>
      <c r="P25" s="244">
        <v>174</v>
      </c>
      <c r="Q25" s="348">
        <v>0</v>
      </c>
      <c r="R25" s="79"/>
    </row>
    <row r="26" spans="2:18" ht="15.75">
      <c r="B26" s="373" t="s">
        <v>58</v>
      </c>
      <c r="C26" s="243" t="s">
        <v>71</v>
      </c>
      <c r="D26" s="243">
        <v>241.989</v>
      </c>
      <c r="E26" s="243">
        <v>240.68700000000001</v>
      </c>
      <c r="F26" s="243">
        <v>243.9203</v>
      </c>
      <c r="G26" s="243">
        <v>236.33969999999999</v>
      </c>
      <c r="H26" s="243">
        <v>240.73769999999999</v>
      </c>
      <c r="I26" s="243">
        <v>268.11259999999999</v>
      </c>
      <c r="J26" s="243">
        <v>279.62470000000002</v>
      </c>
      <c r="K26" s="243">
        <v>271.24650000000003</v>
      </c>
      <c r="L26" s="243">
        <v>272.85649999999998</v>
      </c>
      <c r="M26" s="243">
        <v>279.45589999999999</v>
      </c>
      <c r="N26" s="244">
        <v>273.57100000000003</v>
      </c>
      <c r="O26" s="244">
        <v>271.53969999999998</v>
      </c>
      <c r="P26" s="244">
        <v>273.20549999999997</v>
      </c>
      <c r="Q26" s="348">
        <v>0.12899966527404128</v>
      </c>
      <c r="R26" s="79"/>
    </row>
    <row r="27" spans="2:18" ht="15.75">
      <c r="B27" s="377" t="s">
        <v>214</v>
      </c>
      <c r="C27" s="378" t="s">
        <v>71</v>
      </c>
      <c r="D27" s="350">
        <v>127.9152</v>
      </c>
      <c r="E27" s="350">
        <v>127.85769999999999</v>
      </c>
      <c r="F27" s="350">
        <v>132.71420000000001</v>
      </c>
      <c r="G27" s="350">
        <v>126.83</v>
      </c>
      <c r="H27" s="350">
        <v>122.4472</v>
      </c>
      <c r="I27" s="350">
        <v>110.4362</v>
      </c>
      <c r="J27" s="350">
        <v>118.7962</v>
      </c>
      <c r="K27" s="350">
        <v>126.78619999999999</v>
      </c>
      <c r="L27" s="350">
        <v>127.119</v>
      </c>
      <c r="M27" s="350">
        <v>125.9618</v>
      </c>
      <c r="N27" s="351">
        <v>124.7718</v>
      </c>
      <c r="O27" s="351">
        <v>85.493700000000004</v>
      </c>
      <c r="P27" s="351">
        <v>96.702699999999993</v>
      </c>
      <c r="Q27" s="352">
        <v>-0.24400931241947799</v>
      </c>
      <c r="R27" s="79"/>
    </row>
    <row r="28" spans="2:18" ht="15.75">
      <c r="B28" s="373" t="s">
        <v>214</v>
      </c>
      <c r="C28" s="243" t="s">
        <v>118</v>
      </c>
      <c r="D28" s="243">
        <v>549.42550000000006</v>
      </c>
      <c r="E28" s="243">
        <v>545.32370000000003</v>
      </c>
      <c r="F28" s="243">
        <v>565.18809999999996</v>
      </c>
      <c r="G28" s="243">
        <v>550.36900000000003</v>
      </c>
      <c r="H28" s="243">
        <v>532.90229999999997</v>
      </c>
      <c r="I28" s="243">
        <v>475.33449999999999</v>
      </c>
      <c r="J28" s="243">
        <v>508.6703</v>
      </c>
      <c r="K28" s="243">
        <v>541.79</v>
      </c>
      <c r="L28" s="243">
        <v>540.28650000000005</v>
      </c>
      <c r="M28" s="243">
        <v>538.59690000000001</v>
      </c>
      <c r="N28" s="243">
        <v>550.94770000000005</v>
      </c>
      <c r="O28" s="243">
        <v>388.5487</v>
      </c>
      <c r="P28" s="243">
        <v>437.75900000000001</v>
      </c>
      <c r="Q28" s="348">
        <v>-0.20324229581626629</v>
      </c>
      <c r="R28" s="79"/>
    </row>
    <row r="29" spans="2:18" ht="15.75">
      <c r="B29" s="373" t="s">
        <v>215</v>
      </c>
      <c r="C29" s="243" t="s">
        <v>71</v>
      </c>
      <c r="D29" s="243">
        <v>152.25810000000001</v>
      </c>
      <c r="E29" s="243">
        <v>157.76669999999999</v>
      </c>
      <c r="F29" s="243">
        <v>156.83869999999999</v>
      </c>
      <c r="G29" s="243">
        <v>170.2903</v>
      </c>
      <c r="H29" s="243">
        <v>159.5</v>
      </c>
      <c r="I29" s="243">
        <v>144.25810000000001</v>
      </c>
      <c r="J29" s="243">
        <v>133.66669999999999</v>
      </c>
      <c r="K29" s="243">
        <v>140.4194</v>
      </c>
      <c r="L29" s="243">
        <v>165.5806</v>
      </c>
      <c r="M29" s="243">
        <v>169.93100000000001</v>
      </c>
      <c r="N29" s="244">
        <v>170.1935</v>
      </c>
      <c r="O29" s="244">
        <v>138.0333</v>
      </c>
      <c r="P29" s="244">
        <v>124.5484</v>
      </c>
      <c r="Q29" s="348">
        <v>-0.18199163131550966</v>
      </c>
      <c r="R29" s="79"/>
    </row>
    <row r="30" spans="2:18" ht="15.75">
      <c r="B30" s="379" t="s">
        <v>216</v>
      </c>
      <c r="C30" s="376" t="s">
        <v>71</v>
      </c>
      <c r="D30" s="243">
        <v>152.202</v>
      </c>
      <c r="E30" s="243">
        <v>154.1053</v>
      </c>
      <c r="F30" s="243">
        <v>152.9864</v>
      </c>
      <c r="G30" s="243">
        <v>153.31710000000001</v>
      </c>
      <c r="H30" s="243">
        <v>152.16890000000001</v>
      </c>
      <c r="I30" s="243">
        <v>147.84299999999999</v>
      </c>
      <c r="J30" s="243">
        <v>143.55109999999999</v>
      </c>
      <c r="K30" s="243">
        <v>143.01509999999999</v>
      </c>
      <c r="L30" s="243">
        <v>144.12960000000001</v>
      </c>
      <c r="M30" s="243">
        <v>142.04140000000001</v>
      </c>
      <c r="N30" s="244">
        <v>151.02350000000001</v>
      </c>
      <c r="O30" s="244">
        <v>138.46960000000001</v>
      </c>
      <c r="P30" s="244">
        <v>131.0001</v>
      </c>
      <c r="Q30" s="348">
        <v>-0.13930106043284574</v>
      </c>
      <c r="R30" s="79"/>
    </row>
    <row r="31" spans="2:18" ht="15.75">
      <c r="B31" s="379" t="s">
        <v>216</v>
      </c>
      <c r="C31" s="243" t="s">
        <v>116</v>
      </c>
      <c r="D31" s="243">
        <v>724.35479999999995</v>
      </c>
      <c r="E31" s="243">
        <v>728.53330000000005</v>
      </c>
      <c r="F31" s="243">
        <v>723.45159999999998</v>
      </c>
      <c r="G31" s="243">
        <v>724.87099999999998</v>
      </c>
      <c r="H31" s="243">
        <v>720.93330000000003</v>
      </c>
      <c r="I31" s="243">
        <v>702.80650000000003</v>
      </c>
      <c r="J31" s="243">
        <v>684.5</v>
      </c>
      <c r="K31" s="243">
        <v>683.32259999999997</v>
      </c>
      <c r="L31" s="243">
        <v>688.83870000000002</v>
      </c>
      <c r="M31" s="243">
        <v>679.27589999999998</v>
      </c>
      <c r="N31" s="243">
        <v>729.06449999999995</v>
      </c>
      <c r="O31" s="243">
        <v>669.63329999999996</v>
      </c>
      <c r="P31" s="243">
        <v>633.80650000000003</v>
      </c>
      <c r="Q31" s="348">
        <v>-0.12500545312877054</v>
      </c>
      <c r="R31" s="79"/>
    </row>
    <row r="32" spans="2:18" ht="15.75">
      <c r="B32" s="373" t="s">
        <v>101</v>
      </c>
      <c r="C32" s="243" t="s">
        <v>71</v>
      </c>
      <c r="D32" s="243">
        <v>206.94739999999999</v>
      </c>
      <c r="E32" s="243">
        <v>206.05170000000001</v>
      </c>
      <c r="F32" s="243">
        <v>208.92679999999999</v>
      </c>
      <c r="G32" s="243">
        <v>206.51390000000001</v>
      </c>
      <c r="H32" s="243">
        <v>203.6883</v>
      </c>
      <c r="I32" s="243">
        <v>208.58</v>
      </c>
      <c r="J32" s="243">
        <v>210.79730000000001</v>
      </c>
      <c r="K32" s="243">
        <v>223.47059999999999</v>
      </c>
      <c r="L32" s="243">
        <v>213.33869999999999</v>
      </c>
      <c r="M32" s="243">
        <v>204.05760000000001</v>
      </c>
      <c r="N32" s="244">
        <v>211.57259999999999</v>
      </c>
      <c r="O32" s="244">
        <v>208.22329999999999</v>
      </c>
      <c r="P32" s="244">
        <v>205.87450000000001</v>
      </c>
      <c r="Q32" s="348">
        <v>-5.184409178370819E-3</v>
      </c>
      <c r="R32" s="79"/>
    </row>
    <row r="33" spans="2:18" ht="15.75">
      <c r="B33" s="373" t="s">
        <v>217</v>
      </c>
      <c r="C33" s="243" t="s">
        <v>71</v>
      </c>
      <c r="D33" s="243">
        <v>173.14259999999999</v>
      </c>
      <c r="E33" s="243">
        <v>176.249</v>
      </c>
      <c r="F33" s="243">
        <v>183.35130000000001</v>
      </c>
      <c r="G33" s="243">
        <v>186.5429</v>
      </c>
      <c r="H33" s="243">
        <v>180.17930000000001</v>
      </c>
      <c r="I33" s="243">
        <v>185.16579999999999</v>
      </c>
      <c r="J33" s="243">
        <v>180.71600000000001</v>
      </c>
      <c r="K33" s="243">
        <v>187.81</v>
      </c>
      <c r="L33" s="243">
        <v>182.0806</v>
      </c>
      <c r="M33" s="243">
        <v>181.5438</v>
      </c>
      <c r="N33" s="244">
        <v>183.5506</v>
      </c>
      <c r="O33" s="244">
        <v>184.22300000000001</v>
      </c>
      <c r="P33" s="244">
        <v>187.83519999999999</v>
      </c>
      <c r="Q33" s="348">
        <v>8.4858376852374962E-2</v>
      </c>
      <c r="R33" s="79"/>
    </row>
    <row r="34" spans="2:18" ht="15.75">
      <c r="B34" s="373" t="s">
        <v>218</v>
      </c>
      <c r="C34" s="243" t="s">
        <v>71</v>
      </c>
      <c r="D34" s="243">
        <v>300.34710000000001</v>
      </c>
      <c r="E34" s="243">
        <v>300.0797</v>
      </c>
      <c r="F34" s="243">
        <v>300.19189999999998</v>
      </c>
      <c r="G34" s="243">
        <v>300.61610000000002</v>
      </c>
      <c r="H34" s="243">
        <v>299.65499999999997</v>
      </c>
      <c r="I34" s="243">
        <v>304.99059999999997</v>
      </c>
      <c r="J34" s="243">
        <v>305.93430000000001</v>
      </c>
      <c r="K34" s="243">
        <v>305.31</v>
      </c>
      <c r="L34" s="243">
        <v>306.17160000000001</v>
      </c>
      <c r="M34" s="243">
        <v>306.38760000000002</v>
      </c>
      <c r="N34" s="244">
        <v>306.4384</v>
      </c>
      <c r="O34" s="244">
        <v>305.36329999999998</v>
      </c>
      <c r="P34" s="244">
        <v>305.94260000000003</v>
      </c>
      <c r="Q34" s="348">
        <v>1.8630111627513601E-2</v>
      </c>
      <c r="R34" s="79"/>
    </row>
    <row r="35" spans="2:18" ht="15.75">
      <c r="B35" s="373" t="s">
        <v>219</v>
      </c>
      <c r="C35" s="376" t="s">
        <v>71</v>
      </c>
      <c r="D35" s="243">
        <v>224.82820000000001</v>
      </c>
      <c r="E35" s="243">
        <v>238.928</v>
      </c>
      <c r="F35" s="243">
        <v>242.06819999999999</v>
      </c>
      <c r="G35" s="243">
        <v>236.84389999999999</v>
      </c>
      <c r="H35" s="243">
        <v>242.0163</v>
      </c>
      <c r="I35" s="243">
        <v>235.0393</v>
      </c>
      <c r="J35" s="243">
        <v>238.21420000000001</v>
      </c>
      <c r="K35" s="243">
        <v>238.0924</v>
      </c>
      <c r="L35" s="243">
        <v>250.51159999999999</v>
      </c>
      <c r="M35" s="243">
        <v>252.36019999999999</v>
      </c>
      <c r="N35" s="244">
        <v>243.21510000000001</v>
      </c>
      <c r="O35" s="244">
        <v>249.94139999999999</v>
      </c>
      <c r="P35" s="244">
        <v>243.26840000000001</v>
      </c>
      <c r="Q35" s="348">
        <v>8.2019070561433205E-2</v>
      </c>
      <c r="R35" s="79"/>
    </row>
    <row r="36" spans="2:18" ht="15.75">
      <c r="B36" s="373" t="s">
        <v>219</v>
      </c>
      <c r="C36" s="243" t="s">
        <v>117</v>
      </c>
      <c r="D36" s="243">
        <v>2412.4194000000002</v>
      </c>
      <c r="E36" s="243">
        <v>2539.9333000000001</v>
      </c>
      <c r="F36" s="243">
        <v>2556.0967999999998</v>
      </c>
      <c r="G36" s="243">
        <v>2539.8065000000001</v>
      </c>
      <c r="H36" s="243">
        <v>2589.7667000000001</v>
      </c>
      <c r="I36" s="243">
        <v>2536.8710000000001</v>
      </c>
      <c r="J36" s="243">
        <v>2539.4</v>
      </c>
      <c r="K36" s="243">
        <v>2495.1289999999999</v>
      </c>
      <c r="L36" s="243">
        <v>2640</v>
      </c>
      <c r="M36" s="243">
        <v>2667.5862000000002</v>
      </c>
      <c r="N36" s="243">
        <v>2639.6129000000001</v>
      </c>
      <c r="O36" s="243">
        <v>2725.4666999999999</v>
      </c>
      <c r="P36" s="243">
        <v>2581.0967999999998</v>
      </c>
      <c r="Q36" s="348">
        <v>6.9920429258693462E-2</v>
      </c>
      <c r="R36" s="79"/>
    </row>
    <row r="37" spans="2:18" ht="15.75">
      <c r="B37" s="380" t="s">
        <v>220</v>
      </c>
      <c r="C37" s="381" t="s">
        <v>71</v>
      </c>
      <c r="D37" s="381">
        <v>191.83519999999999</v>
      </c>
      <c r="E37" s="381">
        <v>193.52369999999999</v>
      </c>
      <c r="F37" s="381">
        <v>195.2218</v>
      </c>
      <c r="G37" s="381">
        <v>193.89349999999999</v>
      </c>
      <c r="H37" s="381">
        <v>192.7791</v>
      </c>
      <c r="I37" s="381">
        <v>188.49549999999999</v>
      </c>
      <c r="J37" s="381">
        <v>188.15260000000001</v>
      </c>
      <c r="K37" s="381">
        <v>185.0205</v>
      </c>
      <c r="L37" s="381">
        <v>187.1773</v>
      </c>
      <c r="M37" s="381">
        <v>191.3912</v>
      </c>
      <c r="N37" s="381">
        <v>194.12020000000001</v>
      </c>
      <c r="O37" s="381">
        <v>181.20060000000001</v>
      </c>
      <c r="P37" s="381">
        <v>176.01609999999999</v>
      </c>
      <c r="Q37" s="382">
        <v>-8.2461925652852042E-2</v>
      </c>
      <c r="R37" s="79"/>
    </row>
    <row r="38" spans="2:18" ht="15.75">
      <c r="B38" s="373" t="s">
        <v>221</v>
      </c>
      <c r="C38" s="375" t="s">
        <v>71</v>
      </c>
      <c r="D38" s="238">
        <v>170.79429999999999</v>
      </c>
      <c r="E38" s="238">
        <v>166.2705</v>
      </c>
      <c r="F38" s="238">
        <v>164.7792</v>
      </c>
      <c r="G38" s="238">
        <v>161.86699999999999</v>
      </c>
      <c r="H38" s="238">
        <v>165.39859999999999</v>
      </c>
      <c r="I38" s="238">
        <v>167.78980000000001</v>
      </c>
      <c r="J38" s="238">
        <v>171.13460000000001</v>
      </c>
      <c r="K38" s="238">
        <v>173.30619999999999</v>
      </c>
      <c r="L38" s="238">
        <v>172.9512</v>
      </c>
      <c r="M38" s="238">
        <v>174.69229999999999</v>
      </c>
      <c r="N38" s="239">
        <v>164.98580000000001</v>
      </c>
      <c r="O38" s="239">
        <v>167.64599999999999</v>
      </c>
      <c r="P38" s="239">
        <v>165.98140000000001</v>
      </c>
      <c r="Q38" s="349">
        <v>-2.8179511845535687E-2</v>
      </c>
      <c r="R38" s="79"/>
    </row>
    <row r="39" spans="2:18" ht="15.75">
      <c r="B39" s="373" t="s">
        <v>221</v>
      </c>
      <c r="C39" s="383" t="s">
        <v>154</v>
      </c>
      <c r="D39" s="383">
        <v>148.65870000000001</v>
      </c>
      <c r="E39" s="383">
        <v>148.07</v>
      </c>
      <c r="F39" s="383">
        <v>148.07</v>
      </c>
      <c r="G39" s="383">
        <v>148.07</v>
      </c>
      <c r="H39" s="383">
        <v>147.47999999999999</v>
      </c>
      <c r="I39" s="383">
        <v>146.88999999999999</v>
      </c>
      <c r="J39" s="383">
        <v>146.88999999999999</v>
      </c>
      <c r="K39" s="383">
        <v>146.88999999999999</v>
      </c>
      <c r="L39" s="383">
        <v>146.88999999999999</v>
      </c>
      <c r="M39" s="383">
        <v>146.88999999999999</v>
      </c>
      <c r="N39" s="383">
        <v>146.88999999999999</v>
      </c>
      <c r="O39" s="383">
        <v>146.88999999999999</v>
      </c>
      <c r="P39" s="383">
        <v>146.88999999999999</v>
      </c>
      <c r="Q39" s="384">
        <v>-1.1897722770345953E-2</v>
      </c>
      <c r="R39" s="79"/>
    </row>
    <row r="40" spans="2:18" ht="15.75">
      <c r="B40" s="380" t="s">
        <v>222</v>
      </c>
      <c r="C40" s="381" t="s">
        <v>71</v>
      </c>
      <c r="D40" s="381">
        <v>189.2199</v>
      </c>
      <c r="E40" s="381">
        <v>190.1361</v>
      </c>
      <c r="F40" s="381">
        <v>191.37389999999999</v>
      </c>
      <c r="G40" s="381">
        <v>189.84540000000001</v>
      </c>
      <c r="H40" s="381">
        <v>189.31819999999999</v>
      </c>
      <c r="I40" s="381">
        <v>185.8784</v>
      </c>
      <c r="J40" s="381">
        <v>186.0017</v>
      </c>
      <c r="K40" s="381">
        <v>183.541</v>
      </c>
      <c r="L40" s="381">
        <v>185.67410000000001</v>
      </c>
      <c r="M40" s="381">
        <v>191.3912</v>
      </c>
      <c r="N40" s="381">
        <v>194.12020000000001</v>
      </c>
      <c r="O40" s="381">
        <v>181.20060000000001</v>
      </c>
      <c r="P40" s="381">
        <v>176.01609999999999</v>
      </c>
      <c r="Q40" s="382">
        <v>-6.9780186967649871E-2</v>
      </c>
      <c r="R40" s="79"/>
    </row>
    <row r="41" spans="2:18">
      <c r="R41" s="80"/>
    </row>
    <row r="42" spans="2:18">
      <c r="R42" s="76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AA27" sqref="AA27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5" sqref="U35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27" sqref="Z27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6" sqref="U26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D24" sqref="AD24"/>
    </sheetView>
  </sheetViews>
  <sheetFormatPr defaultRowHeight="12.75"/>
  <sheetData>
    <row r="21" spans="29:29">
      <c r="AC21" t="s">
        <v>102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31" workbookViewId="0">
      <selection activeCell="F55" sqref="F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223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7" t="s">
        <v>75</v>
      </c>
      <c r="E7" s="27"/>
      <c r="F7" s="27"/>
      <c r="G7" s="27"/>
      <c r="H7" s="27"/>
      <c r="I7" s="27"/>
      <c r="J7" s="27"/>
      <c r="K7" s="28"/>
      <c r="M7" s="27" t="s">
        <v>75</v>
      </c>
      <c r="N7" s="27"/>
      <c r="O7" s="27"/>
      <c r="P7" s="27"/>
      <c r="Q7" s="27"/>
      <c r="R7" s="27"/>
      <c r="S7" s="27"/>
      <c r="T7" s="28"/>
    </row>
    <row r="8" spans="1:20" ht="19.5" thickBot="1">
      <c r="D8" s="29" t="s">
        <v>76</v>
      </c>
      <c r="E8" s="30"/>
      <c r="F8" s="30"/>
      <c r="G8" s="30"/>
      <c r="H8" s="30"/>
      <c r="I8" s="31"/>
      <c r="J8" s="31"/>
      <c r="K8" s="32"/>
      <c r="M8" s="29" t="s">
        <v>76</v>
      </c>
      <c r="N8" s="31"/>
      <c r="O8" s="31"/>
      <c r="P8" s="31"/>
      <c r="Q8" s="31"/>
      <c r="R8" s="31"/>
      <c r="S8" s="31"/>
      <c r="T8" s="32"/>
    </row>
    <row r="9" spans="1:20" ht="21" thickBot="1">
      <c r="D9" s="33" t="s">
        <v>72</v>
      </c>
      <c r="E9" s="34"/>
      <c r="F9" s="34"/>
      <c r="G9" s="34"/>
      <c r="H9" s="34"/>
      <c r="I9" s="34"/>
      <c r="J9" s="34"/>
      <c r="K9" s="35"/>
      <c r="M9" s="33" t="s">
        <v>73</v>
      </c>
      <c r="N9" s="34"/>
      <c r="O9" s="34"/>
      <c r="P9" s="34"/>
      <c r="Q9" s="34"/>
      <c r="R9" s="34"/>
      <c r="S9" s="34"/>
      <c r="T9" s="35"/>
    </row>
    <row r="10" spans="1:20" ht="19.5" thickBot="1">
      <c r="D10" s="36" t="s">
        <v>224</v>
      </c>
      <c r="E10" s="37"/>
      <c r="F10" s="38"/>
      <c r="G10" s="39"/>
      <c r="H10" s="36" t="s">
        <v>225</v>
      </c>
      <c r="I10" s="37"/>
      <c r="J10" s="38"/>
      <c r="K10" s="39"/>
      <c r="M10" s="36" t="s">
        <v>224</v>
      </c>
      <c r="N10" s="37"/>
      <c r="O10" s="38"/>
      <c r="P10" s="39"/>
      <c r="Q10" s="36" t="s">
        <v>225</v>
      </c>
      <c r="R10" s="37"/>
      <c r="S10" s="38"/>
      <c r="T10" s="39"/>
    </row>
    <row r="11" spans="1:20" ht="43.5" thickBot="1">
      <c r="D11" s="40" t="s">
        <v>50</v>
      </c>
      <c r="E11" s="41" t="s">
        <v>51</v>
      </c>
      <c r="F11" s="42" t="s">
        <v>77</v>
      </c>
      <c r="G11" s="43" t="s">
        <v>52</v>
      </c>
      <c r="H11" s="44" t="s">
        <v>50</v>
      </c>
      <c r="I11" s="41" t="s">
        <v>51</v>
      </c>
      <c r="J11" s="42" t="s">
        <v>77</v>
      </c>
      <c r="K11" s="43" t="s">
        <v>52</v>
      </c>
      <c r="M11" s="40" t="s">
        <v>50</v>
      </c>
      <c r="N11" s="41" t="s">
        <v>51</v>
      </c>
      <c r="O11" s="42" t="s">
        <v>77</v>
      </c>
      <c r="P11" s="43" t="s">
        <v>52</v>
      </c>
      <c r="Q11" s="44" t="s">
        <v>50</v>
      </c>
      <c r="R11" s="41" t="s">
        <v>51</v>
      </c>
      <c r="S11" s="42" t="s">
        <v>77</v>
      </c>
      <c r="T11" s="43" t="s">
        <v>52</v>
      </c>
    </row>
    <row r="12" spans="1:20" ht="16.5" thickBot="1">
      <c r="D12" s="45" t="s">
        <v>53</v>
      </c>
      <c r="E12" s="81">
        <v>840029.82299999997</v>
      </c>
      <c r="F12" s="49">
        <v>3611583.2850000001</v>
      </c>
      <c r="G12" s="47">
        <v>486977.53899999999</v>
      </c>
      <c r="H12" s="48" t="s">
        <v>53</v>
      </c>
      <c r="I12" s="81">
        <v>798992.35400000005</v>
      </c>
      <c r="J12" s="49">
        <v>3440126.7829999998</v>
      </c>
      <c r="K12" s="47">
        <v>451686.00799999997</v>
      </c>
      <c r="M12" s="45" t="s">
        <v>53</v>
      </c>
      <c r="N12" s="58">
        <v>47352.044999999998</v>
      </c>
      <c r="O12" s="49">
        <v>203613.628</v>
      </c>
      <c r="P12" s="119">
        <v>32259.607</v>
      </c>
      <c r="Q12" s="77" t="s">
        <v>53</v>
      </c>
      <c r="R12" s="58">
        <v>25699.261999999999</v>
      </c>
      <c r="S12" s="49">
        <v>110358.363</v>
      </c>
      <c r="T12" s="153">
        <v>19055.659</v>
      </c>
    </row>
    <row r="13" spans="1:20" ht="15.75">
      <c r="D13" s="89" t="s">
        <v>54</v>
      </c>
      <c r="E13" s="51">
        <v>181238.83199999999</v>
      </c>
      <c r="F13" s="52">
        <v>779202.09100000001</v>
      </c>
      <c r="G13" s="53">
        <v>74722.744999999995</v>
      </c>
      <c r="H13" s="85" t="s">
        <v>54</v>
      </c>
      <c r="I13" s="51">
        <v>183106.13800000001</v>
      </c>
      <c r="J13" s="52">
        <v>787651.37199999997</v>
      </c>
      <c r="K13" s="53">
        <v>80464.224000000002</v>
      </c>
      <c r="M13" s="84" t="s">
        <v>69</v>
      </c>
      <c r="N13" s="51">
        <v>16764.939999999999</v>
      </c>
      <c r="O13" s="52">
        <v>72098.971000000005</v>
      </c>
      <c r="P13" s="86">
        <v>12078.88</v>
      </c>
      <c r="Q13" s="85" t="s">
        <v>54</v>
      </c>
      <c r="R13" s="51">
        <v>11185.815000000001</v>
      </c>
      <c r="S13" s="52">
        <v>47828.188999999998</v>
      </c>
      <c r="T13" s="86">
        <v>7655.9620000000004</v>
      </c>
    </row>
    <row r="14" spans="1:20" ht="15.75">
      <c r="D14" s="90" t="s">
        <v>55</v>
      </c>
      <c r="E14" s="55">
        <v>107884.095</v>
      </c>
      <c r="F14" s="56">
        <v>463973.34100000001</v>
      </c>
      <c r="G14" s="57">
        <v>39230.614000000001</v>
      </c>
      <c r="H14" s="88" t="s">
        <v>55</v>
      </c>
      <c r="I14" s="55">
        <v>105382.963</v>
      </c>
      <c r="J14" s="56">
        <v>454217.71</v>
      </c>
      <c r="K14" s="57">
        <v>39214.584000000003</v>
      </c>
      <c r="M14" s="87" t="s">
        <v>54</v>
      </c>
      <c r="N14" s="55">
        <v>14034.375</v>
      </c>
      <c r="O14" s="56">
        <v>60348.824999999997</v>
      </c>
      <c r="P14" s="60">
        <v>7635.174</v>
      </c>
      <c r="Q14" s="88" t="s">
        <v>55</v>
      </c>
      <c r="R14" s="55">
        <v>4362.2870000000003</v>
      </c>
      <c r="S14" s="56">
        <v>18774.005000000001</v>
      </c>
      <c r="T14" s="60">
        <v>2532.5529999999999</v>
      </c>
    </row>
    <row r="15" spans="1:20" ht="15.75">
      <c r="D15" s="90" t="s">
        <v>57</v>
      </c>
      <c r="E15" s="55">
        <v>73345.968999999997</v>
      </c>
      <c r="F15" s="56">
        <v>315345.04200000002</v>
      </c>
      <c r="G15" s="57">
        <v>32833.529000000002</v>
      </c>
      <c r="H15" s="88" t="s">
        <v>57</v>
      </c>
      <c r="I15" s="55">
        <v>67521.521999999997</v>
      </c>
      <c r="J15" s="56">
        <v>290500.08</v>
      </c>
      <c r="K15" s="57">
        <v>31538.602999999999</v>
      </c>
      <c r="M15" s="87" t="s">
        <v>55</v>
      </c>
      <c r="N15" s="55">
        <v>5169.0770000000002</v>
      </c>
      <c r="O15" s="56">
        <v>22225.474999999999</v>
      </c>
      <c r="P15" s="60">
        <v>2664.0129999999999</v>
      </c>
      <c r="Q15" s="88" t="s">
        <v>69</v>
      </c>
      <c r="R15" s="55">
        <v>2102.578</v>
      </c>
      <c r="S15" s="56">
        <v>9053.8790000000008</v>
      </c>
      <c r="T15" s="60">
        <v>1248.383</v>
      </c>
    </row>
    <row r="16" spans="1:20" ht="15.75">
      <c r="D16" s="90" t="s">
        <v>153</v>
      </c>
      <c r="E16" s="55">
        <v>68497.831999999995</v>
      </c>
      <c r="F16" s="56">
        <v>294392.234</v>
      </c>
      <c r="G16" s="57">
        <v>40219.703000000001</v>
      </c>
      <c r="H16" s="88" t="s">
        <v>56</v>
      </c>
      <c r="I16" s="55">
        <v>55809.034</v>
      </c>
      <c r="J16" s="56">
        <v>240275.65599999999</v>
      </c>
      <c r="K16" s="57">
        <v>29515.852999999999</v>
      </c>
      <c r="M16" s="87" t="s">
        <v>66</v>
      </c>
      <c r="N16" s="55">
        <v>1746.0930000000001</v>
      </c>
      <c r="O16" s="56">
        <v>7507.0889999999999</v>
      </c>
      <c r="P16" s="60">
        <v>1088.3340000000001</v>
      </c>
      <c r="Q16" s="88" t="s">
        <v>88</v>
      </c>
      <c r="R16" s="55">
        <v>1698.8109999999999</v>
      </c>
      <c r="S16" s="56">
        <v>7380.4040000000005</v>
      </c>
      <c r="T16" s="60">
        <v>2034.4829999999999</v>
      </c>
    </row>
    <row r="17" spans="4:20" ht="15.75">
      <c r="D17" s="90" t="s">
        <v>56</v>
      </c>
      <c r="E17" s="55">
        <v>50853.686000000002</v>
      </c>
      <c r="F17" s="56">
        <v>218573.54399999999</v>
      </c>
      <c r="G17" s="57">
        <v>26186.183000000001</v>
      </c>
      <c r="H17" s="88" t="s">
        <v>153</v>
      </c>
      <c r="I17" s="55">
        <v>55076.546000000002</v>
      </c>
      <c r="J17" s="56">
        <v>237457.538</v>
      </c>
      <c r="K17" s="57">
        <v>35459.245999999999</v>
      </c>
      <c r="M17" s="87" t="s">
        <v>153</v>
      </c>
      <c r="N17" s="55">
        <v>1667.6410000000001</v>
      </c>
      <c r="O17" s="56">
        <v>7183.4470000000001</v>
      </c>
      <c r="P17" s="60">
        <v>1645.1510000000001</v>
      </c>
      <c r="Q17" s="88" t="s">
        <v>67</v>
      </c>
      <c r="R17" s="55">
        <v>1521.0060000000001</v>
      </c>
      <c r="S17" s="56">
        <v>6551.2309999999998</v>
      </c>
      <c r="T17" s="60">
        <v>1328.7260000000001</v>
      </c>
    </row>
    <row r="18" spans="4:20" ht="15.75">
      <c r="D18" s="90" t="s">
        <v>59</v>
      </c>
      <c r="E18" s="55">
        <v>37683.612000000001</v>
      </c>
      <c r="F18" s="56">
        <v>162010.91500000001</v>
      </c>
      <c r="G18" s="57">
        <v>23437.71</v>
      </c>
      <c r="H18" s="88" t="s">
        <v>65</v>
      </c>
      <c r="I18" s="55">
        <v>44064.61</v>
      </c>
      <c r="J18" s="56">
        <v>189489.965</v>
      </c>
      <c r="K18" s="57">
        <v>14107.043</v>
      </c>
      <c r="M18" s="87" t="s">
        <v>67</v>
      </c>
      <c r="N18" s="55">
        <v>1606.856</v>
      </c>
      <c r="O18" s="56">
        <v>6907.7250000000004</v>
      </c>
      <c r="P18" s="60">
        <v>1466.671</v>
      </c>
      <c r="Q18" s="88" t="s">
        <v>153</v>
      </c>
      <c r="R18" s="55">
        <v>1380.269</v>
      </c>
      <c r="S18" s="56">
        <v>5978.6559999999999</v>
      </c>
      <c r="T18" s="60">
        <v>1433.48</v>
      </c>
    </row>
    <row r="19" spans="4:20" ht="15.75">
      <c r="D19" s="90" t="s">
        <v>65</v>
      </c>
      <c r="E19" s="55">
        <v>30993.347000000002</v>
      </c>
      <c r="F19" s="56">
        <v>133290.63800000001</v>
      </c>
      <c r="G19" s="57">
        <v>11172.302</v>
      </c>
      <c r="H19" s="88" t="s">
        <v>59</v>
      </c>
      <c r="I19" s="55">
        <v>33729.288</v>
      </c>
      <c r="J19" s="56">
        <v>145215.296</v>
      </c>
      <c r="K19" s="57">
        <v>18742.577000000001</v>
      </c>
      <c r="M19" s="87" t="s">
        <v>59</v>
      </c>
      <c r="N19" s="55">
        <v>1370.394</v>
      </c>
      <c r="O19" s="56">
        <v>5881.3329999999996</v>
      </c>
      <c r="P19" s="60">
        <v>2877.346</v>
      </c>
      <c r="Q19" s="88" t="s">
        <v>66</v>
      </c>
      <c r="R19" s="55">
        <v>1057.1189999999999</v>
      </c>
      <c r="S19" s="56">
        <v>4518.7309999999998</v>
      </c>
      <c r="T19" s="60">
        <v>1131.0740000000001</v>
      </c>
    </row>
    <row r="20" spans="4:20" ht="15.75">
      <c r="D20" s="90" t="s">
        <v>60</v>
      </c>
      <c r="E20" s="55">
        <v>29688.172999999999</v>
      </c>
      <c r="F20" s="56">
        <v>127620.913</v>
      </c>
      <c r="G20" s="57">
        <v>14505.272000000001</v>
      </c>
      <c r="H20" s="88" t="s">
        <v>60</v>
      </c>
      <c r="I20" s="55">
        <v>22451.933000000001</v>
      </c>
      <c r="J20" s="56">
        <v>96571.216</v>
      </c>
      <c r="K20" s="57">
        <v>9873.6730000000007</v>
      </c>
      <c r="M20" s="87" t="s">
        <v>57</v>
      </c>
      <c r="N20" s="55">
        <v>1083.53</v>
      </c>
      <c r="O20" s="56">
        <v>4651.0739999999996</v>
      </c>
      <c r="P20" s="60">
        <v>353.613</v>
      </c>
      <c r="Q20" s="88" t="s">
        <v>57</v>
      </c>
      <c r="R20" s="55">
        <v>630.41800000000001</v>
      </c>
      <c r="S20" s="56">
        <v>2698.837</v>
      </c>
      <c r="T20" s="60">
        <v>279.197</v>
      </c>
    </row>
    <row r="21" spans="4:20" ht="15.75">
      <c r="D21" s="90" t="s">
        <v>64</v>
      </c>
      <c r="E21" s="55">
        <v>18329.655999999999</v>
      </c>
      <c r="F21" s="56">
        <v>78813.967000000004</v>
      </c>
      <c r="G21" s="57">
        <v>11942.057000000001</v>
      </c>
      <c r="H21" s="88" t="s">
        <v>83</v>
      </c>
      <c r="I21" s="55">
        <v>19643.117999999999</v>
      </c>
      <c r="J21" s="56">
        <v>84712.816999999995</v>
      </c>
      <c r="K21" s="57">
        <v>14670.948</v>
      </c>
      <c r="M21" s="87" t="s">
        <v>88</v>
      </c>
      <c r="N21" s="55">
        <v>882.43100000000004</v>
      </c>
      <c r="O21" s="56">
        <v>3794.8679999999999</v>
      </c>
      <c r="P21" s="60">
        <v>724.78099999999995</v>
      </c>
      <c r="Q21" s="88" t="s">
        <v>62</v>
      </c>
      <c r="R21" s="55">
        <v>547.26599999999996</v>
      </c>
      <c r="S21" s="56">
        <v>2374.2910000000002</v>
      </c>
      <c r="T21" s="60">
        <v>308.83300000000003</v>
      </c>
    </row>
    <row r="22" spans="4:20" ht="15.75">
      <c r="D22" s="90" t="s">
        <v>58</v>
      </c>
      <c r="E22" s="55">
        <v>17766.825000000001</v>
      </c>
      <c r="F22" s="56">
        <v>76427.898000000001</v>
      </c>
      <c r="G22" s="57">
        <v>6326.576</v>
      </c>
      <c r="H22" s="88" t="s">
        <v>64</v>
      </c>
      <c r="I22" s="55">
        <v>19019.793000000001</v>
      </c>
      <c r="J22" s="56">
        <v>81881.606</v>
      </c>
      <c r="K22" s="57">
        <v>12465.717000000001</v>
      </c>
      <c r="M22" s="87" t="s">
        <v>83</v>
      </c>
      <c r="N22" s="55">
        <v>616.26300000000003</v>
      </c>
      <c r="O22" s="56">
        <v>2642.913</v>
      </c>
      <c r="P22" s="60">
        <v>256.76499999999999</v>
      </c>
      <c r="Q22" s="88" t="s">
        <v>83</v>
      </c>
      <c r="R22" s="55">
        <v>325.94299999999998</v>
      </c>
      <c r="S22" s="56">
        <v>1405.462</v>
      </c>
      <c r="T22" s="60">
        <v>150.34700000000001</v>
      </c>
    </row>
    <row r="23" spans="4:20" ht="15.75">
      <c r="D23" s="90" t="s">
        <v>66</v>
      </c>
      <c r="E23" s="55">
        <v>16983.406999999999</v>
      </c>
      <c r="F23" s="56">
        <v>73020.316999999995</v>
      </c>
      <c r="G23" s="57">
        <v>9882.4040000000005</v>
      </c>
      <c r="H23" s="88" t="s">
        <v>63</v>
      </c>
      <c r="I23" s="55">
        <v>17401.616000000002</v>
      </c>
      <c r="J23" s="56">
        <v>75070.319000000003</v>
      </c>
      <c r="K23" s="57">
        <v>13265.701999999999</v>
      </c>
      <c r="M23" s="87" t="s">
        <v>58</v>
      </c>
      <c r="N23" s="55">
        <v>549.54499999999996</v>
      </c>
      <c r="O23" s="56">
        <v>2365.44</v>
      </c>
      <c r="P23" s="60">
        <v>137.93199999999999</v>
      </c>
      <c r="Q23" s="88" t="s">
        <v>60</v>
      </c>
      <c r="R23" s="55">
        <v>190.83199999999999</v>
      </c>
      <c r="S23" s="56">
        <v>818.88099999999997</v>
      </c>
      <c r="T23" s="60">
        <v>301.35199999999998</v>
      </c>
    </row>
    <row r="24" spans="4:20" ht="15.75">
      <c r="D24" s="90" t="s">
        <v>63</v>
      </c>
      <c r="E24" s="55">
        <v>16594.97</v>
      </c>
      <c r="F24" s="56">
        <v>71386.811000000002</v>
      </c>
      <c r="G24" s="57">
        <v>14324.493</v>
      </c>
      <c r="H24" s="88" t="s">
        <v>66</v>
      </c>
      <c r="I24" s="55">
        <v>16538.424999999999</v>
      </c>
      <c r="J24" s="56">
        <v>70799.360000000001</v>
      </c>
      <c r="K24" s="57">
        <v>10186.297</v>
      </c>
      <c r="M24" s="87" t="s">
        <v>62</v>
      </c>
      <c r="N24" s="55">
        <v>549.46400000000006</v>
      </c>
      <c r="O24" s="56">
        <v>2371.2280000000001</v>
      </c>
      <c r="P24" s="60">
        <v>311.30799999999999</v>
      </c>
      <c r="Q24" s="88" t="s">
        <v>192</v>
      </c>
      <c r="R24" s="55">
        <v>148.99100000000001</v>
      </c>
      <c r="S24" s="56">
        <v>636.66499999999996</v>
      </c>
      <c r="T24" s="60">
        <v>51.753999999999998</v>
      </c>
    </row>
    <row r="25" spans="4:20" ht="15.75">
      <c r="D25" s="90" t="s">
        <v>79</v>
      </c>
      <c r="E25" s="55">
        <v>15851.949000000001</v>
      </c>
      <c r="F25" s="56">
        <v>68157.115999999995</v>
      </c>
      <c r="G25" s="57">
        <v>14466.116</v>
      </c>
      <c r="H25" s="88" t="s">
        <v>58</v>
      </c>
      <c r="I25" s="55">
        <v>12685.422</v>
      </c>
      <c r="J25" s="56">
        <v>54386.438999999998</v>
      </c>
      <c r="K25" s="57">
        <v>4676.2460000000001</v>
      </c>
      <c r="M25" s="87" t="s">
        <v>65</v>
      </c>
      <c r="N25" s="55">
        <v>495.66699999999997</v>
      </c>
      <c r="O25" s="56">
        <v>2131.56</v>
      </c>
      <c r="P25" s="60">
        <v>247.96899999999999</v>
      </c>
      <c r="Q25" s="88" t="s">
        <v>56</v>
      </c>
      <c r="R25" s="55">
        <v>118.759</v>
      </c>
      <c r="S25" s="56">
        <v>505.61399999999998</v>
      </c>
      <c r="T25" s="60">
        <v>102.84</v>
      </c>
    </row>
    <row r="26" spans="4:20" ht="15.75">
      <c r="D26" s="90" t="s">
        <v>68</v>
      </c>
      <c r="E26" s="55">
        <v>15611.878000000001</v>
      </c>
      <c r="F26" s="56">
        <v>67110.259999999995</v>
      </c>
      <c r="G26" s="57">
        <v>5011.1139999999996</v>
      </c>
      <c r="H26" s="88" t="s">
        <v>68</v>
      </c>
      <c r="I26" s="55">
        <v>11576.487999999999</v>
      </c>
      <c r="J26" s="56">
        <v>49963.029000000002</v>
      </c>
      <c r="K26" s="57">
        <v>4070.1990000000001</v>
      </c>
      <c r="M26" s="87" t="s">
        <v>60</v>
      </c>
      <c r="N26" s="55">
        <v>236.119</v>
      </c>
      <c r="O26" s="56">
        <v>1013.54</v>
      </c>
      <c r="P26" s="60">
        <v>166.99799999999999</v>
      </c>
      <c r="Q26" s="88" t="s">
        <v>64</v>
      </c>
      <c r="R26" s="55">
        <v>100.541</v>
      </c>
      <c r="S26" s="56">
        <v>430.78300000000002</v>
      </c>
      <c r="T26" s="60">
        <v>55.28</v>
      </c>
    </row>
    <row r="27" spans="4:20" ht="15.75">
      <c r="D27" s="90" t="s">
        <v>185</v>
      </c>
      <c r="E27" s="55">
        <v>14364.713</v>
      </c>
      <c r="F27" s="56">
        <v>61765.47</v>
      </c>
      <c r="G27" s="57">
        <v>8232.8449999999993</v>
      </c>
      <c r="H27" s="88" t="s">
        <v>166</v>
      </c>
      <c r="I27" s="55">
        <v>10436.65</v>
      </c>
      <c r="J27" s="56">
        <v>44921.036</v>
      </c>
      <c r="K27" s="57">
        <v>14344.684999999999</v>
      </c>
      <c r="M27" s="87" t="s">
        <v>74</v>
      </c>
      <c r="N27" s="55">
        <v>157.858</v>
      </c>
      <c r="O27" s="56">
        <v>676.46699999999998</v>
      </c>
      <c r="P27" s="60">
        <v>199.20500000000001</v>
      </c>
      <c r="Q27" s="88" t="s">
        <v>68</v>
      </c>
      <c r="R27" s="55">
        <v>89.626999999999995</v>
      </c>
      <c r="S27" s="56">
        <v>385.79700000000003</v>
      </c>
      <c r="T27" s="60">
        <v>97.882000000000005</v>
      </c>
    </row>
    <row r="28" spans="4:20" ht="15.75">
      <c r="D28" s="90" t="s">
        <v>193</v>
      </c>
      <c r="E28" s="55">
        <v>13853.162</v>
      </c>
      <c r="F28" s="56">
        <v>59575.232000000004</v>
      </c>
      <c r="G28" s="57">
        <v>18107.227999999999</v>
      </c>
      <c r="H28" s="88" t="s">
        <v>67</v>
      </c>
      <c r="I28" s="55">
        <v>8142.4660000000003</v>
      </c>
      <c r="J28" s="56">
        <v>34941.425000000003</v>
      </c>
      <c r="K28" s="57">
        <v>4617.6959999999999</v>
      </c>
      <c r="M28" s="87" t="s">
        <v>68</v>
      </c>
      <c r="N28" s="55">
        <v>151.13300000000001</v>
      </c>
      <c r="O28" s="56">
        <v>648.73599999999999</v>
      </c>
      <c r="P28" s="60">
        <v>206.518</v>
      </c>
      <c r="Q28" s="88" t="s">
        <v>65</v>
      </c>
      <c r="R28" s="55">
        <v>60.408999999999999</v>
      </c>
      <c r="S28" s="56">
        <v>256.07600000000002</v>
      </c>
      <c r="T28" s="60">
        <v>21.213999999999999</v>
      </c>
    </row>
    <row r="29" spans="4:20" ht="20.25">
      <c r="D29" s="75" t="s">
        <v>87</v>
      </c>
      <c r="M29" s="75" t="s">
        <v>87</v>
      </c>
      <c r="Q29" s="27"/>
      <c r="R29" s="27"/>
      <c r="S29" s="27"/>
    </row>
    <row r="30" spans="4:20" ht="20.25">
      <c r="M30" s="75"/>
      <c r="Q30" s="27"/>
      <c r="R30" s="27"/>
      <c r="S30" s="27"/>
    </row>
    <row r="31" spans="4:20" ht="20.25">
      <c r="M31" s="75"/>
      <c r="Q31" s="27"/>
      <c r="R31" s="27"/>
      <c r="S31" s="27"/>
    </row>
    <row r="32" spans="4:20" ht="20.25">
      <c r="D32" s="27" t="s">
        <v>78</v>
      </c>
      <c r="E32" s="27"/>
      <c r="F32" s="27"/>
      <c r="G32" s="27"/>
      <c r="H32" s="27"/>
      <c r="I32" s="27"/>
      <c r="J32" s="27"/>
      <c r="K32" s="28"/>
      <c r="M32" s="27" t="s">
        <v>78</v>
      </c>
      <c r="N32" s="27"/>
      <c r="O32" s="27"/>
      <c r="P32" s="27"/>
      <c r="Q32" s="27"/>
      <c r="R32" s="27"/>
      <c r="S32" s="27"/>
    </row>
    <row r="33" spans="4:20" ht="16.5" thickBot="1">
      <c r="D33" s="29" t="s">
        <v>76</v>
      </c>
      <c r="E33" s="32"/>
      <c r="F33" s="32"/>
      <c r="G33" s="32"/>
      <c r="H33" s="32"/>
      <c r="I33" s="32"/>
      <c r="J33" s="32"/>
      <c r="K33" s="32"/>
      <c r="M33" s="29" t="s">
        <v>76</v>
      </c>
      <c r="N33" s="32"/>
      <c r="O33" s="32"/>
      <c r="P33" s="32"/>
      <c r="Q33" s="32"/>
      <c r="R33" s="32"/>
      <c r="S33" s="32"/>
    </row>
    <row r="34" spans="4:20" ht="21" thickBot="1">
      <c r="D34" s="33" t="s">
        <v>72</v>
      </c>
      <c r="E34" s="33"/>
      <c r="F34" s="34"/>
      <c r="G34" s="34"/>
      <c r="H34" s="34"/>
      <c r="I34" s="34"/>
      <c r="J34" s="34"/>
      <c r="K34" s="35"/>
      <c r="M34" s="33" t="s">
        <v>73</v>
      </c>
      <c r="N34" s="34"/>
      <c r="O34" s="34"/>
      <c r="P34" s="34"/>
      <c r="Q34" s="34"/>
      <c r="R34" s="34"/>
      <c r="S34" s="34"/>
      <c r="T34" s="35"/>
    </row>
    <row r="35" spans="4:20" ht="19.5" thickBot="1">
      <c r="D35" s="36" t="s">
        <v>224</v>
      </c>
      <c r="E35" s="37"/>
      <c r="F35" s="38"/>
      <c r="G35" s="39"/>
      <c r="H35" s="36" t="s">
        <v>225</v>
      </c>
      <c r="I35" s="37"/>
      <c r="J35" s="38"/>
      <c r="K35" s="39"/>
      <c r="M35" s="36" t="s">
        <v>224</v>
      </c>
      <c r="N35" s="37"/>
      <c r="O35" s="38"/>
      <c r="P35" s="39"/>
      <c r="Q35" s="36" t="s">
        <v>225</v>
      </c>
      <c r="R35" s="37"/>
      <c r="S35" s="38"/>
      <c r="T35" s="39"/>
    </row>
    <row r="36" spans="4:20" ht="43.5" thickBot="1">
      <c r="D36" s="120" t="s">
        <v>50</v>
      </c>
      <c r="E36" s="121" t="s">
        <v>51</v>
      </c>
      <c r="F36" s="91" t="s">
        <v>77</v>
      </c>
      <c r="G36" s="43" t="s">
        <v>52</v>
      </c>
      <c r="H36" s="44" t="s">
        <v>50</v>
      </c>
      <c r="I36" s="41" t="s">
        <v>51</v>
      </c>
      <c r="J36" s="91" t="s">
        <v>77</v>
      </c>
      <c r="K36" s="43" t="s">
        <v>52</v>
      </c>
      <c r="M36" s="40" t="s">
        <v>50</v>
      </c>
      <c r="N36" s="41" t="s">
        <v>51</v>
      </c>
      <c r="O36" s="42" t="s">
        <v>77</v>
      </c>
      <c r="P36" s="43" t="s">
        <v>52</v>
      </c>
      <c r="Q36" s="40" t="s">
        <v>50</v>
      </c>
      <c r="R36" s="41" t="s">
        <v>51</v>
      </c>
      <c r="S36" s="42" t="s">
        <v>77</v>
      </c>
      <c r="T36" s="43" t="s">
        <v>52</v>
      </c>
    </row>
    <row r="37" spans="4:20" ht="16.5" thickBot="1">
      <c r="D37" s="61" t="s">
        <v>53</v>
      </c>
      <c r="E37" s="92">
        <v>26805.569</v>
      </c>
      <c r="F37" s="93">
        <v>115258.929</v>
      </c>
      <c r="G37" s="62">
        <v>11737.581</v>
      </c>
      <c r="H37" s="77" t="s">
        <v>53</v>
      </c>
      <c r="I37" s="63">
        <v>19741.34</v>
      </c>
      <c r="J37" s="94">
        <v>85056.437999999995</v>
      </c>
      <c r="K37" s="59">
        <v>8654.1959999999999</v>
      </c>
      <c r="M37" s="61" t="s">
        <v>53</v>
      </c>
      <c r="N37" s="46">
        <v>51608.794999999998</v>
      </c>
      <c r="O37" s="154">
        <v>221789.04800000001</v>
      </c>
      <c r="P37" s="47">
        <v>35179.071000000004</v>
      </c>
      <c r="Q37" s="155" t="s">
        <v>53</v>
      </c>
      <c r="R37" s="46">
        <v>53050.1</v>
      </c>
      <c r="S37" s="49">
        <v>228599.13200000001</v>
      </c>
      <c r="T37" s="47">
        <v>33605.017</v>
      </c>
    </row>
    <row r="38" spans="4:20" ht="15.75">
      <c r="D38" s="186" t="s">
        <v>54</v>
      </c>
      <c r="E38" s="122">
        <v>13922.513000000001</v>
      </c>
      <c r="F38" s="82">
        <v>59825.777999999998</v>
      </c>
      <c r="G38" s="123">
        <v>10074.516</v>
      </c>
      <c r="H38" s="158" t="s">
        <v>54</v>
      </c>
      <c r="I38" s="159">
        <v>9671.8189999999995</v>
      </c>
      <c r="J38" s="160">
        <v>41547.019</v>
      </c>
      <c r="K38" s="161">
        <v>7045.8389999999999</v>
      </c>
      <c r="M38" s="169" t="s">
        <v>153</v>
      </c>
      <c r="N38" s="170">
        <v>13203.54</v>
      </c>
      <c r="O38" s="50">
        <v>56720.506999999998</v>
      </c>
      <c r="P38" s="171">
        <v>6452.3209999999999</v>
      </c>
      <c r="Q38" s="169" t="s">
        <v>54</v>
      </c>
      <c r="R38" s="172">
        <v>11548.950999999999</v>
      </c>
      <c r="S38" s="156">
        <v>49658.057999999997</v>
      </c>
      <c r="T38" s="53">
        <v>4022.7089999999998</v>
      </c>
    </row>
    <row r="39" spans="4:20" ht="15.75">
      <c r="D39" s="187" t="s">
        <v>69</v>
      </c>
      <c r="E39" s="124">
        <v>5161.4939999999997</v>
      </c>
      <c r="F39" s="95">
        <v>22187.555</v>
      </c>
      <c r="G39" s="162">
        <v>586.05200000000002</v>
      </c>
      <c r="H39" s="84" t="s">
        <v>69</v>
      </c>
      <c r="I39" s="51">
        <v>6532.1909999999998</v>
      </c>
      <c r="J39" s="96">
        <v>28234.482</v>
      </c>
      <c r="K39" s="125">
        <v>783.03700000000003</v>
      </c>
      <c r="M39" s="173" t="s">
        <v>54</v>
      </c>
      <c r="N39" s="174">
        <v>10623.786</v>
      </c>
      <c r="O39" s="54">
        <v>45665.817999999999</v>
      </c>
      <c r="P39" s="175">
        <v>3926.9549999999999</v>
      </c>
      <c r="Q39" s="173" t="s">
        <v>153</v>
      </c>
      <c r="R39" s="176">
        <v>7840.9030000000002</v>
      </c>
      <c r="S39" s="157">
        <v>33960.216999999997</v>
      </c>
      <c r="T39" s="57">
        <v>3931.9290000000001</v>
      </c>
    </row>
    <row r="40" spans="4:20" ht="15.75">
      <c r="D40" s="187" t="s">
        <v>185</v>
      </c>
      <c r="E40" s="124">
        <v>2667.9189999999999</v>
      </c>
      <c r="F40" s="95">
        <v>11528.75</v>
      </c>
      <c r="G40" s="162">
        <v>6.6619999999999999</v>
      </c>
      <c r="H40" s="87" t="s">
        <v>61</v>
      </c>
      <c r="I40" s="55">
        <v>878.15200000000004</v>
      </c>
      <c r="J40" s="97">
        <v>3779.0630000000001</v>
      </c>
      <c r="K40" s="126">
        <v>100.92100000000001</v>
      </c>
      <c r="M40" s="173" t="s">
        <v>66</v>
      </c>
      <c r="N40" s="174">
        <v>8783.3970000000008</v>
      </c>
      <c r="O40" s="54">
        <v>37730.357000000004</v>
      </c>
      <c r="P40" s="175">
        <v>8336.1749999999993</v>
      </c>
      <c r="Q40" s="173" t="s">
        <v>66</v>
      </c>
      <c r="R40" s="176">
        <v>7296.7659999999996</v>
      </c>
      <c r="S40" s="157">
        <v>31451.956999999999</v>
      </c>
      <c r="T40" s="57">
        <v>7589.6329999999998</v>
      </c>
    </row>
    <row r="41" spans="4:20" ht="15.75">
      <c r="D41" s="187" t="s">
        <v>61</v>
      </c>
      <c r="E41" s="124">
        <v>2116.9349999999999</v>
      </c>
      <c r="F41" s="95">
        <v>9093.9030000000002</v>
      </c>
      <c r="G41" s="162">
        <v>217.93899999999999</v>
      </c>
      <c r="H41" s="87" t="s">
        <v>59</v>
      </c>
      <c r="I41" s="55">
        <v>751.01599999999996</v>
      </c>
      <c r="J41" s="97">
        <v>3250.8560000000002</v>
      </c>
      <c r="K41" s="126">
        <v>94.74</v>
      </c>
      <c r="M41" s="173" t="s">
        <v>56</v>
      </c>
      <c r="N41" s="174">
        <v>6510.4560000000001</v>
      </c>
      <c r="O41" s="54">
        <v>27986.428</v>
      </c>
      <c r="P41" s="175">
        <v>5133.5140000000001</v>
      </c>
      <c r="Q41" s="173" t="s">
        <v>56</v>
      </c>
      <c r="R41" s="176">
        <v>6436.8419999999996</v>
      </c>
      <c r="S41" s="157">
        <v>27726.366000000002</v>
      </c>
      <c r="T41" s="57">
        <v>4126.2049999999999</v>
      </c>
    </row>
    <row r="42" spans="4:20" ht="15.75">
      <c r="D42" s="187" t="s">
        <v>153</v>
      </c>
      <c r="E42" s="124">
        <v>798.23400000000004</v>
      </c>
      <c r="F42" s="95">
        <v>3431.828</v>
      </c>
      <c r="G42" s="162">
        <v>653.25400000000002</v>
      </c>
      <c r="H42" s="87" t="s">
        <v>153</v>
      </c>
      <c r="I42" s="55">
        <v>594.15</v>
      </c>
      <c r="J42" s="97">
        <v>2576.701</v>
      </c>
      <c r="K42" s="126">
        <v>540.45799999999997</v>
      </c>
      <c r="M42" s="173" t="s">
        <v>59</v>
      </c>
      <c r="N42" s="174">
        <v>3950.585</v>
      </c>
      <c r="O42" s="54">
        <v>16981.469000000001</v>
      </c>
      <c r="P42" s="175">
        <v>6637.95</v>
      </c>
      <c r="Q42" s="173" t="s">
        <v>59</v>
      </c>
      <c r="R42" s="176">
        <v>4704.4719999999998</v>
      </c>
      <c r="S42" s="157">
        <v>20355.258999999998</v>
      </c>
      <c r="T42" s="57">
        <v>7975.9</v>
      </c>
    </row>
    <row r="43" spans="4:20" ht="15.75">
      <c r="D43" s="187" t="s">
        <v>64</v>
      </c>
      <c r="E43" s="124">
        <v>392.39800000000002</v>
      </c>
      <c r="F43" s="95">
        <v>1685.8050000000001</v>
      </c>
      <c r="G43" s="162">
        <v>74.344999999999999</v>
      </c>
      <c r="H43" s="87" t="s">
        <v>70</v>
      </c>
      <c r="I43" s="55">
        <v>510.34399999999999</v>
      </c>
      <c r="J43" s="97">
        <v>2172.91</v>
      </c>
      <c r="K43" s="126">
        <v>12.252000000000001</v>
      </c>
      <c r="M43" s="173" t="s">
        <v>62</v>
      </c>
      <c r="N43" s="174">
        <v>2683.096</v>
      </c>
      <c r="O43" s="54">
        <v>11546.869000000001</v>
      </c>
      <c r="P43" s="175">
        <v>288.98700000000002</v>
      </c>
      <c r="Q43" s="173" t="s">
        <v>62</v>
      </c>
      <c r="R43" s="176">
        <v>4113.165</v>
      </c>
      <c r="S43" s="157">
        <v>17727.313999999998</v>
      </c>
      <c r="T43" s="57">
        <v>409.35500000000002</v>
      </c>
    </row>
    <row r="44" spans="4:20" ht="15.75">
      <c r="D44" s="187" t="s">
        <v>66</v>
      </c>
      <c r="E44" s="131">
        <v>388.59399999999999</v>
      </c>
      <c r="F44" s="132">
        <v>1675.2629999999999</v>
      </c>
      <c r="G44" s="163">
        <v>16.516999999999999</v>
      </c>
      <c r="H44" s="164" t="s">
        <v>56</v>
      </c>
      <c r="I44" s="133">
        <v>291.90199999999999</v>
      </c>
      <c r="J44" s="134">
        <v>1266.8779999999999</v>
      </c>
      <c r="K44" s="135">
        <v>24.109000000000002</v>
      </c>
      <c r="M44" s="173" t="s">
        <v>58</v>
      </c>
      <c r="N44" s="174">
        <v>2419.616</v>
      </c>
      <c r="O44" s="54">
        <v>10410.851000000001</v>
      </c>
      <c r="P44" s="175">
        <v>181.59100000000001</v>
      </c>
      <c r="Q44" s="173" t="s">
        <v>58</v>
      </c>
      <c r="R44" s="176">
        <v>3193.9009999999998</v>
      </c>
      <c r="S44" s="157">
        <v>13749.989</v>
      </c>
      <c r="T44" s="57">
        <v>229.90299999999999</v>
      </c>
    </row>
    <row r="45" spans="4:20" ht="15.75">
      <c r="D45" s="187" t="s">
        <v>70</v>
      </c>
      <c r="E45" s="124">
        <v>356.608</v>
      </c>
      <c r="F45" s="95">
        <v>1534.306</v>
      </c>
      <c r="G45" s="162">
        <v>8.9550000000000001</v>
      </c>
      <c r="H45" s="87" t="s">
        <v>83</v>
      </c>
      <c r="I45" s="55">
        <v>278.40600000000001</v>
      </c>
      <c r="J45" s="165">
        <v>1230.614</v>
      </c>
      <c r="K45" s="126">
        <v>36.183999999999997</v>
      </c>
      <c r="M45" s="173" t="s">
        <v>64</v>
      </c>
      <c r="N45" s="174">
        <v>1769.453</v>
      </c>
      <c r="O45" s="54">
        <v>7596.4750000000004</v>
      </c>
      <c r="P45" s="175">
        <v>3003.402</v>
      </c>
      <c r="Q45" s="173" t="s">
        <v>55</v>
      </c>
      <c r="R45" s="176">
        <v>2894.1770000000001</v>
      </c>
      <c r="S45" s="157">
        <v>12398.986000000001</v>
      </c>
      <c r="T45" s="57">
        <v>38.659999999999997</v>
      </c>
    </row>
    <row r="46" spans="4:20" ht="15.75">
      <c r="D46" s="187" t="s">
        <v>59</v>
      </c>
      <c r="E46" s="124">
        <v>272.30700000000002</v>
      </c>
      <c r="F46" s="95">
        <v>1167.729</v>
      </c>
      <c r="G46" s="162">
        <v>34.655999999999999</v>
      </c>
      <c r="H46" s="87" t="s">
        <v>64</v>
      </c>
      <c r="I46" s="55">
        <v>208.61600000000001</v>
      </c>
      <c r="J46" s="165">
        <v>892.404</v>
      </c>
      <c r="K46" s="126">
        <v>15.951000000000001</v>
      </c>
      <c r="M46" s="173" t="s">
        <v>57</v>
      </c>
      <c r="N46" s="174">
        <v>991.69500000000005</v>
      </c>
      <c r="O46" s="54">
        <v>4263.0439999999999</v>
      </c>
      <c r="P46" s="175">
        <v>197.511</v>
      </c>
      <c r="Q46" s="173" t="s">
        <v>67</v>
      </c>
      <c r="R46" s="176">
        <v>1906.1079999999999</v>
      </c>
      <c r="S46" s="157">
        <v>8203.06</v>
      </c>
      <c r="T46" s="57">
        <v>2243.223</v>
      </c>
    </row>
    <row r="47" spans="4:20" ht="15.75">
      <c r="D47" s="187" t="s">
        <v>95</v>
      </c>
      <c r="E47" s="124">
        <v>205.071</v>
      </c>
      <c r="F47" s="95">
        <v>879.01599999999996</v>
      </c>
      <c r="G47" s="162">
        <v>42.72</v>
      </c>
      <c r="H47" s="87" t="s">
        <v>158</v>
      </c>
      <c r="I47" s="55">
        <v>24.094999999999999</v>
      </c>
      <c r="J47" s="165">
        <v>102.751</v>
      </c>
      <c r="K47" s="126">
        <v>0.6</v>
      </c>
      <c r="M47" s="177" t="s">
        <v>88</v>
      </c>
      <c r="N47" s="178">
        <v>218.51</v>
      </c>
      <c r="O47" s="166">
        <v>936.22799999999995</v>
      </c>
      <c r="P47" s="179">
        <v>2.7149999999999999</v>
      </c>
      <c r="Q47" s="173" t="s">
        <v>57</v>
      </c>
      <c r="R47" s="176">
        <v>1317.451</v>
      </c>
      <c r="S47" s="157">
        <v>5644.0219999999999</v>
      </c>
      <c r="T47" s="57">
        <v>241.03700000000001</v>
      </c>
    </row>
    <row r="48" spans="4:20" ht="15.75">
      <c r="D48" s="187" t="s">
        <v>56</v>
      </c>
      <c r="E48" s="124">
        <v>179.964</v>
      </c>
      <c r="F48" s="95">
        <v>774.47400000000005</v>
      </c>
      <c r="G48" s="162">
        <v>7.0389999999999997</v>
      </c>
      <c r="H48" s="87" t="s">
        <v>186</v>
      </c>
      <c r="I48" s="55">
        <v>0.64900000000000002</v>
      </c>
      <c r="J48" s="165">
        <v>2.76</v>
      </c>
      <c r="K48" s="126">
        <v>0.105</v>
      </c>
      <c r="M48" s="180" t="s">
        <v>91</v>
      </c>
      <c r="N48" s="178">
        <v>213.12899999999999</v>
      </c>
      <c r="O48" s="166">
        <v>914.32600000000002</v>
      </c>
      <c r="P48" s="179">
        <v>764.57100000000003</v>
      </c>
      <c r="Q48" s="173" t="s">
        <v>64</v>
      </c>
      <c r="R48" s="176">
        <v>976.74400000000003</v>
      </c>
      <c r="S48" s="157">
        <v>4196.8029999999999</v>
      </c>
      <c r="T48" s="57">
        <v>1006.379</v>
      </c>
    </row>
    <row r="49" spans="4:20" ht="16.5" thickBot="1">
      <c r="D49" s="188" t="s">
        <v>158</v>
      </c>
      <c r="E49" s="127">
        <v>146.94399999999999</v>
      </c>
      <c r="F49" s="128">
        <v>631.81600000000003</v>
      </c>
      <c r="G49" s="112">
        <v>4.3</v>
      </c>
      <c r="H49" s="113"/>
      <c r="I49" s="114">
        <v>0</v>
      </c>
      <c r="J49" s="167">
        <v>0</v>
      </c>
      <c r="K49" s="129">
        <v>0</v>
      </c>
      <c r="M49" s="180" t="s">
        <v>74</v>
      </c>
      <c r="N49" s="178">
        <v>122.486</v>
      </c>
      <c r="O49" s="166">
        <v>524.80600000000004</v>
      </c>
      <c r="P49" s="179">
        <v>5.1449999999999996</v>
      </c>
      <c r="Q49" s="173" t="s">
        <v>91</v>
      </c>
      <c r="R49" s="176">
        <v>371.03500000000003</v>
      </c>
      <c r="S49" s="157">
        <v>1603.6849999999999</v>
      </c>
      <c r="T49" s="57">
        <v>1270.154</v>
      </c>
    </row>
    <row r="50" spans="4:20" ht="15.75">
      <c r="D50" s="75" t="s">
        <v>87</v>
      </c>
      <c r="M50" s="180" t="s">
        <v>94</v>
      </c>
      <c r="N50" s="178">
        <v>31.802</v>
      </c>
      <c r="O50" s="166">
        <v>137.92699999999999</v>
      </c>
      <c r="P50" s="179">
        <v>58.293999999999997</v>
      </c>
      <c r="Q50" s="173" t="s">
        <v>88</v>
      </c>
      <c r="R50" s="176">
        <v>225.072</v>
      </c>
      <c r="S50" s="157">
        <v>961.779</v>
      </c>
      <c r="T50" s="57">
        <v>2.5070000000000001</v>
      </c>
    </row>
    <row r="51" spans="4:20" ht="16.5" thickBot="1">
      <c r="M51" s="181" t="s">
        <v>60</v>
      </c>
      <c r="N51" s="182">
        <v>25.324000000000002</v>
      </c>
      <c r="O51" s="111">
        <v>108.55500000000001</v>
      </c>
      <c r="P51" s="183">
        <v>36.36</v>
      </c>
      <c r="Q51" s="184" t="s">
        <v>167</v>
      </c>
      <c r="R51" s="185">
        <v>154.874</v>
      </c>
      <c r="S51" s="168">
        <v>660.05100000000004</v>
      </c>
      <c r="T51" s="115">
        <v>8.9429999999999996</v>
      </c>
    </row>
    <row r="52" spans="4:20" ht="15.75">
      <c r="M52" s="75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J31" sqref="J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06"/>
      <c r="B1" s="106"/>
      <c r="C1" s="105"/>
      <c r="D1" s="107"/>
      <c r="E1" s="107"/>
      <c r="F1" s="107"/>
      <c r="G1" s="107"/>
      <c r="H1" s="107"/>
      <c r="I1" s="108"/>
      <c r="J1" s="108"/>
      <c r="K1" s="108"/>
      <c r="L1" s="108"/>
      <c r="M1" s="108"/>
      <c r="N1" s="108"/>
      <c r="O1" s="101"/>
      <c r="P1" s="101"/>
      <c r="Q1" s="101"/>
      <c r="R1" s="101"/>
      <c r="S1" s="101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7" ht="18.75">
      <c r="A2" s="404" t="s">
        <v>156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6"/>
      <c r="O2" s="101"/>
      <c r="P2" s="101"/>
      <c r="Q2" s="101"/>
      <c r="R2" s="101"/>
      <c r="S2" s="101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</row>
    <row r="3" spans="1:47" ht="21" customHeight="1">
      <c r="A3" s="220" t="s">
        <v>119</v>
      </c>
      <c r="B3" s="221" t="s">
        <v>99</v>
      </c>
      <c r="C3" s="222">
        <v>110</v>
      </c>
      <c r="D3" s="222">
        <v>119.81</v>
      </c>
      <c r="E3" s="222">
        <v>125.04</v>
      </c>
      <c r="F3" s="222">
        <v>118.21</v>
      </c>
      <c r="G3" s="222">
        <v>117</v>
      </c>
      <c r="H3" s="222">
        <v>129.28</v>
      </c>
      <c r="I3" s="222">
        <v>132</v>
      </c>
      <c r="J3" s="222">
        <v>130.9</v>
      </c>
      <c r="K3" s="222">
        <v>127.09</v>
      </c>
      <c r="L3" s="222">
        <v>122.37</v>
      </c>
      <c r="M3" s="222">
        <v>127</v>
      </c>
      <c r="N3" s="278">
        <v>123</v>
      </c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76"/>
      <c r="AU3" s="76"/>
    </row>
    <row r="4" spans="1:47" ht="19.5" customHeight="1" thickBot="1">
      <c r="A4" s="223"/>
      <c r="B4" s="224" t="s">
        <v>110</v>
      </c>
      <c r="C4" s="118">
        <v>176</v>
      </c>
      <c r="D4" s="118">
        <v>178.47</v>
      </c>
      <c r="E4" s="118">
        <v>177.62</v>
      </c>
      <c r="F4" s="118">
        <v>180.74</v>
      </c>
      <c r="G4" s="118">
        <v>182</v>
      </c>
      <c r="H4" s="118">
        <v>185</v>
      </c>
      <c r="I4" s="118">
        <v>178.24</v>
      </c>
      <c r="J4" s="118">
        <v>183.65</v>
      </c>
      <c r="K4" s="118">
        <v>183.79</v>
      </c>
      <c r="L4" s="118">
        <v>181.64</v>
      </c>
      <c r="M4" s="118">
        <v>183</v>
      </c>
      <c r="N4" s="277">
        <v>183</v>
      </c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76"/>
      <c r="AU4" s="76"/>
    </row>
    <row r="5" spans="1:47" ht="19.5" customHeight="1">
      <c r="A5" s="220" t="s">
        <v>121</v>
      </c>
      <c r="B5" s="221" t="s">
        <v>99</v>
      </c>
      <c r="C5" s="222">
        <v>124</v>
      </c>
      <c r="D5" s="222">
        <v>131.80000000000001</v>
      </c>
      <c r="E5" s="222">
        <v>133</v>
      </c>
      <c r="F5" s="222">
        <v>125</v>
      </c>
      <c r="G5" s="222">
        <v>129.85</v>
      </c>
      <c r="H5" s="222">
        <v>137.62</v>
      </c>
      <c r="I5" s="222">
        <v>140</v>
      </c>
      <c r="J5" s="222">
        <v>142</v>
      </c>
      <c r="K5" s="222">
        <v>131</v>
      </c>
      <c r="L5" s="222">
        <v>118</v>
      </c>
      <c r="M5" s="222">
        <v>114</v>
      </c>
      <c r="N5" s="278">
        <v>104</v>
      </c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76"/>
      <c r="AG5" s="76"/>
    </row>
    <row r="6" spans="1:47" ht="18.75" customHeight="1" thickBot="1">
      <c r="A6" s="223"/>
      <c r="B6" s="224" t="s">
        <v>110</v>
      </c>
      <c r="C6" s="118">
        <v>183</v>
      </c>
      <c r="D6" s="118">
        <v>183.32</v>
      </c>
      <c r="E6" s="118">
        <v>185</v>
      </c>
      <c r="F6" s="118">
        <v>185</v>
      </c>
      <c r="G6" s="118">
        <v>186.88</v>
      </c>
      <c r="H6" s="118">
        <v>191</v>
      </c>
      <c r="I6" s="118">
        <v>189</v>
      </c>
      <c r="J6" s="118">
        <v>190</v>
      </c>
      <c r="K6" s="118">
        <v>188</v>
      </c>
      <c r="L6" s="118">
        <v>186</v>
      </c>
      <c r="M6" s="118">
        <v>186</v>
      </c>
      <c r="N6" s="277">
        <v>183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47" ht="18.75">
      <c r="A7" s="220" t="s">
        <v>155</v>
      </c>
      <c r="B7" s="221" t="s">
        <v>99</v>
      </c>
      <c r="C7" s="222">
        <v>110.82</v>
      </c>
      <c r="D7" s="222">
        <v>126.54</v>
      </c>
      <c r="E7" s="222">
        <v>132</v>
      </c>
      <c r="F7" s="222">
        <v>132</v>
      </c>
      <c r="G7" s="222">
        <v>127.92</v>
      </c>
      <c r="H7" s="222">
        <v>127.92</v>
      </c>
      <c r="I7" s="222">
        <v>133</v>
      </c>
      <c r="J7" s="222">
        <v>127</v>
      </c>
      <c r="K7" s="222">
        <v>122</v>
      </c>
      <c r="L7" s="222">
        <v>110</v>
      </c>
      <c r="M7" s="222">
        <v>119</v>
      </c>
      <c r="N7" s="278">
        <v>127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47" ht="19.5" thickBot="1">
      <c r="A8" s="223"/>
      <c r="B8" s="224" t="s">
        <v>110</v>
      </c>
      <c r="C8" s="118">
        <v>184</v>
      </c>
      <c r="D8" s="118">
        <v>184</v>
      </c>
      <c r="E8" s="118">
        <v>185</v>
      </c>
      <c r="F8" s="118">
        <v>190</v>
      </c>
      <c r="G8" s="118">
        <v>192</v>
      </c>
      <c r="H8" s="118">
        <v>194</v>
      </c>
      <c r="I8" s="118">
        <v>193</v>
      </c>
      <c r="J8" s="118">
        <v>194</v>
      </c>
      <c r="K8" s="118">
        <v>193</v>
      </c>
      <c r="L8" s="118">
        <v>189</v>
      </c>
      <c r="M8" s="118">
        <v>189</v>
      </c>
      <c r="N8" s="277">
        <v>188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</row>
    <row r="9" spans="1:47" ht="18.75">
      <c r="A9" s="273" t="s">
        <v>164</v>
      </c>
      <c r="B9" s="274" t="s">
        <v>99</v>
      </c>
      <c r="C9" s="275">
        <v>127</v>
      </c>
      <c r="D9" s="275">
        <v>126</v>
      </c>
      <c r="E9" s="276">
        <v>125</v>
      </c>
      <c r="F9" s="276">
        <v>85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47" ht="19.5" thickBot="1">
      <c r="A10" s="223"/>
      <c r="B10" s="224" t="s">
        <v>110</v>
      </c>
      <c r="C10" s="118">
        <v>189</v>
      </c>
      <c r="D10" s="118">
        <v>191</v>
      </c>
      <c r="E10" s="277">
        <v>194</v>
      </c>
      <c r="F10" s="277">
        <v>181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</row>
    <row r="11" spans="1:47" ht="18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103</v>
      </c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</row>
    <row r="12" spans="1:47">
      <c r="A12" s="76"/>
      <c r="B12" s="76"/>
      <c r="C12" s="76"/>
      <c r="D12" s="225"/>
      <c r="E12" s="225"/>
      <c r="F12" s="225"/>
      <c r="G12" s="225"/>
      <c r="H12" s="225"/>
      <c r="I12" s="225"/>
      <c r="J12" s="225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</row>
    <row r="13" spans="1:4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</row>
    <row r="15" spans="1: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</row>
    <row r="16" spans="1: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</row>
    <row r="17" spans="1: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</row>
    <row r="18" spans="1:4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</row>
    <row r="27" spans="1:47"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</row>
    <row r="28" spans="1:47"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1:47"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1:47" ht="9" customHeight="1"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15:47"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workbookViewId="0">
      <selection activeCell="J23" sqref="J23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40" t="s">
        <v>157</v>
      </c>
      <c r="B1" s="237"/>
      <c r="C1" s="237"/>
      <c r="D1" s="237"/>
      <c r="E1" s="242" t="s">
        <v>229</v>
      </c>
      <c r="F1" s="237"/>
      <c r="G1" s="237"/>
      <c r="H1" s="237"/>
      <c r="I1" s="237"/>
    </row>
    <row r="2" spans="1:16" ht="20.25" thickBot="1">
      <c r="A2" s="240"/>
      <c r="E2" s="241"/>
      <c r="F2" s="241"/>
      <c r="G2" s="237"/>
      <c r="H2" s="237"/>
      <c r="I2" s="237"/>
    </row>
    <row r="3" spans="1:16" ht="19.5" thickBot="1">
      <c r="A3" s="279"/>
      <c r="B3" s="280" t="s">
        <v>9</v>
      </c>
      <c r="C3" s="281"/>
      <c r="D3" s="282"/>
      <c r="E3" s="283" t="s">
        <v>10</v>
      </c>
      <c r="F3" s="284"/>
      <c r="G3" s="284"/>
      <c r="H3" s="284"/>
      <c r="I3" s="284"/>
      <c r="J3" s="284"/>
      <c r="K3" s="284"/>
      <c r="L3" s="284"/>
      <c r="M3" s="284"/>
      <c r="N3" s="284"/>
      <c r="O3" s="285"/>
      <c r="P3" s="286"/>
    </row>
    <row r="4" spans="1:16" ht="28.5" customHeight="1" thickBot="1">
      <c r="A4" s="287" t="s">
        <v>8</v>
      </c>
      <c r="B4" s="288"/>
      <c r="C4" s="289"/>
      <c r="D4" s="290"/>
      <c r="E4" s="291" t="s">
        <v>11</v>
      </c>
      <c r="F4" s="292"/>
      <c r="G4" s="292"/>
      <c r="H4" s="291" t="s">
        <v>12</v>
      </c>
      <c r="I4" s="293"/>
      <c r="J4" s="294"/>
      <c r="K4" s="295" t="s">
        <v>13</v>
      </c>
      <c r="L4" s="296"/>
      <c r="M4" s="292"/>
      <c r="N4" s="291" t="s">
        <v>14</v>
      </c>
      <c r="O4" s="292"/>
      <c r="P4" s="297"/>
    </row>
    <row r="5" spans="1:16" ht="27.75" customHeight="1" thickBot="1">
      <c r="A5" s="298"/>
      <c r="B5" s="299" t="s">
        <v>230</v>
      </c>
      <c r="C5" s="24" t="s">
        <v>196</v>
      </c>
      <c r="D5" s="300" t="s">
        <v>15</v>
      </c>
      <c r="E5" s="299" t="s">
        <v>230</v>
      </c>
      <c r="F5" s="301" t="s">
        <v>196</v>
      </c>
      <c r="G5" s="300" t="s">
        <v>15</v>
      </c>
      <c r="H5" s="299" t="s">
        <v>230</v>
      </c>
      <c r="I5" s="301" t="s">
        <v>196</v>
      </c>
      <c r="J5" s="300" t="s">
        <v>15</v>
      </c>
      <c r="K5" s="299" t="s">
        <v>230</v>
      </c>
      <c r="L5" s="301" t="s">
        <v>196</v>
      </c>
      <c r="M5" s="300" t="s">
        <v>15</v>
      </c>
      <c r="N5" s="299" t="s">
        <v>230</v>
      </c>
      <c r="O5" s="302" t="s">
        <v>196</v>
      </c>
      <c r="P5" s="303" t="s">
        <v>15</v>
      </c>
    </row>
    <row r="6" spans="1:16" ht="25.5" customHeight="1">
      <c r="A6" s="304" t="s">
        <v>16</v>
      </c>
      <c r="B6" s="305">
        <v>3181.9810000000002</v>
      </c>
      <c r="C6" s="109">
        <v>3075.2260000000001</v>
      </c>
      <c r="D6" s="306">
        <v>3.4714521794495785</v>
      </c>
      <c r="E6" s="305">
        <v>3255.7089999999998</v>
      </c>
      <c r="F6" s="307">
        <v>3195.1640000000002</v>
      </c>
      <c r="G6" s="306">
        <v>1.8948949099326238</v>
      </c>
      <c r="H6" s="305">
        <v>3177.4029999999998</v>
      </c>
      <c r="I6" s="307">
        <v>3036.9029999999998</v>
      </c>
      <c r="J6" s="306">
        <v>4.6264236954555349</v>
      </c>
      <c r="K6" s="308">
        <v>3653.0030000000002</v>
      </c>
      <c r="L6" s="309">
        <v>3291.9490000000001</v>
      </c>
      <c r="M6" s="310">
        <v>10.967788383112865</v>
      </c>
      <c r="N6" s="305">
        <v>3082.2080000000001</v>
      </c>
      <c r="O6" s="311">
        <v>3060.9569999999999</v>
      </c>
      <c r="P6" s="312">
        <v>0.69425999777194525</v>
      </c>
    </row>
    <row r="7" spans="1:16" ht="24" customHeight="1">
      <c r="A7" s="313" t="s">
        <v>17</v>
      </c>
      <c r="B7" s="314">
        <v>4567.009</v>
      </c>
      <c r="C7" s="110">
        <v>4592.9639999999999</v>
      </c>
      <c r="D7" s="315">
        <v>-0.56510349308202557</v>
      </c>
      <c r="E7" s="314">
        <v>4487.6750000000002</v>
      </c>
      <c r="F7" s="316">
        <v>4515.482</v>
      </c>
      <c r="G7" s="315">
        <v>-0.6158146572170986</v>
      </c>
      <c r="H7" s="314">
        <v>4500</v>
      </c>
      <c r="I7" s="316" t="s">
        <v>187</v>
      </c>
      <c r="J7" s="315" t="s">
        <v>187</v>
      </c>
      <c r="K7" s="317"/>
      <c r="L7" s="318" t="s">
        <v>187</v>
      </c>
      <c r="M7" s="319" t="s">
        <v>187</v>
      </c>
      <c r="N7" s="314">
        <v>4772.4620000000004</v>
      </c>
      <c r="O7" s="320">
        <v>4765.0420000000004</v>
      </c>
      <c r="P7" s="321">
        <v>0.15571741025577679</v>
      </c>
    </row>
    <row r="8" spans="1:16" ht="23.25" customHeight="1">
      <c r="A8" s="313" t="s">
        <v>18</v>
      </c>
      <c r="B8" s="314">
        <v>4321.0559999999996</v>
      </c>
      <c r="C8" s="110">
        <v>4302.9089999999997</v>
      </c>
      <c r="D8" s="315">
        <v>0.42173794519010133</v>
      </c>
      <c r="E8" s="314">
        <v>4167.63</v>
      </c>
      <c r="F8" s="316">
        <v>4170.7860000000001</v>
      </c>
      <c r="G8" s="315">
        <v>-7.5669190411590259E-2</v>
      </c>
      <c r="H8" s="314">
        <v>4350</v>
      </c>
      <c r="I8" s="316">
        <v>4320</v>
      </c>
      <c r="J8" s="315">
        <v>0.69444444444444442</v>
      </c>
      <c r="K8" s="317">
        <v>4450</v>
      </c>
      <c r="L8" s="318">
        <v>4300</v>
      </c>
      <c r="M8" s="319">
        <v>3.4883720930232558</v>
      </c>
      <c r="N8" s="314">
        <v>4453.2070000000003</v>
      </c>
      <c r="O8" s="320">
        <v>4502.9229999999998</v>
      </c>
      <c r="P8" s="321">
        <v>-1.1040828368595121</v>
      </c>
    </row>
    <row r="9" spans="1:16" ht="21.75" customHeight="1">
      <c r="A9" s="313" t="s">
        <v>19</v>
      </c>
      <c r="B9" s="314">
        <v>4295.3850000000002</v>
      </c>
      <c r="C9" s="110">
        <v>4374.9759999999997</v>
      </c>
      <c r="D9" s="315">
        <v>-1.8192328369344071</v>
      </c>
      <c r="E9" s="314" t="s">
        <v>187</v>
      </c>
      <c r="F9" s="316" t="s">
        <v>187</v>
      </c>
      <c r="G9" s="315" t="s">
        <v>187</v>
      </c>
      <c r="H9" s="314" t="s">
        <v>187</v>
      </c>
      <c r="I9" s="316" t="s">
        <v>187</v>
      </c>
      <c r="J9" s="315" t="s">
        <v>187</v>
      </c>
      <c r="K9" s="314" t="s">
        <v>187</v>
      </c>
      <c r="L9" s="318" t="s">
        <v>187</v>
      </c>
      <c r="M9" s="319" t="s">
        <v>187</v>
      </c>
      <c r="N9" s="314" t="s">
        <v>187</v>
      </c>
      <c r="O9" s="318" t="s">
        <v>187</v>
      </c>
      <c r="P9" s="362" t="s">
        <v>187</v>
      </c>
    </row>
    <row r="10" spans="1:16" ht="24.75" customHeight="1" thickBot="1">
      <c r="A10" s="340" t="s">
        <v>39</v>
      </c>
      <c r="B10" s="335">
        <v>1992</v>
      </c>
      <c r="C10" s="342" t="s">
        <v>187</v>
      </c>
      <c r="D10" s="343" t="s">
        <v>195</v>
      </c>
      <c r="E10" s="341" t="s">
        <v>187</v>
      </c>
      <c r="F10" s="342" t="s">
        <v>187</v>
      </c>
      <c r="G10" s="343" t="s">
        <v>187</v>
      </c>
      <c r="H10" s="335" t="s">
        <v>187</v>
      </c>
      <c r="I10" s="344" t="s">
        <v>187</v>
      </c>
      <c r="J10" s="336" t="s">
        <v>187</v>
      </c>
      <c r="K10" s="335" t="s">
        <v>187</v>
      </c>
      <c r="L10" s="344" t="s">
        <v>187</v>
      </c>
      <c r="M10" s="336" t="s">
        <v>187</v>
      </c>
      <c r="N10" s="335" t="s">
        <v>187</v>
      </c>
      <c r="O10" s="344" t="s">
        <v>187</v>
      </c>
      <c r="P10" s="336" t="s">
        <v>187</v>
      </c>
    </row>
    <row r="11" spans="1:16" ht="25.5" customHeight="1">
      <c r="B11" s="219"/>
      <c r="C11" s="210"/>
      <c r="D11" s="210"/>
      <c r="E11" s="210"/>
      <c r="F11" s="210"/>
      <c r="G11" s="210"/>
      <c r="H11" s="210"/>
      <c r="I11" s="210"/>
    </row>
    <row r="12" spans="1:16" ht="18.75" customHeight="1">
      <c r="B12" s="219"/>
      <c r="C12" s="210"/>
      <c r="D12" s="210"/>
      <c r="E12" s="210"/>
      <c r="F12" s="210"/>
      <c r="G12" s="210"/>
      <c r="H12" s="210"/>
      <c r="I12" s="210"/>
    </row>
    <row r="13" spans="1:16" ht="18.75" customHeight="1">
      <c r="B13" s="210" t="s">
        <v>152</v>
      </c>
      <c r="C13" s="210"/>
      <c r="D13" s="210"/>
      <c r="E13" s="210"/>
      <c r="F13" s="210"/>
      <c r="G13" s="210"/>
      <c r="H13" s="210"/>
      <c r="I13" s="210"/>
    </row>
    <row r="14" spans="1:16" ht="18.75" customHeight="1">
      <c r="B14" s="210" t="s">
        <v>149</v>
      </c>
      <c r="C14" s="210"/>
      <c r="D14" s="210"/>
      <c r="E14" s="210"/>
      <c r="F14" s="210"/>
      <c r="G14" s="210"/>
      <c r="H14" s="210"/>
      <c r="I14" s="210"/>
    </row>
    <row r="15" spans="1:16" ht="18.75" customHeight="1">
      <c r="B15" s="210" t="s">
        <v>2</v>
      </c>
    </row>
    <row r="16" spans="1:16" ht="18.75" customHeight="1">
      <c r="B16" s="210" t="s">
        <v>3</v>
      </c>
    </row>
    <row r="24" spans="15:15">
      <c r="O24" t="s">
        <v>40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L22" sqref="L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4" t="s">
        <v>42</v>
      </c>
      <c r="B3" s="65"/>
      <c r="C3" s="66"/>
      <c r="D3" s="67" t="s">
        <v>82</v>
      </c>
      <c r="E3" s="66"/>
      <c r="F3" s="68"/>
    </row>
    <row r="4" spans="1:6" ht="16.5" customHeight="1" thickBot="1">
      <c r="A4" s="69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161</v>
      </c>
      <c r="B5" s="25">
        <v>3.2869999999999999</v>
      </c>
      <c r="C5" s="25">
        <v>3.35</v>
      </c>
      <c r="D5" s="25">
        <v>3.28</v>
      </c>
      <c r="E5" s="25">
        <v>3.37</v>
      </c>
      <c r="F5" s="25">
        <v>3.25</v>
      </c>
    </row>
    <row r="6" spans="1:6" ht="17.25" customHeight="1">
      <c r="A6" s="16" t="s">
        <v>162</v>
      </c>
      <c r="B6" s="25">
        <v>3.36</v>
      </c>
      <c r="C6" s="25">
        <v>3.42</v>
      </c>
      <c r="D6" s="25">
        <v>3.36</v>
      </c>
      <c r="E6" s="25">
        <v>3.5</v>
      </c>
      <c r="F6" s="25">
        <v>3.32</v>
      </c>
    </row>
    <row r="7" spans="1:6" ht="19.5" customHeight="1">
      <c r="A7" s="16" t="s">
        <v>168</v>
      </c>
      <c r="B7" s="25">
        <v>3.42658</v>
      </c>
      <c r="C7" s="25">
        <v>3.47</v>
      </c>
      <c r="D7" s="25">
        <v>3.42</v>
      </c>
      <c r="E7" s="25">
        <v>3.63</v>
      </c>
      <c r="F7" s="25">
        <v>3.39</v>
      </c>
    </row>
    <row r="8" spans="1:6" ht="18.75" customHeight="1">
      <c r="A8" s="16" t="s">
        <v>191</v>
      </c>
      <c r="B8" s="25">
        <v>3.04</v>
      </c>
      <c r="C8" s="25">
        <v>3.05</v>
      </c>
      <c r="D8" s="25">
        <v>3.044</v>
      </c>
      <c r="E8" s="25">
        <v>2.62</v>
      </c>
      <c r="F8" s="25">
        <v>3.11</v>
      </c>
    </row>
    <row r="9" spans="1:6" ht="15">
      <c r="A9" s="16" t="s">
        <v>194</v>
      </c>
      <c r="B9" s="25">
        <v>2.9969999999999999</v>
      </c>
      <c r="C9" s="25">
        <v>3.01</v>
      </c>
      <c r="D9" s="25">
        <v>2.996</v>
      </c>
      <c r="E9" s="25">
        <v>2.87</v>
      </c>
      <c r="F9" s="25">
        <v>3.02</v>
      </c>
    </row>
    <row r="10" spans="1:6" ht="16.5" thickBot="1">
      <c r="A10" s="70"/>
      <c r="B10" s="18"/>
      <c r="C10" s="18"/>
      <c r="D10" s="19" t="s">
        <v>47</v>
      </c>
      <c r="E10" s="18"/>
      <c r="F10" s="20"/>
    </row>
    <row r="11" spans="1:6" ht="17.25" customHeight="1" thickBot="1">
      <c r="A11" s="69"/>
      <c r="B11" s="14" t="s">
        <v>9</v>
      </c>
      <c r="C11" s="15" t="s">
        <v>43</v>
      </c>
      <c r="D11" s="15" t="s">
        <v>44</v>
      </c>
      <c r="E11" s="15" t="s">
        <v>45</v>
      </c>
      <c r="F11" s="15" t="s">
        <v>46</v>
      </c>
    </row>
    <row r="12" spans="1:6" ht="16.5" customHeight="1">
      <c r="A12" s="16" t="s">
        <v>161</v>
      </c>
      <c r="B12" s="25">
        <v>5.66</v>
      </c>
      <c r="C12" s="25">
        <v>5.57</v>
      </c>
      <c r="D12" s="25">
        <v>5.64</v>
      </c>
      <c r="E12" s="25">
        <v>5.72</v>
      </c>
      <c r="F12" s="25">
        <v>5.85</v>
      </c>
    </row>
    <row r="13" spans="1:6" ht="18.75" customHeight="1">
      <c r="A13" s="16" t="s">
        <v>162</v>
      </c>
      <c r="B13" s="25">
        <v>5.53</v>
      </c>
      <c r="C13" s="25">
        <v>5.46</v>
      </c>
      <c r="D13" s="25">
        <v>5.5</v>
      </c>
      <c r="E13" s="25">
        <v>5.51</v>
      </c>
      <c r="F13" s="25">
        <v>5.7</v>
      </c>
    </row>
    <row r="14" spans="1:6" ht="16.5" customHeight="1">
      <c r="A14" s="16" t="s">
        <v>168</v>
      </c>
      <c r="B14" s="25">
        <v>5.4823649999999997</v>
      </c>
      <c r="C14" s="25">
        <v>5.44</v>
      </c>
      <c r="D14" s="25">
        <v>5.45</v>
      </c>
      <c r="E14" s="25">
        <v>5.46</v>
      </c>
      <c r="F14" s="25">
        <v>5.62</v>
      </c>
    </row>
    <row r="15" spans="1:6" ht="16.5" customHeight="1">
      <c r="A15" s="16" t="s">
        <v>191</v>
      </c>
      <c r="B15" s="25">
        <v>4.95</v>
      </c>
      <c r="C15" s="25">
        <v>4.8499999999999996</v>
      </c>
      <c r="D15" s="25">
        <v>5.04</v>
      </c>
      <c r="E15" s="25">
        <v>5.05</v>
      </c>
      <c r="F15" s="25">
        <v>5.0599999999999996</v>
      </c>
    </row>
    <row r="16" spans="1:6" ht="16.5" customHeight="1">
      <c r="A16" s="16" t="s">
        <v>194</v>
      </c>
      <c r="B16" s="25">
        <v>4.484</v>
      </c>
      <c r="C16" s="25">
        <v>4.41</v>
      </c>
      <c r="D16" s="25">
        <v>4.49</v>
      </c>
      <c r="E16" s="25">
        <v>4.4969999999999999</v>
      </c>
      <c r="F16" s="25">
        <v>4.6500000000000004</v>
      </c>
    </row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T11" sqref="T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40" t="s">
        <v>151</v>
      </c>
      <c r="B1" s="237"/>
      <c r="C1" s="237"/>
      <c r="D1" s="237"/>
      <c r="E1" s="242" t="s">
        <v>231</v>
      </c>
      <c r="F1" s="242"/>
      <c r="G1" s="237"/>
      <c r="H1" s="237"/>
    </row>
    <row r="2" spans="1:16" ht="19.5" thickBot="1">
      <c r="A2" s="1" t="s">
        <v>8</v>
      </c>
      <c r="B2" s="2" t="s">
        <v>9</v>
      </c>
      <c r="C2" s="322"/>
      <c r="D2" s="323"/>
      <c r="E2" s="3" t="s">
        <v>10</v>
      </c>
      <c r="F2" s="23"/>
      <c r="G2" s="23"/>
      <c r="H2" s="23"/>
      <c r="I2" s="23"/>
      <c r="J2" s="23"/>
      <c r="K2" s="23"/>
      <c r="L2" s="23"/>
      <c r="M2" s="23"/>
      <c r="N2" s="23"/>
      <c r="O2" s="2"/>
      <c r="P2" s="324"/>
    </row>
    <row r="3" spans="1:16" ht="18.75">
      <c r="A3" s="4"/>
      <c r="B3" s="5"/>
      <c r="C3" s="325"/>
      <c r="D3" s="326"/>
      <c r="E3" s="327" t="s">
        <v>11</v>
      </c>
      <c r="F3" s="328"/>
      <c r="G3" s="329"/>
      <c r="H3" s="327" t="s">
        <v>12</v>
      </c>
      <c r="I3" s="328"/>
      <c r="J3" s="329"/>
      <c r="K3" s="327" t="s">
        <v>13</v>
      </c>
      <c r="L3" s="328"/>
      <c r="M3" s="329"/>
      <c r="N3" s="327" t="s">
        <v>14</v>
      </c>
      <c r="O3" s="329"/>
      <c r="P3" s="330"/>
    </row>
    <row r="4" spans="1:16" ht="39" thickBot="1">
      <c r="A4" s="6"/>
      <c r="B4" s="331" t="s">
        <v>230</v>
      </c>
      <c r="C4" s="7" t="s">
        <v>196</v>
      </c>
      <c r="D4" s="332" t="s">
        <v>15</v>
      </c>
      <c r="E4" s="333" t="s">
        <v>230</v>
      </c>
      <c r="F4" s="7" t="s">
        <v>196</v>
      </c>
      <c r="G4" s="332" t="s">
        <v>15</v>
      </c>
      <c r="H4" s="333" t="s">
        <v>230</v>
      </c>
      <c r="I4" s="7" t="s">
        <v>196</v>
      </c>
      <c r="J4" s="332" t="s">
        <v>15</v>
      </c>
      <c r="K4" s="333" t="s">
        <v>230</v>
      </c>
      <c r="L4" s="7" t="s">
        <v>196</v>
      </c>
      <c r="M4" s="332" t="s">
        <v>15</v>
      </c>
      <c r="N4" s="333" t="s">
        <v>230</v>
      </c>
      <c r="O4" s="7" t="s">
        <v>196</v>
      </c>
      <c r="P4" s="334" t="s">
        <v>15</v>
      </c>
    </row>
    <row r="5" spans="1:16" ht="29.25" customHeight="1">
      <c r="A5" s="8" t="s">
        <v>20</v>
      </c>
      <c r="B5" s="357">
        <v>6075.8789999999999</v>
      </c>
      <c r="C5" s="358">
        <v>6122.8249999999998</v>
      </c>
      <c r="D5" s="310">
        <v>-0.76673757620052696</v>
      </c>
      <c r="E5" s="308">
        <v>6661.1480000000001</v>
      </c>
      <c r="F5" s="358">
        <v>5659.3450000000003</v>
      </c>
      <c r="G5" s="310">
        <v>17.701748170503826</v>
      </c>
      <c r="H5" s="308">
        <v>5907.558</v>
      </c>
      <c r="I5" s="358">
        <v>5927.5810000000001</v>
      </c>
      <c r="J5" s="310">
        <v>-0.33779378130809412</v>
      </c>
      <c r="K5" s="308" t="s">
        <v>187</v>
      </c>
      <c r="L5" s="358" t="s">
        <v>187</v>
      </c>
      <c r="M5" s="310" t="s">
        <v>187</v>
      </c>
      <c r="N5" s="308">
        <v>6229.6840000000002</v>
      </c>
      <c r="O5" s="358">
        <v>6522.0190000000002</v>
      </c>
      <c r="P5" s="359">
        <v>-4.4822776505250905</v>
      </c>
    </row>
    <row r="6" spans="1:16" ht="21.75" customHeight="1">
      <c r="A6" s="9" t="s">
        <v>21</v>
      </c>
      <c r="B6" s="360">
        <v>5614.93</v>
      </c>
      <c r="C6" s="361">
        <v>5103.8590000000004</v>
      </c>
      <c r="D6" s="319">
        <v>10.013423176463141</v>
      </c>
      <c r="E6" s="317">
        <v>5237.7070000000003</v>
      </c>
      <c r="F6" s="361">
        <v>5617.72</v>
      </c>
      <c r="G6" s="319">
        <v>-6.7645414865817433</v>
      </c>
      <c r="H6" s="317">
        <v>5709.902</v>
      </c>
      <c r="I6" s="361">
        <v>5060.4279999999999</v>
      </c>
      <c r="J6" s="319">
        <v>12.834368950610505</v>
      </c>
      <c r="K6" s="317">
        <v>5498.3590000000004</v>
      </c>
      <c r="L6" s="361">
        <v>5108.41</v>
      </c>
      <c r="M6" s="319">
        <v>7.6334710800425283</v>
      </c>
      <c r="N6" s="317">
        <v>5190.5079999999998</v>
      </c>
      <c r="O6" s="361">
        <v>5376.8280000000004</v>
      </c>
      <c r="P6" s="362">
        <v>-3.4652401006690301</v>
      </c>
    </row>
    <row r="7" spans="1:16" ht="21.75" customHeight="1">
      <c r="A7" s="9" t="s">
        <v>22</v>
      </c>
      <c r="B7" s="360">
        <v>8126.41</v>
      </c>
      <c r="C7" s="361">
        <v>8271.3160000000007</v>
      </c>
      <c r="D7" s="319">
        <v>-1.7519098532809152</v>
      </c>
      <c r="E7" s="317"/>
      <c r="F7" s="361"/>
      <c r="G7" s="319"/>
      <c r="H7" s="317">
        <v>7600</v>
      </c>
      <c r="I7" s="361">
        <v>7620</v>
      </c>
      <c r="J7" s="319">
        <v>-0.26246719160104987</v>
      </c>
      <c r="K7" s="317" t="s">
        <v>187</v>
      </c>
      <c r="L7" s="361" t="s">
        <v>187</v>
      </c>
      <c r="M7" s="319" t="s">
        <v>187</v>
      </c>
      <c r="N7" s="317">
        <v>9511.9009999999998</v>
      </c>
      <c r="O7" s="361">
        <v>9371.9</v>
      </c>
      <c r="P7" s="362">
        <v>1.4938379624195757</v>
      </c>
    </row>
    <row r="8" spans="1:16" ht="21.75" customHeight="1">
      <c r="A8" s="9" t="s">
        <v>23</v>
      </c>
      <c r="B8" s="360">
        <v>3727.8290000000002</v>
      </c>
      <c r="C8" s="361">
        <v>3381.3989999999999</v>
      </c>
      <c r="D8" s="319">
        <v>10.245167754530012</v>
      </c>
      <c r="E8" s="317">
        <v>3649.5410000000002</v>
      </c>
      <c r="F8" s="361">
        <v>3285.8710000000001</v>
      </c>
      <c r="G8" s="319">
        <v>11.067689510635081</v>
      </c>
      <c r="H8" s="317">
        <v>3771.0680000000002</v>
      </c>
      <c r="I8" s="361">
        <v>3287.2559999999999</v>
      </c>
      <c r="J8" s="319">
        <v>14.717807192381743</v>
      </c>
      <c r="K8" s="317">
        <v>5131.5990000000002</v>
      </c>
      <c r="L8" s="361">
        <v>4437.0050000000001</v>
      </c>
      <c r="M8" s="319">
        <v>15.654568791335596</v>
      </c>
      <c r="N8" s="317">
        <v>3643.0540000000001</v>
      </c>
      <c r="O8" s="361">
        <v>3525.4340000000002</v>
      </c>
      <c r="P8" s="362">
        <v>3.336326818201671</v>
      </c>
    </row>
    <row r="9" spans="1:16" ht="21.75" customHeight="1">
      <c r="A9" s="9" t="s">
        <v>24</v>
      </c>
      <c r="B9" s="360">
        <v>5604.2280000000001</v>
      </c>
      <c r="C9" s="361">
        <v>5570.0569999999998</v>
      </c>
      <c r="D9" s="319">
        <v>0.61347666639677612</v>
      </c>
      <c r="E9" s="317">
        <v>6593.7089999999998</v>
      </c>
      <c r="F9" s="361">
        <v>6264.5119999999997</v>
      </c>
      <c r="G9" s="319">
        <v>5.2549504255080066</v>
      </c>
      <c r="H9" s="317">
        <v>5262.2929999999997</v>
      </c>
      <c r="I9" s="361">
        <v>5289.9040000000005</v>
      </c>
      <c r="J9" s="319">
        <v>-0.52195654212251841</v>
      </c>
      <c r="K9" s="317">
        <v>5500.2250000000004</v>
      </c>
      <c r="L9" s="361">
        <v>5313.7489999999998</v>
      </c>
      <c r="M9" s="319">
        <v>3.5093114108325509</v>
      </c>
      <c r="N9" s="317">
        <v>5846.174</v>
      </c>
      <c r="O9" s="361">
        <v>5843.0839999999998</v>
      </c>
      <c r="P9" s="362">
        <v>5.2883032316498373E-2</v>
      </c>
    </row>
    <row r="10" spans="1:16" ht="21.75" customHeight="1">
      <c r="A10" s="9" t="s">
        <v>25</v>
      </c>
      <c r="B10" s="360">
        <v>12457.361000000001</v>
      </c>
      <c r="C10" s="361">
        <v>11921.084999999999</v>
      </c>
      <c r="D10" s="319">
        <v>4.4985502577995353</v>
      </c>
      <c r="E10" s="317">
        <v>11767.306</v>
      </c>
      <c r="F10" s="361">
        <v>10597.922</v>
      </c>
      <c r="G10" s="319">
        <v>11.03408762585722</v>
      </c>
      <c r="H10" s="317">
        <v>12204.391</v>
      </c>
      <c r="I10" s="361">
        <v>11519.844999999999</v>
      </c>
      <c r="J10" s="319">
        <v>5.9423195364173766</v>
      </c>
      <c r="K10" s="317">
        <v>12820.173000000001</v>
      </c>
      <c r="L10" s="361">
        <v>11851.258</v>
      </c>
      <c r="M10" s="319">
        <v>8.1756299626588245</v>
      </c>
      <c r="N10" s="317">
        <v>13264.351000000001</v>
      </c>
      <c r="O10" s="361">
        <v>13228.519</v>
      </c>
      <c r="P10" s="362">
        <v>0.27086932407172964</v>
      </c>
    </row>
    <row r="11" spans="1:16" ht="21.75" customHeight="1">
      <c r="A11" s="9" t="s">
        <v>26</v>
      </c>
      <c r="B11" s="360">
        <v>5254.1170000000002</v>
      </c>
      <c r="C11" s="361">
        <v>4490.6180000000004</v>
      </c>
      <c r="D11" s="319">
        <v>17.002091916969995</v>
      </c>
      <c r="E11" s="317">
        <v>5008.6890000000003</v>
      </c>
      <c r="F11" s="361">
        <v>5152.5910000000003</v>
      </c>
      <c r="G11" s="319">
        <v>-2.7928085112907279</v>
      </c>
      <c r="H11" s="317">
        <v>5344.8850000000002</v>
      </c>
      <c r="I11" s="361">
        <v>4293.2060000000001</v>
      </c>
      <c r="J11" s="319">
        <v>24.496355404329538</v>
      </c>
      <c r="K11" s="317">
        <v>6360</v>
      </c>
      <c r="L11" s="361">
        <v>5750</v>
      </c>
      <c r="M11" s="319">
        <v>10.608695652173914</v>
      </c>
      <c r="N11" s="317">
        <v>4887.5649999999996</v>
      </c>
      <c r="O11" s="361">
        <v>5052.2250000000004</v>
      </c>
      <c r="P11" s="362">
        <v>-3.2591580937112017</v>
      </c>
    </row>
    <row r="12" spans="1:16" ht="21.75" customHeight="1">
      <c r="A12" s="9" t="s">
        <v>27</v>
      </c>
      <c r="B12" s="360">
        <v>5045.8969999999999</v>
      </c>
      <c r="C12" s="361">
        <v>5106.5709999999999</v>
      </c>
      <c r="D12" s="319">
        <v>-1.1881554177940536</v>
      </c>
      <c r="E12" s="317">
        <v>4945.9279999999999</v>
      </c>
      <c r="F12" s="361">
        <v>4900.777</v>
      </c>
      <c r="G12" s="319">
        <v>0.92130288727685106</v>
      </c>
      <c r="H12" s="317">
        <v>5053.3440000000001</v>
      </c>
      <c r="I12" s="361">
        <v>5083.1639999999998</v>
      </c>
      <c r="J12" s="319">
        <v>-0.58664249274663793</v>
      </c>
      <c r="K12" s="317">
        <v>6622.9160000000002</v>
      </c>
      <c r="L12" s="361">
        <v>6517.9539999999997</v>
      </c>
      <c r="M12" s="319">
        <v>1.6103519601396457</v>
      </c>
      <c r="N12" s="317">
        <v>5057.7430000000004</v>
      </c>
      <c r="O12" s="361">
        <v>5304.3950000000004</v>
      </c>
      <c r="P12" s="362">
        <v>-4.6499553672002181</v>
      </c>
    </row>
    <row r="13" spans="1:16" ht="21.75" customHeight="1">
      <c r="A13" s="9" t="s">
        <v>28</v>
      </c>
      <c r="B13" s="360">
        <v>5265.9859999999999</v>
      </c>
      <c r="C13" s="361">
        <v>5055.2460000000001</v>
      </c>
      <c r="D13" s="319">
        <v>4.1687387715652164</v>
      </c>
      <c r="E13" s="317">
        <v>5109.0870000000004</v>
      </c>
      <c r="F13" s="361">
        <v>5029.8739999999998</v>
      </c>
      <c r="G13" s="319">
        <v>1.5748505827382682</v>
      </c>
      <c r="H13" s="317">
        <v>5286.3909999999996</v>
      </c>
      <c r="I13" s="361">
        <v>4974.6229999999996</v>
      </c>
      <c r="J13" s="319">
        <v>6.2671683864284802</v>
      </c>
      <c r="K13" s="317">
        <v>6681.0469999999996</v>
      </c>
      <c r="L13" s="361">
        <v>6392.9030000000002</v>
      </c>
      <c r="M13" s="319">
        <v>4.5072481156056856</v>
      </c>
      <c r="N13" s="317">
        <v>5186.7669999999998</v>
      </c>
      <c r="O13" s="361">
        <v>5538.1480000000001</v>
      </c>
      <c r="P13" s="362">
        <v>-6.3447383493543379</v>
      </c>
    </row>
    <row r="14" spans="1:16" ht="21.75" customHeight="1">
      <c r="A14" s="9" t="s">
        <v>29</v>
      </c>
      <c r="B14" s="360">
        <v>13532.255999999999</v>
      </c>
      <c r="C14" s="361">
        <v>13457.545</v>
      </c>
      <c r="D14" s="319">
        <v>0.55516069238482446</v>
      </c>
      <c r="E14" s="317">
        <v>12773.819</v>
      </c>
      <c r="F14" s="361">
        <v>12881.733</v>
      </c>
      <c r="G14" s="319">
        <v>-0.83772889874367573</v>
      </c>
      <c r="H14" s="317">
        <v>15220</v>
      </c>
      <c r="I14" s="361">
        <v>15520</v>
      </c>
      <c r="J14" s="319">
        <v>-1.9329896907216495</v>
      </c>
      <c r="K14" s="317">
        <v>11851.897999999999</v>
      </c>
      <c r="L14" s="361">
        <v>11227</v>
      </c>
      <c r="M14" s="319">
        <v>5.5660283245746793</v>
      </c>
      <c r="N14" s="317">
        <v>13485.532999999999</v>
      </c>
      <c r="O14" s="361">
        <v>13696.726000000001</v>
      </c>
      <c r="P14" s="362">
        <v>-1.5419232304128818</v>
      </c>
    </row>
    <row r="15" spans="1:16" ht="21.75" customHeight="1">
      <c r="A15" s="9" t="s">
        <v>30</v>
      </c>
      <c r="B15" s="360">
        <v>4829.5990000000002</v>
      </c>
      <c r="C15" s="361">
        <v>4831.4030000000002</v>
      </c>
      <c r="D15" s="319">
        <v>-3.7339050375224073E-2</v>
      </c>
      <c r="E15" s="317">
        <v>4515.241</v>
      </c>
      <c r="F15" s="361">
        <v>4596.8549999999996</v>
      </c>
      <c r="G15" s="319">
        <v>-1.7754312459279133</v>
      </c>
      <c r="H15" s="317">
        <v>5350</v>
      </c>
      <c r="I15" s="361">
        <v>5280</v>
      </c>
      <c r="J15" s="319">
        <v>1.3257575757575757</v>
      </c>
      <c r="K15" s="317">
        <v>4651.1400000000003</v>
      </c>
      <c r="L15" s="361">
        <v>4430</v>
      </c>
      <c r="M15" s="319">
        <v>4.9918735891647925</v>
      </c>
      <c r="N15" s="317">
        <v>4893.18</v>
      </c>
      <c r="O15" s="361">
        <v>4885.2979999999998</v>
      </c>
      <c r="P15" s="362">
        <v>0.16134123240794149</v>
      </c>
    </row>
    <row r="16" spans="1:16" ht="21.75" customHeight="1">
      <c r="A16" s="10" t="s">
        <v>31</v>
      </c>
      <c r="B16" s="360">
        <v>7380.5870000000004</v>
      </c>
      <c r="C16" s="361">
        <v>7418.25</v>
      </c>
      <c r="D16" s="319">
        <v>-0.50770734337612722</v>
      </c>
      <c r="E16" s="317">
        <v>7034.6580000000004</v>
      </c>
      <c r="F16" s="361">
        <v>7042.3829999999998</v>
      </c>
      <c r="G16" s="319">
        <v>-0.10969298318480342</v>
      </c>
      <c r="H16" s="317">
        <v>7680</v>
      </c>
      <c r="I16" s="361">
        <v>7860</v>
      </c>
      <c r="J16" s="319">
        <v>-2.2900763358778624</v>
      </c>
      <c r="K16" s="317">
        <v>5668.9679999999998</v>
      </c>
      <c r="L16" s="361">
        <v>6441</v>
      </c>
      <c r="M16" s="319">
        <v>-11.986213320912904</v>
      </c>
      <c r="N16" s="317">
        <v>8513.9770000000008</v>
      </c>
      <c r="O16" s="361">
        <v>8327.0709999999999</v>
      </c>
      <c r="P16" s="362">
        <v>2.2445587410026993</v>
      </c>
    </row>
    <row r="17" spans="1:16" ht="21.75" customHeight="1">
      <c r="A17" s="10" t="s">
        <v>32</v>
      </c>
      <c r="B17" s="360">
        <v>4785.5910000000003</v>
      </c>
      <c r="C17" s="361">
        <v>4914.2340000000004</v>
      </c>
      <c r="D17" s="319">
        <v>-2.6177630125061206</v>
      </c>
      <c r="E17" s="317">
        <v>4563.9539999999997</v>
      </c>
      <c r="F17" s="361">
        <v>4666.9530000000004</v>
      </c>
      <c r="G17" s="319">
        <v>-2.2069860142152855</v>
      </c>
      <c r="H17" s="317">
        <v>5180</v>
      </c>
      <c r="I17" s="361">
        <v>5240</v>
      </c>
      <c r="J17" s="319">
        <v>-1.1450381679389312</v>
      </c>
      <c r="K17" s="317">
        <v>4188.34</v>
      </c>
      <c r="L17" s="361">
        <v>4144</v>
      </c>
      <c r="M17" s="319">
        <v>1.0699806949806985</v>
      </c>
      <c r="N17" s="317">
        <v>5039.085</v>
      </c>
      <c r="O17" s="361">
        <v>4860.2849999999999</v>
      </c>
      <c r="P17" s="362">
        <v>3.6787966137788253</v>
      </c>
    </row>
    <row r="18" spans="1:16" ht="21.75" customHeight="1">
      <c r="A18" s="10" t="s">
        <v>33</v>
      </c>
      <c r="B18" s="360">
        <v>2430.4349999999999</v>
      </c>
      <c r="C18" s="361">
        <v>2292.8560000000002</v>
      </c>
      <c r="D18" s="319">
        <v>6.0003332088888142</v>
      </c>
      <c r="E18" s="317">
        <v>2316.114</v>
      </c>
      <c r="F18" s="361">
        <v>2218.252</v>
      </c>
      <c r="G18" s="319">
        <v>4.4116718930040451</v>
      </c>
      <c r="H18" s="317">
        <v>2300.6970000000001</v>
      </c>
      <c r="I18" s="361">
        <v>2081.7579999999998</v>
      </c>
      <c r="J18" s="319">
        <v>10.517024553286229</v>
      </c>
      <c r="K18" s="317">
        <v>4910.2510000000002</v>
      </c>
      <c r="L18" s="361">
        <v>5299.866</v>
      </c>
      <c r="M18" s="319">
        <v>-7.3514122809897415</v>
      </c>
      <c r="N18" s="317">
        <v>2382.741</v>
      </c>
      <c r="O18" s="361">
        <v>2461.2579999999998</v>
      </c>
      <c r="P18" s="362">
        <v>-3.1901165989099809</v>
      </c>
    </row>
    <row r="19" spans="1:16" ht="21.75" customHeight="1" thickBot="1">
      <c r="A19" s="11" t="s">
        <v>34</v>
      </c>
      <c r="B19" s="363">
        <v>4222.183</v>
      </c>
      <c r="C19" s="364">
        <v>4256.9970000000003</v>
      </c>
      <c r="D19" s="343">
        <v>-0.81780654296914712</v>
      </c>
      <c r="E19" s="341">
        <v>3868.433</v>
      </c>
      <c r="F19" s="364">
        <v>3992.7269999999999</v>
      </c>
      <c r="G19" s="343">
        <v>-3.113010230852244</v>
      </c>
      <c r="H19" s="341">
        <v>4790</v>
      </c>
      <c r="I19" s="364">
        <v>4730</v>
      </c>
      <c r="J19" s="343">
        <v>1.2684989429175475</v>
      </c>
      <c r="K19" s="365">
        <v>3780</v>
      </c>
      <c r="L19" s="366"/>
      <c r="M19" s="367"/>
      <c r="N19" s="341">
        <v>4404.6109999999999</v>
      </c>
      <c r="O19" s="364">
        <v>4401.2939999999999</v>
      </c>
      <c r="P19" s="368">
        <v>7.5364199710358085E-2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H6" sqref="H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6"/>
    </row>
    <row r="2" spans="1:6" ht="15.75">
      <c r="A2" s="12"/>
      <c r="B2" s="13"/>
      <c r="C2" s="13"/>
      <c r="D2" s="13"/>
      <c r="E2" s="13"/>
      <c r="F2" s="13"/>
    </row>
    <row r="3" spans="1:6" ht="15.75">
      <c r="A3" s="13"/>
      <c r="B3" s="21"/>
      <c r="C3" s="18"/>
      <c r="D3" s="19"/>
      <c r="E3" s="18"/>
      <c r="F3" s="18"/>
    </row>
    <row r="4" spans="1:6" ht="16.5" thickBot="1">
      <c r="D4" s="12" t="s">
        <v>48</v>
      </c>
    </row>
    <row r="5" spans="1:6" ht="32.25" thickBot="1">
      <c r="A5" s="72" t="s">
        <v>42</v>
      </c>
      <c r="B5" s="73" t="s">
        <v>9</v>
      </c>
      <c r="C5" s="15" t="s">
        <v>43</v>
      </c>
      <c r="D5" s="15" t="s">
        <v>44</v>
      </c>
      <c r="E5" s="15" t="s">
        <v>45</v>
      </c>
      <c r="F5" s="22" t="s">
        <v>46</v>
      </c>
    </row>
    <row r="6" spans="1:6" ht="15">
      <c r="A6" s="16" t="s">
        <v>161</v>
      </c>
      <c r="B6" s="25">
        <v>5.38</v>
      </c>
      <c r="C6" s="25">
        <v>5.52</v>
      </c>
      <c r="D6" s="25">
        <v>5.34</v>
      </c>
      <c r="E6" s="25">
        <v>5.18</v>
      </c>
      <c r="F6" s="25">
        <v>5.77</v>
      </c>
    </row>
    <row r="7" spans="1:6" ht="15">
      <c r="A7" s="16" t="s">
        <v>162</v>
      </c>
      <c r="B7" s="25">
        <v>5.3949999999999996</v>
      </c>
      <c r="C7" s="25">
        <v>5.38</v>
      </c>
      <c r="D7" s="25">
        <v>5.35</v>
      </c>
      <c r="E7" s="25">
        <v>5.27</v>
      </c>
      <c r="F7" s="25">
        <v>5.93</v>
      </c>
    </row>
    <row r="8" spans="1:6" ht="15">
      <c r="A8" s="16" t="s">
        <v>168</v>
      </c>
      <c r="B8" s="25">
        <v>5.5549999999999997</v>
      </c>
      <c r="C8" s="25">
        <v>5.74</v>
      </c>
      <c r="D8" s="25">
        <v>5.45</v>
      </c>
      <c r="E8" s="25">
        <v>5.75</v>
      </c>
      <c r="F8" s="25">
        <v>6.11</v>
      </c>
    </row>
    <row r="9" spans="1:6" ht="15">
      <c r="A9" s="16" t="s">
        <v>191</v>
      </c>
      <c r="B9" s="25">
        <v>3.91</v>
      </c>
      <c r="C9" s="25">
        <v>4.5999999999999996</v>
      </c>
      <c r="D9" s="25">
        <v>3.75</v>
      </c>
      <c r="E9" s="25">
        <v>3.54</v>
      </c>
      <c r="F9" s="25">
        <v>4.99</v>
      </c>
    </row>
    <row r="10" spans="1:6" ht="15">
      <c r="A10" s="16" t="s">
        <v>194</v>
      </c>
      <c r="B10" s="25">
        <v>4.3967999999999998</v>
      </c>
      <c r="C10" s="25">
        <v>4.74</v>
      </c>
      <c r="D10" s="25">
        <v>4.29</v>
      </c>
      <c r="E10" s="25">
        <v>4.2300000000000004</v>
      </c>
      <c r="F10" s="25">
        <v>5.3</v>
      </c>
    </row>
    <row r="11" spans="1:6" ht="16.5" thickBot="1">
      <c r="A11" s="71"/>
      <c r="B11" s="18"/>
      <c r="C11" s="18"/>
      <c r="D11" s="19" t="s">
        <v>47</v>
      </c>
      <c r="E11" s="18"/>
      <c r="F11" s="20"/>
    </row>
    <row r="12" spans="1:6" ht="15.75" thickBot="1">
      <c r="A12" s="74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161</v>
      </c>
      <c r="B13" s="25">
        <v>9.23</v>
      </c>
      <c r="C13" s="25" t="s">
        <v>49</v>
      </c>
      <c r="D13" s="25" t="s">
        <v>49</v>
      </c>
      <c r="E13" s="17" t="s">
        <v>49</v>
      </c>
      <c r="F13" s="25" t="s">
        <v>49</v>
      </c>
    </row>
    <row r="14" spans="1:6" ht="15">
      <c r="A14" s="16" t="s">
        <v>162</v>
      </c>
      <c r="B14" s="25">
        <v>9.18</v>
      </c>
      <c r="C14" s="25" t="s">
        <v>49</v>
      </c>
      <c r="D14" s="25" t="s">
        <v>49</v>
      </c>
      <c r="E14" s="17" t="s">
        <v>49</v>
      </c>
      <c r="F14" s="25" t="s">
        <v>49</v>
      </c>
    </row>
    <row r="15" spans="1:6" ht="15">
      <c r="A15" s="16" t="s">
        <v>168</v>
      </c>
      <c r="B15" s="25">
        <v>9.2899999999999991</v>
      </c>
      <c r="C15" s="25" t="s">
        <v>49</v>
      </c>
      <c r="D15" s="25" t="s">
        <v>49</v>
      </c>
      <c r="E15" s="17" t="s">
        <v>49</v>
      </c>
      <c r="F15" s="25" t="s">
        <v>49</v>
      </c>
    </row>
    <row r="16" spans="1:6" ht="15">
      <c r="A16" s="16" t="s">
        <v>191</v>
      </c>
      <c r="B16" s="25">
        <v>9.81</v>
      </c>
      <c r="C16" s="25" t="s">
        <v>49</v>
      </c>
      <c r="D16" s="25" t="s">
        <v>49</v>
      </c>
      <c r="E16" s="17" t="s">
        <v>49</v>
      </c>
      <c r="F16" s="25" t="s">
        <v>49</v>
      </c>
    </row>
    <row r="17" spans="1:6" ht="15">
      <c r="A17" s="16" t="s">
        <v>194</v>
      </c>
      <c r="B17" s="25">
        <v>8.52</v>
      </c>
      <c r="C17" s="25" t="s">
        <v>49</v>
      </c>
      <c r="D17" s="25" t="s">
        <v>49</v>
      </c>
      <c r="E17" s="17" t="s">
        <v>49</v>
      </c>
      <c r="F17" s="25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Y18" sqref="Y18"/>
    </sheetView>
  </sheetViews>
  <sheetFormatPr defaultRowHeight="12.75"/>
  <cols>
    <col min="12" max="12" width="10.85546875" customWidth="1"/>
  </cols>
  <sheetData>
    <row r="2" spans="2:14" ht="15">
      <c r="B2" s="189" t="s">
        <v>160</v>
      </c>
    </row>
    <row r="3" spans="2:14" ht="15.75">
      <c r="D3" s="190"/>
      <c r="F3" s="191"/>
      <c r="G3" s="192"/>
    </row>
    <row r="4" spans="2:14" ht="16.5" thickBot="1">
      <c r="D4" s="190" t="s">
        <v>124</v>
      </c>
      <c r="F4" s="191"/>
      <c r="G4" s="192"/>
    </row>
    <row r="5" spans="2:14" ht="15.75" thickBot="1">
      <c r="B5" s="193" t="s">
        <v>125</v>
      </c>
      <c r="C5" s="194" t="s">
        <v>126</v>
      </c>
      <c r="D5" s="195" t="s">
        <v>127</v>
      </c>
      <c r="E5" s="195" t="s">
        <v>128</v>
      </c>
      <c r="F5" s="195" t="s">
        <v>129</v>
      </c>
      <c r="G5" s="195" t="s">
        <v>130</v>
      </c>
      <c r="H5" s="195" t="s">
        <v>131</v>
      </c>
      <c r="I5" s="195" t="s">
        <v>132</v>
      </c>
      <c r="J5" s="195" t="s">
        <v>133</v>
      </c>
      <c r="K5" s="195" t="s">
        <v>134</v>
      </c>
      <c r="L5" s="195" t="s">
        <v>135</v>
      </c>
      <c r="M5" s="195" t="s">
        <v>136</v>
      </c>
      <c r="N5" s="196" t="s">
        <v>137</v>
      </c>
    </row>
    <row r="6" spans="2:14" ht="15.75">
      <c r="B6" s="197" t="s">
        <v>138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9"/>
    </row>
    <row r="7" spans="2:14" ht="15.75">
      <c r="B7" s="200" t="s">
        <v>139</v>
      </c>
      <c r="C7" s="201">
        <v>3365.8284528305776</v>
      </c>
      <c r="D7" s="202">
        <v>3378.9593195787402</v>
      </c>
      <c r="E7" s="202">
        <v>3519.6335493326173</v>
      </c>
      <c r="F7" s="202">
        <v>3491.2204606955479</v>
      </c>
      <c r="G7" s="202">
        <v>3475.4768045139958</v>
      </c>
      <c r="H7" s="202">
        <v>3625.9712143204601</v>
      </c>
      <c r="I7" s="202">
        <v>3654.8000920762447</v>
      </c>
      <c r="J7" s="202">
        <v>3626.4058720467087</v>
      </c>
      <c r="K7" s="202">
        <v>3563.2809493281484</v>
      </c>
      <c r="L7" s="202">
        <v>3450.7512560281461</v>
      </c>
      <c r="M7" s="202">
        <v>3436.6867858971668</v>
      </c>
      <c r="N7" s="203">
        <v>3250.361738244962</v>
      </c>
    </row>
    <row r="8" spans="2:14" ht="15.75">
      <c r="B8" s="200" t="s">
        <v>140</v>
      </c>
      <c r="C8" s="201">
        <v>3236.1440956584729</v>
      </c>
      <c r="D8" s="202">
        <v>3323.0044351202337</v>
      </c>
      <c r="E8" s="202">
        <v>3442.3101888828219</v>
      </c>
      <c r="F8" s="202">
        <v>3302.6696895591044</v>
      </c>
      <c r="G8" s="202">
        <v>3320.8695305467868</v>
      </c>
      <c r="H8" s="202">
        <v>3407.5451874259434</v>
      </c>
      <c r="I8" s="202">
        <v>3528.7505966442886</v>
      </c>
      <c r="J8" s="202">
        <v>3625.9084617695244</v>
      </c>
      <c r="K8" s="202">
        <v>3690.4413464457784</v>
      </c>
      <c r="L8" s="202">
        <v>3475.4260684985807</v>
      </c>
      <c r="M8" s="202">
        <v>3406.7716292790137</v>
      </c>
      <c r="N8" s="203">
        <v>3187.7531900326994</v>
      </c>
    </row>
    <row r="9" spans="2:14" ht="16.5" thickBot="1">
      <c r="B9" s="204" t="s">
        <v>141</v>
      </c>
      <c r="C9" s="205">
        <v>3271.4978238916769</v>
      </c>
      <c r="D9" s="206">
        <v>3415.3397253482494</v>
      </c>
      <c r="E9" s="206">
        <v>3658.7973880610675</v>
      </c>
      <c r="F9" s="206">
        <v>3954.4405623580728</v>
      </c>
      <c r="G9" s="206">
        <v>4026.6581379013369</v>
      </c>
      <c r="H9" s="206">
        <v>4126.3499965726596</v>
      </c>
      <c r="I9" s="206">
        <v>4261.4459007460691</v>
      </c>
      <c r="J9" s="206">
        <v>4194.91</v>
      </c>
      <c r="K9" s="207">
        <v>4128.18</v>
      </c>
      <c r="L9" s="206">
        <v>3897</v>
      </c>
      <c r="M9" s="206">
        <v>3801.03</v>
      </c>
      <c r="N9" s="208">
        <v>3948.82</v>
      </c>
    </row>
    <row r="10" spans="2:14" ht="16.5" thickBot="1">
      <c r="B10" s="204" t="s">
        <v>159</v>
      </c>
      <c r="C10" s="226">
        <v>3927.66</v>
      </c>
      <c r="D10" s="226">
        <v>3875.94</v>
      </c>
      <c r="E10" s="226">
        <v>4085.7</v>
      </c>
      <c r="F10" s="226">
        <v>3172.59</v>
      </c>
      <c r="G10" s="226">
        <v>3221.11</v>
      </c>
      <c r="H10" s="227"/>
      <c r="I10" s="227"/>
      <c r="J10" s="227"/>
      <c r="K10" s="228"/>
      <c r="L10" s="227"/>
      <c r="M10" s="227"/>
      <c r="N10" s="229"/>
    </row>
    <row r="11" spans="2:14" ht="15.75">
      <c r="B11" s="197" t="s">
        <v>142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9"/>
    </row>
    <row r="12" spans="2:14" ht="15.75">
      <c r="B12" s="200" t="s">
        <v>139</v>
      </c>
      <c r="C12" s="201">
        <v>12559.234040187543</v>
      </c>
      <c r="D12" s="202">
        <v>12801.955841467696</v>
      </c>
      <c r="E12" s="202">
        <v>13153.120316210187</v>
      </c>
      <c r="F12" s="202">
        <v>13263.269886981176</v>
      </c>
      <c r="G12" s="202">
        <v>13324.883951138463</v>
      </c>
      <c r="H12" s="202">
        <v>13538.172834960335</v>
      </c>
      <c r="I12" s="202">
        <v>13862.836530533841</v>
      </c>
      <c r="J12" s="202">
        <v>13895.974953138399</v>
      </c>
      <c r="K12" s="202">
        <v>13899.947538657194</v>
      </c>
      <c r="L12" s="202">
        <v>13821.559014955943</v>
      </c>
      <c r="M12" s="202">
        <v>13906.200620335763</v>
      </c>
      <c r="N12" s="203">
        <v>13820.838083652592</v>
      </c>
    </row>
    <row r="13" spans="2:14" ht="15.75">
      <c r="B13" s="200" t="s">
        <v>140</v>
      </c>
      <c r="C13" s="201">
        <v>13739.491085149693</v>
      </c>
      <c r="D13" s="202">
        <v>13984.247071825299</v>
      </c>
      <c r="E13" s="202">
        <v>14179.736514897744</v>
      </c>
      <c r="F13" s="202">
        <v>14506.883498662564</v>
      </c>
      <c r="G13" s="202">
        <v>15034.480490328413</v>
      </c>
      <c r="H13" s="202">
        <v>15693.511271606831</v>
      </c>
      <c r="I13" s="202">
        <v>15993.862952987773</v>
      </c>
      <c r="J13" s="202">
        <v>15799.271546431495</v>
      </c>
      <c r="K13" s="202">
        <v>15492.744447643703</v>
      </c>
      <c r="L13" s="202">
        <v>14249.293572763458</v>
      </c>
      <c r="M13" s="202">
        <v>13516.254659651697</v>
      </c>
      <c r="N13" s="203">
        <v>12881.834767390546</v>
      </c>
    </row>
    <row r="14" spans="2:14" ht="16.5" thickBot="1">
      <c r="B14" s="204" t="s">
        <v>141</v>
      </c>
      <c r="C14" s="205">
        <v>13156.511347944983</v>
      </c>
      <c r="D14" s="206">
        <v>13666.209864837068</v>
      </c>
      <c r="E14" s="206">
        <v>13976.05602391201</v>
      </c>
      <c r="F14" s="206">
        <v>14041.635223887839</v>
      </c>
      <c r="G14" s="206">
        <v>14092.17963575708</v>
      </c>
      <c r="H14" s="206">
        <v>13756.505811488036</v>
      </c>
      <c r="I14" s="206">
        <v>13844.405364894954</v>
      </c>
      <c r="J14" s="206">
        <v>13643.57</v>
      </c>
      <c r="K14" s="207">
        <v>13445.4</v>
      </c>
      <c r="L14" s="206">
        <v>12578.29</v>
      </c>
      <c r="M14" s="206">
        <v>12283.97</v>
      </c>
      <c r="N14" s="208">
        <v>12635.53</v>
      </c>
    </row>
    <row r="15" spans="2:14" ht="16.5" thickBot="1">
      <c r="B15" s="204" t="s">
        <v>159</v>
      </c>
      <c r="C15" s="226">
        <v>12560.93</v>
      </c>
      <c r="D15" s="226">
        <v>12841.93</v>
      </c>
      <c r="E15" s="226">
        <v>13507.34</v>
      </c>
      <c r="F15" s="226">
        <v>11613.27</v>
      </c>
      <c r="G15" s="226">
        <v>11690.34</v>
      </c>
      <c r="H15" s="227"/>
      <c r="I15" s="227"/>
      <c r="J15" s="227"/>
      <c r="K15" s="228"/>
      <c r="L15" s="227"/>
      <c r="M15" s="227"/>
      <c r="N15" s="229"/>
    </row>
    <row r="16" spans="2:14" ht="15.75">
      <c r="B16" s="197" t="s">
        <v>143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9"/>
    </row>
    <row r="17" spans="2:14" ht="15.75">
      <c r="B17" s="200" t="s">
        <v>139</v>
      </c>
      <c r="C17" s="201">
        <v>5314.2604699816602</v>
      </c>
      <c r="D17" s="202">
        <v>5019.0092079734259</v>
      </c>
      <c r="E17" s="202">
        <v>5271.5842321086975</v>
      </c>
      <c r="F17" s="202">
        <v>5202.0182096955332</v>
      </c>
      <c r="G17" s="202">
        <v>5164.9544469586062</v>
      </c>
      <c r="H17" s="202">
        <v>5179.6002208276032</v>
      </c>
      <c r="I17" s="202">
        <v>5372.1624865117637</v>
      </c>
      <c r="J17" s="202">
        <v>5469.7899176214642</v>
      </c>
      <c r="K17" s="202">
        <v>5247.819114791454</v>
      </c>
      <c r="L17" s="202">
        <v>5364.1382814741091</v>
      </c>
      <c r="M17" s="202">
        <v>5296.5961964617172</v>
      </c>
      <c r="N17" s="203">
        <v>5182.8125519510704</v>
      </c>
    </row>
    <row r="18" spans="2:14" ht="15.75">
      <c r="B18" s="200" t="s">
        <v>140</v>
      </c>
      <c r="C18" s="201">
        <v>5153.248792471597</v>
      </c>
      <c r="D18" s="202">
        <v>5160.113186104847</v>
      </c>
      <c r="E18" s="202">
        <v>5262.802739071205</v>
      </c>
      <c r="F18" s="202">
        <v>5072.8866636131652</v>
      </c>
      <c r="G18" s="202">
        <v>5125.2152257370608</v>
      </c>
      <c r="H18" s="202">
        <v>5805.7079620360701</v>
      </c>
      <c r="I18" s="202">
        <v>5399.7625224823305</v>
      </c>
      <c r="J18" s="202">
        <v>5433.524375720167</v>
      </c>
      <c r="K18" s="202">
        <v>5835.0656264034023</v>
      </c>
      <c r="L18" s="202">
        <v>5574.5034561756156</v>
      </c>
      <c r="M18" s="202">
        <v>5735.0613805574185</v>
      </c>
      <c r="N18" s="203">
        <v>5576.3220076120506</v>
      </c>
    </row>
    <row r="19" spans="2:14" ht="16.5" thickBot="1">
      <c r="B19" s="204" t="s">
        <v>141</v>
      </c>
      <c r="C19" s="205">
        <v>5617.1159296817877</v>
      </c>
      <c r="D19" s="206">
        <v>5788.131599414347</v>
      </c>
      <c r="E19" s="206">
        <v>5971.9509861254919</v>
      </c>
      <c r="F19" s="206">
        <v>5763.6205974723016</v>
      </c>
      <c r="G19" s="206">
        <v>5989.7517233279459</v>
      </c>
      <c r="H19" s="206">
        <v>6281.3365448565301</v>
      </c>
      <c r="I19" s="206">
        <v>6252.907477563791</v>
      </c>
      <c r="J19" s="206">
        <v>5983.82</v>
      </c>
      <c r="K19" s="207">
        <v>5897.12</v>
      </c>
      <c r="L19" s="206">
        <v>5745.33</v>
      </c>
      <c r="M19" s="206">
        <v>5457.01</v>
      </c>
      <c r="N19" s="208">
        <v>5667.38</v>
      </c>
    </row>
    <row r="20" spans="2:14" ht="16.5" thickBot="1">
      <c r="B20" s="204" t="s">
        <v>159</v>
      </c>
      <c r="C20" s="226">
        <v>5869.79</v>
      </c>
      <c r="D20" s="226">
        <v>5469.22</v>
      </c>
      <c r="E20" s="226">
        <v>5930.18</v>
      </c>
      <c r="F20" s="226">
        <v>5130.1899999999996</v>
      </c>
      <c r="G20" s="226">
        <v>4947.0200000000004</v>
      </c>
      <c r="H20" s="227"/>
      <c r="I20" s="227"/>
      <c r="J20" s="227"/>
      <c r="K20" s="228"/>
      <c r="L20" s="227"/>
      <c r="M20" s="227"/>
      <c r="N20" s="229"/>
    </row>
    <row r="21" spans="2:14" ht="15.75">
      <c r="B21" s="197" t="s">
        <v>144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9"/>
    </row>
    <row r="22" spans="2:14" ht="15.75">
      <c r="B22" s="200" t="s">
        <v>139</v>
      </c>
      <c r="C22" s="201">
        <v>5453.6387719944387</v>
      </c>
      <c r="D22" s="202">
        <v>5009.9690612261884</v>
      </c>
      <c r="E22" s="202">
        <v>5051.4095324178161</v>
      </c>
      <c r="F22" s="202">
        <v>5388.5021247766526</v>
      </c>
      <c r="G22" s="202">
        <v>5250.559663686995</v>
      </c>
      <c r="H22" s="202">
        <v>5076.8645341278716</v>
      </c>
      <c r="I22" s="202">
        <v>5269.8513906929738</v>
      </c>
      <c r="J22" s="202">
        <v>5150.0246562497023</v>
      </c>
      <c r="K22" s="202">
        <v>5210.3566546345455</v>
      </c>
      <c r="L22" s="202">
        <v>5052.0757605319723</v>
      </c>
      <c r="M22" s="202">
        <v>5119.0659501347718</v>
      </c>
      <c r="N22" s="203">
        <v>4964.4481024813767</v>
      </c>
    </row>
    <row r="23" spans="2:14" ht="15.75">
      <c r="B23" s="200" t="s">
        <v>140</v>
      </c>
      <c r="C23" s="201">
        <v>5015.8153870110955</v>
      </c>
      <c r="D23" s="202">
        <v>5000.8101164956279</v>
      </c>
      <c r="E23" s="202">
        <v>4938.0746085523042</v>
      </c>
      <c r="F23" s="202">
        <v>5150.1959746999655</v>
      </c>
      <c r="G23" s="202">
        <v>5331.6388722136298</v>
      </c>
      <c r="H23" s="202">
        <v>5436.6288134242923</v>
      </c>
      <c r="I23" s="202">
        <v>5282.450323395833</v>
      </c>
      <c r="J23" s="202">
        <v>5530.4959896477194</v>
      </c>
      <c r="K23" s="202">
        <v>5399.4109330539195</v>
      </c>
      <c r="L23" s="202">
        <v>5199.7208702346134</v>
      </c>
      <c r="M23" s="202">
        <v>5140.1404809857786</v>
      </c>
      <c r="N23" s="203">
        <v>5033.7519536851451</v>
      </c>
    </row>
    <row r="24" spans="2:14" ht="16.5" thickBot="1">
      <c r="B24" s="204" t="s">
        <v>141</v>
      </c>
      <c r="C24" s="205">
        <v>4961.7347747537051</v>
      </c>
      <c r="D24" s="206">
        <v>5117.2800041355622</v>
      </c>
      <c r="E24" s="206">
        <v>5248.4616287919052</v>
      </c>
      <c r="F24" s="206">
        <v>5395.3594395843566</v>
      </c>
      <c r="G24" s="206">
        <v>5283.872476400019</v>
      </c>
      <c r="H24" s="206">
        <v>5454.2047400902893</v>
      </c>
      <c r="I24" s="206">
        <v>5510.2066170614507</v>
      </c>
      <c r="J24" s="206">
        <v>5542.26</v>
      </c>
      <c r="K24" s="207">
        <v>5373.04</v>
      </c>
      <c r="L24" s="206">
        <v>5253.47</v>
      </c>
      <c r="M24" s="206">
        <v>5198.91</v>
      </c>
      <c r="N24" s="208">
        <v>5305.16</v>
      </c>
    </row>
    <row r="25" spans="2:14" ht="16.5" thickBot="1">
      <c r="B25" s="204" t="s">
        <v>159</v>
      </c>
      <c r="C25" s="226">
        <v>5356.76</v>
      </c>
      <c r="D25" s="226">
        <v>5329.89</v>
      </c>
      <c r="E25" s="226">
        <v>5583.9</v>
      </c>
      <c r="F25" s="226">
        <v>4916.3500000000004</v>
      </c>
      <c r="G25" s="226">
        <v>4772.09</v>
      </c>
      <c r="H25" s="227"/>
      <c r="I25" s="227"/>
      <c r="J25" s="227"/>
      <c r="K25" s="228"/>
      <c r="L25" s="227"/>
      <c r="M25" s="227"/>
      <c r="N25" s="229"/>
    </row>
    <row r="26" spans="2:14" ht="15.75">
      <c r="B26" s="197" t="s">
        <v>145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9"/>
    </row>
    <row r="27" spans="2:14" ht="15.75">
      <c r="B27" s="200" t="s">
        <v>139</v>
      </c>
      <c r="C27" s="201">
        <v>5511.5961913218489</v>
      </c>
      <c r="D27" s="202">
        <v>5386.5069713345019</v>
      </c>
      <c r="E27" s="202">
        <v>5415.6624121924397</v>
      </c>
      <c r="F27" s="202">
        <v>5409.4355550208438</v>
      </c>
      <c r="G27" s="202">
        <v>5460.1073344723673</v>
      </c>
      <c r="H27" s="202">
        <v>5407.9152298806657</v>
      </c>
      <c r="I27" s="202">
        <v>5420.0106764052307</v>
      </c>
      <c r="J27" s="202">
        <v>5378.2994017474111</v>
      </c>
      <c r="K27" s="202">
        <v>5388.3867894457435</v>
      </c>
      <c r="L27" s="202">
        <v>5430.4096475948872</v>
      </c>
      <c r="M27" s="202">
        <v>5394.6718437645877</v>
      </c>
      <c r="N27" s="203">
        <v>5515.9668493263225</v>
      </c>
    </row>
    <row r="28" spans="2:14" ht="15.75">
      <c r="B28" s="200" t="s">
        <v>140</v>
      </c>
      <c r="C28" s="201">
        <v>5405.0975186845117</v>
      </c>
      <c r="D28" s="202">
        <v>5357.4152578832018</v>
      </c>
      <c r="E28" s="202">
        <v>5391.8139706959719</v>
      </c>
      <c r="F28" s="202">
        <v>5513.4903181370928</v>
      </c>
      <c r="G28" s="202">
        <v>5563.275207517735</v>
      </c>
      <c r="H28" s="202">
        <v>5597.9379982030277</v>
      </c>
      <c r="I28" s="202">
        <v>5718.8278754338553</v>
      </c>
      <c r="J28" s="202">
        <v>5841.2796117763937</v>
      </c>
      <c r="K28" s="202">
        <v>5959.2775228495175</v>
      </c>
      <c r="L28" s="202">
        <v>5635.5925007458745</v>
      </c>
      <c r="M28" s="202">
        <v>5663.9329770721397</v>
      </c>
      <c r="N28" s="203">
        <v>5630.6530580936715</v>
      </c>
    </row>
    <row r="29" spans="2:14" ht="16.5" thickBot="1">
      <c r="B29" s="204" t="s">
        <v>141</v>
      </c>
      <c r="C29" s="205">
        <v>5416.8179829433102</v>
      </c>
      <c r="D29" s="206">
        <v>5572.7657273669647</v>
      </c>
      <c r="E29" s="206">
        <v>5706.1442565558655</v>
      </c>
      <c r="F29" s="206">
        <v>5744.9181026953165</v>
      </c>
      <c r="G29" s="206">
        <v>5715.792171486145</v>
      </c>
      <c r="H29" s="206">
        <v>5736.8091841516944</v>
      </c>
      <c r="I29" s="206">
        <v>5748.4367518750441</v>
      </c>
      <c r="J29" s="206">
        <v>5791.85</v>
      </c>
      <c r="K29" s="207">
        <v>5776.36</v>
      </c>
      <c r="L29" s="206">
        <v>5594.4</v>
      </c>
      <c r="M29" s="206">
        <v>5481.31</v>
      </c>
      <c r="N29" s="208">
        <v>5556.63</v>
      </c>
    </row>
    <row r="30" spans="2:14" ht="16.5" thickBot="1">
      <c r="B30" s="204" t="s">
        <v>159</v>
      </c>
      <c r="C30" s="226">
        <v>5637.88</v>
      </c>
      <c r="D30" s="226">
        <v>5545.5</v>
      </c>
      <c r="E30" s="226">
        <v>5686.5</v>
      </c>
      <c r="F30" s="226">
        <v>5033.8900000000003</v>
      </c>
      <c r="G30" s="226">
        <v>4995.3999999999996</v>
      </c>
      <c r="H30" s="227"/>
      <c r="I30" s="227"/>
      <c r="J30" s="227"/>
      <c r="K30" s="228"/>
      <c r="L30" s="227"/>
      <c r="M30" s="227"/>
      <c r="N30" s="229"/>
    </row>
    <row r="31" spans="2:14" ht="15.75">
      <c r="B31" s="197" t="s">
        <v>146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9"/>
    </row>
    <row r="32" spans="2:14" ht="15.75">
      <c r="B32" s="200" t="s">
        <v>139</v>
      </c>
      <c r="C32" s="201">
        <v>15851.938286004304</v>
      </c>
      <c r="D32" s="202">
        <v>15747.471100988882</v>
      </c>
      <c r="E32" s="202">
        <v>16140.931710752169</v>
      </c>
      <c r="F32" s="202">
        <v>16240.323969256717</v>
      </c>
      <c r="G32" s="202">
        <v>16924.739075088179</v>
      </c>
      <c r="H32" s="202">
        <v>17321.703886272549</v>
      </c>
      <c r="I32" s="202">
        <v>17217.375904680841</v>
      </c>
      <c r="J32" s="202">
        <v>16868.33018531217</v>
      </c>
      <c r="K32" s="202">
        <v>16806.444259611257</v>
      </c>
      <c r="L32" s="202">
        <v>16910.816534385631</v>
      </c>
      <c r="M32" s="202">
        <v>16722.876875664249</v>
      </c>
      <c r="N32" s="203">
        <v>16865.271837861277</v>
      </c>
    </row>
    <row r="33" spans="2:14" ht="15.75">
      <c r="B33" s="200" t="s">
        <v>140</v>
      </c>
      <c r="C33" s="201">
        <v>16041.064074684988</v>
      </c>
      <c r="D33" s="202">
        <v>15026.636198316815</v>
      </c>
      <c r="E33" s="202">
        <v>14804.66344412203</v>
      </c>
      <c r="F33" s="202">
        <v>14741.674691671629</v>
      </c>
      <c r="G33" s="202">
        <v>15420.958817068815</v>
      </c>
      <c r="H33" s="202">
        <v>16528.574201435204</v>
      </c>
      <c r="I33" s="202">
        <v>16502.061476691666</v>
      </c>
      <c r="J33" s="202">
        <v>16394.615915326391</v>
      </c>
      <c r="K33" s="202">
        <v>17543.666575210609</v>
      </c>
      <c r="L33" s="202">
        <v>18032.278002817216</v>
      </c>
      <c r="M33" s="202">
        <v>17792.882880899975</v>
      </c>
      <c r="N33" s="203">
        <v>17789.56122044845</v>
      </c>
    </row>
    <row r="34" spans="2:14" ht="16.5" thickBot="1">
      <c r="B34" s="204" t="s">
        <v>141</v>
      </c>
      <c r="C34" s="205">
        <v>17100.168293533581</v>
      </c>
      <c r="D34" s="206">
        <v>16872.596071879096</v>
      </c>
      <c r="E34" s="206">
        <v>17434.359655634773</v>
      </c>
      <c r="F34" s="206">
        <v>18087.595796333197</v>
      </c>
      <c r="G34" s="231">
        <v>18712.843928347444</v>
      </c>
      <c r="H34" s="206">
        <v>19354.463051777788</v>
      </c>
      <c r="I34" s="206">
        <v>19781.497147888123</v>
      </c>
      <c r="J34" s="206">
        <v>20602.490000000002</v>
      </c>
      <c r="K34" s="207">
        <v>21365.85</v>
      </c>
      <c r="L34" s="206">
        <v>21217</v>
      </c>
      <c r="M34" s="206">
        <v>20679.669999999998</v>
      </c>
      <c r="N34" s="208">
        <v>20254.740000000002</v>
      </c>
    </row>
    <row r="35" spans="2:14" ht="16.5" thickBot="1">
      <c r="B35" s="204" t="s">
        <v>159</v>
      </c>
      <c r="C35" s="226">
        <v>19616.400000000001</v>
      </c>
      <c r="D35" s="226">
        <v>18801.54</v>
      </c>
      <c r="E35" s="226">
        <v>18583.03</v>
      </c>
      <c r="F35" s="353">
        <v>16001.04</v>
      </c>
      <c r="G35" s="226">
        <v>13974.55</v>
      </c>
      <c r="H35" s="227"/>
      <c r="I35" s="227"/>
      <c r="J35" s="227"/>
      <c r="K35" s="228"/>
      <c r="L35" s="227"/>
      <c r="M35" s="227"/>
      <c r="N35" s="229"/>
    </row>
    <row r="36" spans="2:14" ht="15.75">
      <c r="B36" s="197" t="s">
        <v>147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9"/>
    </row>
    <row r="37" spans="2:14" ht="15.75">
      <c r="B37" s="200" t="s">
        <v>139</v>
      </c>
      <c r="C37" s="201">
        <v>8486.8790673067069</v>
      </c>
      <c r="D37" s="202">
        <v>9012.7129654162236</v>
      </c>
      <c r="E37" s="202">
        <v>9193.0745776361673</v>
      </c>
      <c r="F37" s="202">
        <v>9662.5958045921707</v>
      </c>
      <c r="G37" s="202">
        <v>9633.657383558977</v>
      </c>
      <c r="H37" s="202">
        <v>8880.2040759961783</v>
      </c>
      <c r="I37" s="202">
        <v>8290.4248782466984</v>
      </c>
      <c r="J37" s="202">
        <v>7476.3786969241119</v>
      </c>
      <c r="K37" s="202">
        <v>7598.3607508341493</v>
      </c>
      <c r="L37" s="202">
        <v>8341.1008910148921</v>
      </c>
      <c r="M37" s="202">
        <v>8857.408968746251</v>
      </c>
      <c r="N37" s="203">
        <v>8854.0370274056095</v>
      </c>
    </row>
    <row r="38" spans="2:14" ht="15.75">
      <c r="B38" s="200" t="s">
        <v>140</v>
      </c>
      <c r="C38" s="201">
        <v>8900.1577006465559</v>
      </c>
      <c r="D38" s="202">
        <v>8649.5521737341987</v>
      </c>
      <c r="E38" s="202">
        <v>8886.4253201923893</v>
      </c>
      <c r="F38" s="202">
        <v>8750.5982262874913</v>
      </c>
      <c r="G38" s="202">
        <v>8873.1216573987804</v>
      </c>
      <c r="H38" s="202">
        <v>8730.2617608737128</v>
      </c>
      <c r="I38" s="202">
        <v>8332.7626493938096</v>
      </c>
      <c r="J38" s="202">
        <v>8290.3142368672288</v>
      </c>
      <c r="K38" s="202">
        <v>9008.8900673076914</v>
      </c>
      <c r="L38" s="202">
        <v>9286.7452765984926</v>
      </c>
      <c r="M38" s="202">
        <v>9250.8192160906401</v>
      </c>
      <c r="N38" s="203">
        <v>9414.9145423114169</v>
      </c>
    </row>
    <row r="39" spans="2:14" ht="16.5" thickBot="1">
      <c r="B39" s="204" t="s">
        <v>141</v>
      </c>
      <c r="C39" s="205">
        <v>9346.8268824391525</v>
      </c>
      <c r="D39" s="206">
        <v>9680.8835649640787</v>
      </c>
      <c r="E39" s="206">
        <v>9898.5146665330212</v>
      </c>
      <c r="F39" s="206">
        <v>10076.713842688461</v>
      </c>
      <c r="G39" s="206">
        <v>10018.117998189035</v>
      </c>
      <c r="H39" s="206">
        <v>9894.7342442913832</v>
      </c>
      <c r="I39" s="206">
        <v>10062.466640129112</v>
      </c>
      <c r="J39" s="206">
        <v>9461.18</v>
      </c>
      <c r="K39" s="207">
        <v>10280.31</v>
      </c>
      <c r="L39" s="206">
        <v>10298.98</v>
      </c>
      <c r="M39" s="206">
        <v>10418.969999999999</v>
      </c>
      <c r="N39" s="208">
        <v>10426.75</v>
      </c>
    </row>
    <row r="40" spans="2:14" ht="16.5" thickBot="1">
      <c r="B40" s="204" t="s">
        <v>159</v>
      </c>
      <c r="C40" s="226">
        <v>10313.61</v>
      </c>
      <c r="D40" s="226">
        <v>10126.91</v>
      </c>
      <c r="E40" s="226">
        <v>10425.219999999999</v>
      </c>
      <c r="F40" s="226">
        <v>8902.4699999999993</v>
      </c>
      <c r="G40" s="226">
        <v>7618.7</v>
      </c>
      <c r="H40" s="227"/>
      <c r="I40" s="227"/>
      <c r="J40" s="227"/>
      <c r="K40" s="228"/>
      <c r="L40" s="227"/>
      <c r="M40" s="227"/>
      <c r="N40" s="229"/>
    </row>
    <row r="41" spans="2:14" ht="15.75">
      <c r="B41" s="197" t="s">
        <v>148</v>
      </c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9"/>
    </row>
    <row r="42" spans="2:14" ht="15.75">
      <c r="B42" s="200" t="s">
        <v>139</v>
      </c>
      <c r="C42" s="201">
        <v>3999.0280693368504</v>
      </c>
      <c r="D42" s="202">
        <v>4286.0625740080168</v>
      </c>
      <c r="E42" s="202">
        <v>4459.7861676427947</v>
      </c>
      <c r="F42" s="202">
        <v>4616.674182664221</v>
      </c>
      <c r="G42" s="202">
        <v>4654.8341657896754</v>
      </c>
      <c r="H42" s="202">
        <v>4357.1132165766348</v>
      </c>
      <c r="I42" s="202">
        <v>4475.3459051113005</v>
      </c>
      <c r="J42" s="202">
        <v>4421.6741176589339</v>
      </c>
      <c r="K42" s="202">
        <v>4298.7104640608641</v>
      </c>
      <c r="L42" s="202">
        <v>4587.4920197876463</v>
      </c>
      <c r="M42" s="202">
        <v>4634.9086005868094</v>
      </c>
      <c r="N42" s="203">
        <v>4759.6126136347966</v>
      </c>
    </row>
    <row r="43" spans="2:14" ht="15.75">
      <c r="B43" s="200" t="s">
        <v>140</v>
      </c>
      <c r="C43" s="201">
        <v>4694.6895303034207</v>
      </c>
      <c r="D43" s="202">
        <v>4484.7342227480967</v>
      </c>
      <c r="E43" s="202">
        <v>4499.5477780749197</v>
      </c>
      <c r="F43" s="202">
        <v>4478.3619724121781</v>
      </c>
      <c r="G43" s="202">
        <v>4553.6684341247119</v>
      </c>
      <c r="H43" s="202">
        <v>4593.5207240173459</v>
      </c>
      <c r="I43" s="202">
        <v>4627.0131695088839</v>
      </c>
      <c r="J43" s="202">
        <v>4529.0246034343027</v>
      </c>
      <c r="K43" s="202">
        <v>4968.1283156783002</v>
      </c>
      <c r="L43" s="202">
        <v>5157.5678528660492</v>
      </c>
      <c r="M43" s="202">
        <v>5046.3346592773778</v>
      </c>
      <c r="N43" s="203">
        <v>4971.1385136417275</v>
      </c>
    </row>
    <row r="44" spans="2:14" ht="16.5" thickBot="1">
      <c r="B44" s="204" t="s">
        <v>141</v>
      </c>
      <c r="C44" s="230">
        <v>5176.4650001539212</v>
      </c>
      <c r="D44" s="231">
        <v>5236.1151222017515</v>
      </c>
      <c r="E44" s="231">
        <v>5305.9974198189457</v>
      </c>
      <c r="F44" s="231">
        <v>5436.6380800334418</v>
      </c>
      <c r="G44" s="231">
        <v>5606.2385646104067</v>
      </c>
      <c r="H44" s="231">
        <v>5592.9393254277138</v>
      </c>
      <c r="I44" s="231">
        <v>5572.4271055019381</v>
      </c>
      <c r="J44" s="231">
        <v>5591.34</v>
      </c>
      <c r="K44" s="232">
        <v>5748.59</v>
      </c>
      <c r="L44" s="231">
        <v>5772.6</v>
      </c>
      <c r="M44" s="231">
        <v>5679</v>
      </c>
      <c r="N44" s="233">
        <v>5706.1</v>
      </c>
    </row>
    <row r="45" spans="2:14" ht="16.5" thickBot="1">
      <c r="B45" s="234" t="s">
        <v>159</v>
      </c>
      <c r="C45" s="226">
        <v>5562.25</v>
      </c>
      <c r="D45" s="226">
        <v>5579.7</v>
      </c>
      <c r="E45" s="226">
        <v>5753.7</v>
      </c>
      <c r="F45" s="226">
        <v>5457.26</v>
      </c>
      <c r="G45" s="355">
        <v>5014.7</v>
      </c>
      <c r="H45" s="354"/>
      <c r="I45" s="235"/>
      <c r="J45" s="235"/>
      <c r="K45" s="235"/>
      <c r="L45" s="235"/>
      <c r="M45" s="235"/>
      <c r="N45" s="23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workbookViewId="0">
      <selection activeCell="P27" sqref="P2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5" t="s">
        <v>232</v>
      </c>
      <c r="C2" s="385"/>
      <c r="D2" s="385"/>
      <c r="E2" s="385"/>
      <c r="F2" s="385"/>
      <c r="G2" s="385"/>
      <c r="H2" s="385"/>
      <c r="I2" s="385"/>
    </row>
    <row r="3" spans="2:9" ht="18.75" customHeight="1" thickBot="1"/>
    <row r="4" spans="2:9" ht="19.5" customHeight="1" thickBot="1">
      <c r="B4" s="386" t="s">
        <v>169</v>
      </c>
      <c r="C4" s="388" t="s">
        <v>170</v>
      </c>
      <c r="D4" s="389"/>
      <c r="E4" s="389"/>
      <c r="F4" s="389"/>
      <c r="G4" s="390"/>
      <c r="H4" s="388" t="s">
        <v>171</v>
      </c>
      <c r="I4" s="390"/>
    </row>
    <row r="5" spans="2:9" ht="19.5" customHeight="1" thickBot="1">
      <c r="B5" s="387"/>
      <c r="C5" s="245" t="s">
        <v>233</v>
      </c>
      <c r="D5" s="246" t="s">
        <v>197</v>
      </c>
      <c r="E5" s="247" t="s">
        <v>234</v>
      </c>
      <c r="F5" s="248" t="s">
        <v>172</v>
      </c>
      <c r="G5" s="249" t="s">
        <v>173</v>
      </c>
      <c r="H5" s="248" t="s">
        <v>172</v>
      </c>
      <c r="I5" s="249" t="s">
        <v>173</v>
      </c>
    </row>
    <row r="6" spans="2:9" ht="15.75" customHeight="1" thickBot="1">
      <c r="B6" s="391" t="s">
        <v>174</v>
      </c>
      <c r="C6" s="392"/>
      <c r="D6" s="392"/>
      <c r="E6" s="392"/>
      <c r="F6" s="392"/>
      <c r="G6" s="392"/>
      <c r="H6" s="392"/>
      <c r="I6" s="393"/>
    </row>
    <row r="7" spans="2:9" ht="19.5" customHeight="1" thickBot="1">
      <c r="B7" s="250" t="s">
        <v>175</v>
      </c>
      <c r="C7" s="251">
        <v>3.1819999999999999</v>
      </c>
      <c r="D7" s="369">
        <v>3.0750000000000002</v>
      </c>
      <c r="E7" s="252">
        <v>3.4550000000000001</v>
      </c>
      <c r="F7" s="253">
        <f t="shared" ref="F7:G10" si="0">(($C7-D7)/D7)</f>
        <v>3.4796747967479592E-2</v>
      </c>
      <c r="G7" s="254">
        <f t="shared" si="0"/>
        <v>-7.901591895803188E-2</v>
      </c>
      <c r="H7" s="255" t="s">
        <v>188</v>
      </c>
      <c r="I7" s="255" t="s">
        <v>188</v>
      </c>
    </row>
    <row r="8" spans="2:9" ht="15.75" thickBot="1">
      <c r="B8" s="250" t="s">
        <v>177</v>
      </c>
      <c r="C8" s="256">
        <v>4.5670000000000002</v>
      </c>
      <c r="D8" s="260">
        <v>4.593</v>
      </c>
      <c r="E8" s="252">
        <v>5.73</v>
      </c>
      <c r="F8" s="253">
        <f t="shared" si="0"/>
        <v>-5.6607881558893534E-3</v>
      </c>
      <c r="G8" s="254">
        <f t="shared" si="0"/>
        <v>-0.2029668411867365</v>
      </c>
      <c r="H8" s="255" t="s">
        <v>188</v>
      </c>
      <c r="I8" s="255" t="s">
        <v>176</v>
      </c>
    </row>
    <row r="9" spans="2:9" ht="15.75" thickBot="1">
      <c r="B9" s="250" t="s">
        <v>178</v>
      </c>
      <c r="C9" s="256">
        <v>4.3209999999999997</v>
      </c>
      <c r="D9" s="260">
        <v>4.3029999999999999</v>
      </c>
      <c r="E9" s="252">
        <v>5.524</v>
      </c>
      <c r="F9" s="253">
        <f t="shared" si="0"/>
        <v>4.1831280501974889E-3</v>
      </c>
      <c r="G9" s="254">
        <f t="shared" si="0"/>
        <v>-0.21777697320782047</v>
      </c>
      <c r="H9" s="255" t="s">
        <v>188</v>
      </c>
      <c r="I9" s="255" t="s">
        <v>188</v>
      </c>
    </row>
    <row r="10" spans="2:9" ht="15.75" thickBot="1">
      <c r="B10" s="250" t="s">
        <v>179</v>
      </c>
      <c r="C10" s="257">
        <v>4.2949999999999999</v>
      </c>
      <c r="D10" s="370">
        <v>4.375</v>
      </c>
      <c r="E10" s="252">
        <v>4.516</v>
      </c>
      <c r="F10" s="253">
        <f t="shared" si="0"/>
        <v>-1.8285714285714301E-2</v>
      </c>
      <c r="G10" s="254">
        <f t="shared" si="0"/>
        <v>-4.8937112488928271E-2</v>
      </c>
      <c r="H10" s="255" t="s">
        <v>176</v>
      </c>
      <c r="I10" s="255" t="s">
        <v>176</v>
      </c>
    </row>
    <row r="11" spans="2:9" ht="19.5" thickBot="1">
      <c r="B11" s="391" t="s">
        <v>180</v>
      </c>
      <c r="C11" s="392"/>
      <c r="D11" s="392"/>
      <c r="E11" s="392"/>
      <c r="F11" s="392"/>
      <c r="G11" s="392"/>
      <c r="H11" s="392"/>
      <c r="I11" s="393"/>
    </row>
    <row r="12" spans="2:9" ht="30.75" thickBot="1">
      <c r="B12" s="258" t="s">
        <v>181</v>
      </c>
      <c r="C12" s="259">
        <v>5.6310000000000002</v>
      </c>
      <c r="D12" s="260">
        <v>5.1580000000000004</v>
      </c>
      <c r="E12" s="261">
        <v>5.4</v>
      </c>
      <c r="F12" s="262">
        <f t="shared" ref="F12:G18" si="1">(($C12-D12)/D12)</f>
        <v>9.1702210158976311E-2</v>
      </c>
      <c r="G12" s="262">
        <f>(($C12-E12)/E12)</f>
        <v>4.2777777777777748E-2</v>
      </c>
      <c r="H12" s="263" t="s">
        <v>176</v>
      </c>
      <c r="I12" s="264" t="s">
        <v>188</v>
      </c>
    </row>
    <row r="13" spans="2:9" ht="15.75" thickBot="1">
      <c r="B13" s="265" t="s">
        <v>182</v>
      </c>
      <c r="C13" s="259">
        <v>3.7280000000000002</v>
      </c>
      <c r="D13" s="260">
        <v>3.38</v>
      </c>
      <c r="E13" s="266">
        <v>4.13</v>
      </c>
      <c r="F13" s="262">
        <f t="shared" si="1"/>
        <v>0.10295857988165689</v>
      </c>
      <c r="G13" s="262">
        <f t="shared" si="1"/>
        <v>-9.7336561743341335E-2</v>
      </c>
      <c r="H13" s="263" t="s">
        <v>188</v>
      </c>
      <c r="I13" s="264" t="s">
        <v>188</v>
      </c>
    </row>
    <row r="14" spans="2:9" ht="15.75" thickBot="1">
      <c r="B14" s="258" t="s">
        <v>142</v>
      </c>
      <c r="C14" s="259">
        <v>12.457000000000001</v>
      </c>
      <c r="D14" s="260">
        <v>11.92</v>
      </c>
      <c r="E14" s="266">
        <v>13.885999999999999</v>
      </c>
      <c r="F14" s="267">
        <f t="shared" si="1"/>
        <v>4.505033557046987E-2</v>
      </c>
      <c r="G14" s="268">
        <f t="shared" si="1"/>
        <v>-0.10290940515627241</v>
      </c>
      <c r="H14" s="269" t="s">
        <v>188</v>
      </c>
      <c r="I14" s="270" t="s">
        <v>188</v>
      </c>
    </row>
    <row r="15" spans="2:9" ht="15.75" thickBot="1">
      <c r="B15" s="265" t="s">
        <v>146</v>
      </c>
      <c r="C15" s="259">
        <v>13.532</v>
      </c>
      <c r="D15" s="260">
        <v>13.458</v>
      </c>
      <c r="E15" s="271">
        <v>19.43</v>
      </c>
      <c r="F15" s="262">
        <f t="shared" si="1"/>
        <v>5.4985882003269317E-3</v>
      </c>
      <c r="G15" s="262">
        <f t="shared" si="1"/>
        <v>-0.30355120946989189</v>
      </c>
      <c r="H15" s="263" t="s">
        <v>235</v>
      </c>
      <c r="I15" s="264" t="s">
        <v>176</v>
      </c>
    </row>
    <row r="16" spans="2:9" ht="15.75" thickBot="1">
      <c r="B16" s="265" t="s">
        <v>183</v>
      </c>
      <c r="C16" s="259">
        <v>4.83</v>
      </c>
      <c r="D16" s="260">
        <v>4.83</v>
      </c>
      <c r="E16" s="266">
        <v>5.52</v>
      </c>
      <c r="F16" s="262">
        <f t="shared" si="1"/>
        <v>0</v>
      </c>
      <c r="G16" s="262">
        <f t="shared" si="1"/>
        <v>-0.12499999999999992</v>
      </c>
      <c r="H16" s="263" t="s">
        <v>235</v>
      </c>
      <c r="I16" s="264" t="s">
        <v>188</v>
      </c>
    </row>
    <row r="17" spans="2:9" ht="15.75" thickBot="1">
      <c r="B17" s="265" t="s">
        <v>147</v>
      </c>
      <c r="C17" s="259">
        <v>7.3810000000000002</v>
      </c>
      <c r="D17" s="260">
        <v>7.4180000000000001</v>
      </c>
      <c r="E17" s="266">
        <v>10.09</v>
      </c>
      <c r="F17" s="262">
        <f t="shared" si="1"/>
        <v>-4.9878673496899324E-3</v>
      </c>
      <c r="G17" s="262">
        <f t="shared" si="1"/>
        <v>-0.26848364717542117</v>
      </c>
      <c r="H17" s="263" t="s">
        <v>235</v>
      </c>
      <c r="I17" s="264" t="s">
        <v>188</v>
      </c>
    </row>
    <row r="18" spans="2:9" ht="15.75" thickBot="1">
      <c r="B18" s="265" t="s">
        <v>148</v>
      </c>
      <c r="C18" s="259">
        <v>4.7859999999999996</v>
      </c>
      <c r="D18" s="260">
        <v>4.91</v>
      </c>
      <c r="E18" s="271">
        <v>5.51</v>
      </c>
      <c r="F18" s="262">
        <f t="shared" si="1"/>
        <v>-2.5254582484725164E-2</v>
      </c>
      <c r="G18" s="262">
        <f t="shared" si="1"/>
        <v>-0.1313974591651543</v>
      </c>
      <c r="H18" s="263" t="s">
        <v>188</v>
      </c>
      <c r="I18" s="264" t="s">
        <v>188</v>
      </c>
    </row>
    <row r="19" spans="2:9" ht="15">
      <c r="E19" s="371"/>
    </row>
    <row r="20" spans="2:9" ht="19.5" customHeight="1">
      <c r="B20" s="100"/>
      <c r="C20" s="338"/>
    </row>
    <row r="21" spans="2:9" ht="19.5" customHeight="1">
      <c r="B21" s="100"/>
      <c r="C21" s="100"/>
    </row>
    <row r="22" spans="2:9" ht="15.75" customHeight="1">
      <c r="E22" s="339"/>
      <c r="F22" s="339"/>
      <c r="G22" s="339"/>
      <c r="H22" s="339"/>
    </row>
    <row r="23" spans="2:9" ht="13.5" thickBot="1"/>
    <row r="24" spans="2:9" ht="19.5" customHeight="1" thickBot="1">
      <c r="B24" s="386" t="s">
        <v>169</v>
      </c>
      <c r="C24" s="388" t="s">
        <v>170</v>
      </c>
      <c r="D24" s="389"/>
      <c r="E24" s="389"/>
      <c r="F24" s="389"/>
      <c r="G24" s="390"/>
      <c r="H24" s="388" t="s">
        <v>171</v>
      </c>
      <c r="I24" s="390"/>
    </row>
    <row r="25" spans="2:9" ht="26.25" thickBot="1">
      <c r="B25" s="387"/>
      <c r="C25" s="245" t="s">
        <v>233</v>
      </c>
      <c r="D25" s="356" t="s">
        <v>197</v>
      </c>
      <c r="E25" s="247" t="s">
        <v>234</v>
      </c>
      <c r="F25" s="248" t="s">
        <v>172</v>
      </c>
      <c r="G25" s="249" t="s">
        <v>173</v>
      </c>
      <c r="H25" s="248" t="s">
        <v>172</v>
      </c>
      <c r="I25" s="249" t="s">
        <v>173</v>
      </c>
    </row>
    <row r="26" spans="2:9" ht="19.5" customHeight="1" thickBot="1">
      <c r="B26" s="391" t="s">
        <v>174</v>
      </c>
      <c r="C26" s="392"/>
      <c r="D26" s="392"/>
      <c r="E26" s="392"/>
      <c r="F26" s="392"/>
      <c r="G26" s="392"/>
      <c r="H26" s="392"/>
      <c r="I26" s="393"/>
    </row>
    <row r="27" spans="2:9" ht="28.5" customHeight="1" thickBot="1">
      <c r="B27" s="272" t="s">
        <v>184</v>
      </c>
      <c r="C27" s="337">
        <v>5.5789999999999997</v>
      </c>
      <c r="D27" s="372">
        <v>5.0140000000000002</v>
      </c>
      <c r="E27" s="252">
        <v>5.282</v>
      </c>
      <c r="F27" s="253">
        <f>(($C27-D27)/D27)</f>
        <v>0.11268448344635011</v>
      </c>
      <c r="G27" s="254">
        <f>(($C27-E27)/E27)</f>
        <v>5.6228701249526641E-2</v>
      </c>
      <c r="H27" s="255" t="s">
        <v>176</v>
      </c>
      <c r="I27" s="255" t="s">
        <v>176</v>
      </c>
    </row>
  </sheetData>
  <protectedRanges>
    <protectedRange sqref="C6:E6 C11:E11" name="Zakres1_3_1_2" securityDescriptor="O:WDG:WDD:(A;;CC;;;S-1-5-21-1781606863-262435437-1199761441-1123)"/>
    <protectedRange sqref="C5:E5" name="Zakres1_8_1_1_2" securityDescriptor="O:WDG:WDD:(A;;CC;;;S-1-5-21-1781606863-262435437-1199761441-1123)"/>
    <protectedRange sqref="H7:I10" name="Zakres1_5_1_1_2" securityDescriptor="O:WDG:WDD:(A;;CC;;;S-1-5-21-1781606863-262435437-1199761441-1123)"/>
    <protectedRange sqref="C7:D10" name="Zakres1_1_1_2_1_2" securityDescriptor="O:WDG:WDD:(A;;CC;;;S-1-5-21-1781606863-262435437-1199761441-1123)"/>
    <protectedRange sqref="H12:H18" name="Zakres1_4_1_1_3" securityDescriptor="O:WDG:WDD:(A;;CC;;;S-1-5-21-1781606863-262435437-1199761441-1123)"/>
    <protectedRange sqref="C12:E18" name="Zakres1_2_1_1_3" securityDescriptor="O:WDG:WDD:(A;;CC;;;S-1-5-21-1781606863-262435437-1199761441-1123)"/>
    <protectedRange sqref="C26:E26" name="Zakres1_3_1_2_2" securityDescriptor="O:WDG:WDD:(A;;CC;;;S-1-5-21-1781606863-262435437-1199761441-1123)"/>
    <protectedRange sqref="C25:E25" name="Zakres1_8_1_1_2_2" securityDescriptor="O:WDG:WDD:(A;;CC;;;S-1-5-21-1781606863-262435437-1199761441-1123)"/>
    <protectedRange sqref="H27:I27" name="Zakres1_5_1_1_2_2" securityDescriptor="O:WDG:WDD:(A;;CC;;;S-1-5-21-1781606863-262435437-1199761441-1123)"/>
    <protectedRange sqref="C27:D27" name="Zakres1_1_1_2_1_2_2" securityDescriptor="O:WDG:WDD:(A;;CC;;;S-1-5-21-1781606863-262435437-1199761441-1123)"/>
  </protectedRanges>
  <mergeCells count="10">
    <mergeCell ref="B2:I2"/>
    <mergeCell ref="B4:B5"/>
    <mergeCell ref="C4:G4"/>
    <mergeCell ref="H4:I4"/>
    <mergeCell ref="B26:I26"/>
    <mergeCell ref="B6:I6"/>
    <mergeCell ref="B11:I11"/>
    <mergeCell ref="B24:B25"/>
    <mergeCell ref="C24:G24"/>
    <mergeCell ref="H24:I24"/>
  </mergeCells>
  <conditionalFormatting sqref="H7:I10 H12:I18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7:G10 F12:G18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27:I27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27:G27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2:I18 H7:I10 H27:I2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S14" sqref="S1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6" t="s">
        <v>84</v>
      </c>
      <c r="C1" s="26"/>
    </row>
    <row r="2" spans="2:17" ht="16.5" thickBot="1">
      <c r="B2" s="218" t="s">
        <v>163</v>
      </c>
      <c r="C2" s="209"/>
      <c r="D2" s="209"/>
      <c r="E2" s="209"/>
      <c r="F2" s="217" t="s">
        <v>231</v>
      </c>
      <c r="G2" s="217"/>
      <c r="H2" s="209"/>
      <c r="I2" s="209"/>
    </row>
    <row r="3" spans="2:17" ht="19.5" thickBot="1">
      <c r="B3" s="1" t="s">
        <v>8</v>
      </c>
      <c r="C3" s="2" t="s">
        <v>9</v>
      </c>
      <c r="D3" s="322"/>
      <c r="E3" s="323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24"/>
    </row>
    <row r="4" spans="2:17" ht="18.75">
      <c r="B4" s="4"/>
      <c r="C4" s="5"/>
      <c r="D4" s="325"/>
      <c r="E4" s="326"/>
      <c r="F4" s="327" t="s">
        <v>11</v>
      </c>
      <c r="G4" s="328"/>
      <c r="H4" s="329"/>
      <c r="I4" s="327" t="s">
        <v>12</v>
      </c>
      <c r="J4" s="328"/>
      <c r="K4" s="329"/>
      <c r="L4" s="327" t="s">
        <v>13</v>
      </c>
      <c r="M4" s="328"/>
      <c r="N4" s="329"/>
      <c r="O4" s="327" t="s">
        <v>14</v>
      </c>
      <c r="P4" s="329"/>
      <c r="Q4" s="330"/>
    </row>
    <row r="5" spans="2:17" ht="26.25" thickBot="1">
      <c r="B5" s="6"/>
      <c r="C5" s="331" t="s">
        <v>230</v>
      </c>
      <c r="D5" s="7" t="s">
        <v>196</v>
      </c>
      <c r="E5" s="332" t="s">
        <v>15</v>
      </c>
      <c r="F5" s="333" t="s">
        <v>230</v>
      </c>
      <c r="G5" s="7" t="s">
        <v>196</v>
      </c>
      <c r="H5" s="332" t="s">
        <v>15</v>
      </c>
      <c r="I5" s="333" t="s">
        <v>230</v>
      </c>
      <c r="J5" s="7" t="s">
        <v>196</v>
      </c>
      <c r="K5" s="332" t="s">
        <v>15</v>
      </c>
      <c r="L5" s="333" t="s">
        <v>230</v>
      </c>
      <c r="M5" s="7" t="s">
        <v>196</v>
      </c>
      <c r="N5" s="332" t="s">
        <v>15</v>
      </c>
      <c r="O5" s="333" t="s">
        <v>230</v>
      </c>
      <c r="P5" s="7" t="s">
        <v>196</v>
      </c>
      <c r="Q5" s="334" t="s">
        <v>15</v>
      </c>
    </row>
    <row r="6" spans="2:17">
      <c r="B6" s="8" t="s">
        <v>20</v>
      </c>
      <c r="C6" s="357">
        <v>6118.1019999999999</v>
      </c>
      <c r="D6" s="358">
        <v>6146.1760000000004</v>
      </c>
      <c r="E6" s="310">
        <v>-0.45677182039695124</v>
      </c>
      <c r="F6" s="308">
        <v>6661.1480000000001</v>
      </c>
      <c r="G6" s="358">
        <v>5659.3450000000003</v>
      </c>
      <c r="H6" s="310">
        <v>17.701748170503826</v>
      </c>
      <c r="I6" s="308">
        <v>5916.5889999999999</v>
      </c>
      <c r="J6" s="358">
        <v>5533.2070000000003</v>
      </c>
      <c r="K6" s="310">
        <v>6.9287485539579414</v>
      </c>
      <c r="L6" s="308" t="s">
        <v>187</v>
      </c>
      <c r="M6" s="358" t="s">
        <v>187</v>
      </c>
      <c r="N6" s="310" t="s">
        <v>187</v>
      </c>
      <c r="O6" s="308">
        <v>6229.6840000000002</v>
      </c>
      <c r="P6" s="358">
        <v>6522.0190000000002</v>
      </c>
      <c r="Q6" s="359">
        <v>-4.4822776505250905</v>
      </c>
    </row>
    <row r="7" spans="2:17" ht="15.75" customHeight="1">
      <c r="B7" s="9" t="s">
        <v>21</v>
      </c>
      <c r="C7" s="360">
        <v>5579.04</v>
      </c>
      <c r="D7" s="361">
        <v>5014.3720000000003</v>
      </c>
      <c r="E7" s="319">
        <v>11.26099140630172</v>
      </c>
      <c r="F7" s="317">
        <v>6242.8530000000001</v>
      </c>
      <c r="G7" s="361">
        <v>5521.8149999999996</v>
      </c>
      <c r="H7" s="319">
        <v>13.057989085110611</v>
      </c>
      <c r="I7" s="317">
        <v>5630.71</v>
      </c>
      <c r="J7" s="361">
        <v>4983.8270000000002</v>
      </c>
      <c r="K7" s="319">
        <v>12.979643956341178</v>
      </c>
      <c r="L7" s="317">
        <v>5466.9390000000003</v>
      </c>
      <c r="M7" s="361">
        <v>5194.3720000000003</v>
      </c>
      <c r="N7" s="319">
        <v>5.2473523267105238</v>
      </c>
      <c r="O7" s="317">
        <v>5036.7420000000002</v>
      </c>
      <c r="P7" s="361">
        <v>5049.5550000000003</v>
      </c>
      <c r="Q7" s="362">
        <v>-0.25374513199678195</v>
      </c>
    </row>
    <row r="8" spans="2:17" ht="16.5" customHeight="1">
      <c r="B8" s="9" t="s">
        <v>22</v>
      </c>
      <c r="C8" s="360">
        <v>8126.41</v>
      </c>
      <c r="D8" s="361">
        <v>8271.3160000000007</v>
      </c>
      <c r="E8" s="319">
        <v>-1.7519098532809152</v>
      </c>
      <c r="F8" s="317"/>
      <c r="G8" s="361"/>
      <c r="H8" s="319"/>
      <c r="I8" s="317">
        <v>7600</v>
      </c>
      <c r="J8" s="361">
        <v>7620</v>
      </c>
      <c r="K8" s="319">
        <v>-0.26246719160104987</v>
      </c>
      <c r="L8" s="317" t="s">
        <v>187</v>
      </c>
      <c r="M8" s="361" t="s">
        <v>187</v>
      </c>
      <c r="N8" s="319" t="s">
        <v>187</v>
      </c>
      <c r="O8" s="317">
        <v>9511.9009999999998</v>
      </c>
      <c r="P8" s="361">
        <v>9371.9</v>
      </c>
      <c r="Q8" s="362">
        <v>1.4938379624195757</v>
      </c>
    </row>
    <row r="9" spans="2:17" ht="17.25" customHeight="1">
      <c r="B9" s="9" t="s">
        <v>23</v>
      </c>
      <c r="C9" s="360">
        <v>3640.8760000000002</v>
      </c>
      <c r="D9" s="361">
        <v>3303.5030000000002</v>
      </c>
      <c r="E9" s="319">
        <v>10.212583430376785</v>
      </c>
      <c r="F9" s="317">
        <v>3641.1190000000001</v>
      </c>
      <c r="G9" s="361">
        <v>3221.4769999999999</v>
      </c>
      <c r="H9" s="319">
        <v>13.026385102237276</v>
      </c>
      <c r="I9" s="317">
        <v>3660.6179999999999</v>
      </c>
      <c r="J9" s="361">
        <v>3200.9490000000001</v>
      </c>
      <c r="K9" s="319">
        <v>14.360397494617999</v>
      </c>
      <c r="L9" s="317">
        <v>5248.3760000000002</v>
      </c>
      <c r="M9" s="361">
        <v>4485.3519999999999</v>
      </c>
      <c r="N9" s="319">
        <v>17.011463091414015</v>
      </c>
      <c r="O9" s="317">
        <v>3556.03</v>
      </c>
      <c r="P9" s="361">
        <v>3458.393</v>
      </c>
      <c r="Q9" s="362">
        <v>2.8231898456884505</v>
      </c>
    </row>
    <row r="10" spans="2:17" ht="15.75" customHeight="1">
      <c r="B10" s="9" t="s">
        <v>24</v>
      </c>
      <c r="C10" s="360">
        <v>5575.07</v>
      </c>
      <c r="D10" s="361">
        <v>5564.1459999999997</v>
      </c>
      <c r="E10" s="319">
        <v>0.19632842128872929</v>
      </c>
      <c r="F10" s="317">
        <v>6629.53</v>
      </c>
      <c r="G10" s="361">
        <v>6320.9840000000004</v>
      </c>
      <c r="H10" s="319">
        <v>4.8812969626247957</v>
      </c>
      <c r="I10" s="317">
        <v>5124.2129999999997</v>
      </c>
      <c r="J10" s="361">
        <v>5146.165</v>
      </c>
      <c r="K10" s="319">
        <v>-0.42657007694079424</v>
      </c>
      <c r="L10" s="317">
        <v>5602.4070000000002</v>
      </c>
      <c r="M10" s="361">
        <v>5407.7489999999998</v>
      </c>
      <c r="N10" s="319">
        <v>3.5996123340783823</v>
      </c>
      <c r="O10" s="317">
        <v>5893.2969999999996</v>
      </c>
      <c r="P10" s="361">
        <v>6014.81</v>
      </c>
      <c r="Q10" s="362">
        <v>-2.0202300654551153</v>
      </c>
    </row>
    <row r="11" spans="2:17" ht="16.5" customHeight="1">
      <c r="B11" s="9" t="s">
        <v>25</v>
      </c>
      <c r="C11" s="360">
        <v>12472.894</v>
      </c>
      <c r="D11" s="361">
        <v>11707.767</v>
      </c>
      <c r="E11" s="319">
        <v>6.5352086354297994</v>
      </c>
      <c r="F11" s="317">
        <v>12251.339</v>
      </c>
      <c r="G11" s="361">
        <v>10726.651</v>
      </c>
      <c r="H11" s="319">
        <v>14.214017031037926</v>
      </c>
      <c r="I11" s="317">
        <v>11879.349</v>
      </c>
      <c r="J11" s="361">
        <v>10835.789000000001</v>
      </c>
      <c r="K11" s="319">
        <v>9.6306784858952064</v>
      </c>
      <c r="L11" s="317">
        <v>12833.245999999999</v>
      </c>
      <c r="M11" s="361">
        <v>11873.038</v>
      </c>
      <c r="N11" s="319">
        <v>8.0872982972007552</v>
      </c>
      <c r="O11" s="317">
        <v>13551.882</v>
      </c>
      <c r="P11" s="361">
        <v>13377.465</v>
      </c>
      <c r="Q11" s="362">
        <v>1.3038120451071968</v>
      </c>
    </row>
    <row r="12" spans="2:17" ht="17.25" customHeight="1">
      <c r="B12" s="9" t="s">
        <v>26</v>
      </c>
      <c r="C12" s="360">
        <v>5286.518</v>
      </c>
      <c r="D12" s="361">
        <v>4341.924</v>
      </c>
      <c r="E12" s="319">
        <v>21.755194241078378</v>
      </c>
      <c r="F12" s="317">
        <v>5008.6890000000003</v>
      </c>
      <c r="G12" s="361">
        <v>4683.9049999999997</v>
      </c>
      <c r="H12" s="319">
        <v>6.9340432822612872</v>
      </c>
      <c r="I12" s="317">
        <v>5335.4170000000004</v>
      </c>
      <c r="J12" s="361">
        <v>4265.7290000000003</v>
      </c>
      <c r="K12" s="319">
        <v>25.076323413887756</v>
      </c>
      <c r="L12" s="317">
        <v>6360</v>
      </c>
      <c r="M12" s="361">
        <v>5750</v>
      </c>
      <c r="N12" s="319">
        <v>10.608695652173914</v>
      </c>
      <c r="O12" s="317">
        <v>4500</v>
      </c>
      <c r="P12" s="361">
        <v>4627.125</v>
      </c>
      <c r="Q12" s="362">
        <v>-2.7473863360077804</v>
      </c>
    </row>
    <row r="13" spans="2:17" ht="15" customHeight="1">
      <c r="B13" s="9" t="s">
        <v>27</v>
      </c>
      <c r="C13" s="360">
        <v>4894.1419999999998</v>
      </c>
      <c r="D13" s="361">
        <v>4809.6719999999996</v>
      </c>
      <c r="E13" s="319">
        <v>1.7562528172399334</v>
      </c>
      <c r="F13" s="317">
        <v>5038.9390000000003</v>
      </c>
      <c r="G13" s="361">
        <v>4930.8909999999996</v>
      </c>
      <c r="H13" s="319">
        <v>2.1912469774732535</v>
      </c>
      <c r="I13" s="317">
        <v>4869.8140000000003</v>
      </c>
      <c r="J13" s="361">
        <v>4799.402</v>
      </c>
      <c r="K13" s="319">
        <v>1.4670994428055883</v>
      </c>
      <c r="L13" s="317">
        <v>6690.1509999999998</v>
      </c>
      <c r="M13" s="361">
        <v>6631.6049999999996</v>
      </c>
      <c r="N13" s="319">
        <v>0.88283303966385629</v>
      </c>
      <c r="O13" s="317">
        <v>4720.6750000000002</v>
      </c>
      <c r="P13" s="361">
        <v>4468.9290000000001</v>
      </c>
      <c r="Q13" s="362">
        <v>5.6332512778788857</v>
      </c>
    </row>
    <row r="14" spans="2:17" ht="15" customHeight="1">
      <c r="B14" s="9" t="s">
        <v>28</v>
      </c>
      <c r="C14" s="360">
        <v>4911.518</v>
      </c>
      <c r="D14" s="361">
        <v>4528.7219999999998</v>
      </c>
      <c r="E14" s="319">
        <v>8.4526274741527594</v>
      </c>
      <c r="F14" s="317">
        <v>4905.7929999999997</v>
      </c>
      <c r="G14" s="361">
        <v>4809.17</v>
      </c>
      <c r="H14" s="319">
        <v>2.0091408704620464</v>
      </c>
      <c r="I14" s="317">
        <v>4906.0219999999999</v>
      </c>
      <c r="J14" s="361">
        <v>4483.933</v>
      </c>
      <c r="K14" s="319">
        <v>9.4133654539441149</v>
      </c>
      <c r="L14" s="317">
        <v>6067.7</v>
      </c>
      <c r="M14" s="361">
        <v>6003.0230000000001</v>
      </c>
      <c r="N14" s="319">
        <v>1.0774071663560123</v>
      </c>
      <c r="O14" s="317">
        <v>4876.8190000000004</v>
      </c>
      <c r="P14" s="361">
        <v>4705.232</v>
      </c>
      <c r="Q14" s="362">
        <v>3.6467277277719874</v>
      </c>
    </row>
    <row r="15" spans="2:17" ht="16.5" customHeight="1">
      <c r="B15" s="9" t="s">
        <v>29</v>
      </c>
      <c r="C15" s="360">
        <v>13641.904</v>
      </c>
      <c r="D15" s="361">
        <v>13367.322</v>
      </c>
      <c r="E15" s="319">
        <v>2.0541287177790761</v>
      </c>
      <c r="F15" s="317">
        <v>12561.295</v>
      </c>
      <c r="G15" s="361">
        <v>12643.397999999999</v>
      </c>
      <c r="H15" s="319">
        <v>-0.64937447986687724</v>
      </c>
      <c r="I15" s="317">
        <v>15220</v>
      </c>
      <c r="J15" s="361">
        <v>15520</v>
      </c>
      <c r="K15" s="319">
        <v>-1.9329896907216495</v>
      </c>
      <c r="L15" s="317">
        <v>11851.897999999999</v>
      </c>
      <c r="M15" s="361">
        <v>11227</v>
      </c>
      <c r="N15" s="319">
        <v>5.5660283245746793</v>
      </c>
      <c r="O15" s="317">
        <v>13239.839</v>
      </c>
      <c r="P15" s="361">
        <v>13325.39</v>
      </c>
      <c r="Q15" s="362">
        <v>-0.64201498042458405</v>
      </c>
    </row>
    <row r="16" spans="2:17" ht="15" customHeight="1">
      <c r="B16" s="9" t="s">
        <v>30</v>
      </c>
      <c r="C16" s="360">
        <v>4800.2179999999998</v>
      </c>
      <c r="D16" s="361">
        <v>4785.2209999999995</v>
      </c>
      <c r="E16" s="319">
        <v>0.31340245309464915</v>
      </c>
      <c r="F16" s="317">
        <v>4461.0659999999998</v>
      </c>
      <c r="G16" s="361">
        <v>4524.5020000000004</v>
      </c>
      <c r="H16" s="319">
        <v>-1.4020548559819535</v>
      </c>
      <c r="I16" s="317">
        <v>5350</v>
      </c>
      <c r="J16" s="361">
        <v>5280</v>
      </c>
      <c r="K16" s="319">
        <v>1.3257575757575757</v>
      </c>
      <c r="L16" s="317">
        <v>4651.1400000000003</v>
      </c>
      <c r="M16" s="361">
        <v>4430</v>
      </c>
      <c r="N16" s="319">
        <v>4.9918735891647925</v>
      </c>
      <c r="O16" s="317">
        <v>4877.8010000000004</v>
      </c>
      <c r="P16" s="361">
        <v>4802.6620000000003</v>
      </c>
      <c r="Q16" s="362">
        <v>1.5645281720845672</v>
      </c>
    </row>
    <row r="17" spans="2:17" ht="15.75" customHeight="1">
      <c r="B17" s="10" t="s">
        <v>31</v>
      </c>
      <c r="C17" s="360">
        <v>7357.085</v>
      </c>
      <c r="D17" s="361">
        <v>7222.6030000000001</v>
      </c>
      <c r="E17" s="319">
        <v>1.8619602932626915</v>
      </c>
      <c r="F17" s="317">
        <v>6894.2780000000002</v>
      </c>
      <c r="G17" s="361">
        <v>6623.66</v>
      </c>
      <c r="H17" s="319">
        <v>4.0856263757499693</v>
      </c>
      <c r="I17" s="317">
        <v>7680</v>
      </c>
      <c r="J17" s="361">
        <v>7860</v>
      </c>
      <c r="K17" s="319">
        <v>-2.2900763358778624</v>
      </c>
      <c r="L17" s="317">
        <v>5668.9679999999998</v>
      </c>
      <c r="M17" s="361">
        <v>6441</v>
      </c>
      <c r="N17" s="319">
        <v>-11.986213320912904</v>
      </c>
      <c r="O17" s="317">
        <v>8688.7469999999994</v>
      </c>
      <c r="P17" s="361">
        <v>8518.7029999999995</v>
      </c>
      <c r="Q17" s="362">
        <v>1.9961254665176127</v>
      </c>
    </row>
    <row r="18" spans="2:17" ht="18.75" customHeight="1">
      <c r="B18" s="10" t="s">
        <v>32</v>
      </c>
      <c r="C18" s="360">
        <v>4763.1610000000001</v>
      </c>
      <c r="D18" s="361">
        <v>4874.1109999999999</v>
      </c>
      <c r="E18" s="319">
        <v>-2.2763125419178967</v>
      </c>
      <c r="F18" s="317">
        <v>4525.7920000000004</v>
      </c>
      <c r="G18" s="361">
        <v>4564.8029999999999</v>
      </c>
      <c r="H18" s="319">
        <v>-0.85460424031441262</v>
      </c>
      <c r="I18" s="317">
        <v>5180</v>
      </c>
      <c r="J18" s="361">
        <v>5240</v>
      </c>
      <c r="K18" s="319">
        <v>-1.1450381679389312</v>
      </c>
      <c r="L18" s="317">
        <v>4188.34</v>
      </c>
      <c r="M18" s="361">
        <v>4144</v>
      </c>
      <c r="N18" s="319">
        <v>1.0699806949806985</v>
      </c>
      <c r="O18" s="317">
        <v>5022.1409999999996</v>
      </c>
      <c r="P18" s="361">
        <v>4835.6409999999996</v>
      </c>
      <c r="Q18" s="362">
        <v>3.8567792770389699</v>
      </c>
    </row>
    <row r="19" spans="2:17" ht="18" customHeight="1">
      <c r="B19" s="10" t="s">
        <v>33</v>
      </c>
      <c r="C19" s="360">
        <v>2278.0970000000002</v>
      </c>
      <c r="D19" s="361">
        <v>2095.4879999999998</v>
      </c>
      <c r="E19" s="319">
        <v>8.7143901563740958</v>
      </c>
      <c r="F19" s="317">
        <v>2123.7260000000001</v>
      </c>
      <c r="G19" s="361">
        <v>1970.0640000000001</v>
      </c>
      <c r="H19" s="319">
        <v>7.7998481267613666</v>
      </c>
      <c r="I19" s="317">
        <v>2164.7800000000002</v>
      </c>
      <c r="J19" s="361">
        <v>1928.13</v>
      </c>
      <c r="K19" s="319">
        <v>12.273550019967537</v>
      </c>
      <c r="L19" s="317">
        <v>5120.4859999999999</v>
      </c>
      <c r="M19" s="361">
        <v>5619.1149999999998</v>
      </c>
      <c r="N19" s="319">
        <v>-8.8737995218108168</v>
      </c>
      <c r="O19" s="317">
        <v>2172.2069999999999</v>
      </c>
      <c r="P19" s="361">
        <v>2051.3829999999998</v>
      </c>
      <c r="Q19" s="362">
        <v>5.8898801442734037</v>
      </c>
    </row>
    <row r="20" spans="2:17" ht="22.5" customHeight="1" thickBot="1">
      <c r="B20" s="11" t="s">
        <v>34</v>
      </c>
      <c r="C20" s="363">
        <v>4103.99</v>
      </c>
      <c r="D20" s="364">
        <v>4117.3869999999997</v>
      </c>
      <c r="E20" s="343">
        <v>-0.32537626412090814</v>
      </c>
      <c r="F20" s="341">
        <v>3694.99</v>
      </c>
      <c r="G20" s="364">
        <v>3753.703</v>
      </c>
      <c r="H20" s="343">
        <v>-1.5641354683628459</v>
      </c>
      <c r="I20" s="341">
        <v>4790</v>
      </c>
      <c r="J20" s="364">
        <v>4730</v>
      </c>
      <c r="K20" s="343">
        <v>1.2684989429175475</v>
      </c>
      <c r="L20" s="341"/>
      <c r="M20" s="364"/>
      <c r="N20" s="343"/>
      <c r="O20" s="341">
        <v>4242.5709999999999</v>
      </c>
      <c r="P20" s="364">
        <v>4238.4930000000004</v>
      </c>
      <c r="Q20" s="368">
        <v>9.6213441900211222E-2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H34" sqref="H3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6" t="s">
        <v>84</v>
      </c>
      <c r="C1" s="26"/>
    </row>
    <row r="2" spans="2:17" ht="16.5" thickBot="1">
      <c r="B2" s="218" t="s">
        <v>150</v>
      </c>
      <c r="C2" s="209"/>
      <c r="D2" s="209"/>
      <c r="E2" s="209"/>
      <c r="F2" s="217"/>
      <c r="G2" s="217"/>
      <c r="H2" s="217" t="s">
        <v>231</v>
      </c>
      <c r="I2" s="217"/>
      <c r="J2" s="13"/>
      <c r="K2" s="13"/>
      <c r="L2" s="13"/>
    </row>
    <row r="3" spans="2:17" ht="19.5" thickBot="1">
      <c r="B3" s="1" t="s">
        <v>8</v>
      </c>
      <c r="C3" s="2" t="s">
        <v>9</v>
      </c>
      <c r="D3" s="322"/>
      <c r="E3" s="323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24"/>
    </row>
    <row r="4" spans="2:17" ht="18.75">
      <c r="B4" s="4"/>
      <c r="C4" s="5"/>
      <c r="D4" s="325"/>
      <c r="E4" s="326"/>
      <c r="F4" s="327" t="s">
        <v>11</v>
      </c>
      <c r="G4" s="328"/>
      <c r="H4" s="329"/>
      <c r="I4" s="327" t="s">
        <v>12</v>
      </c>
      <c r="J4" s="328"/>
      <c r="K4" s="329"/>
      <c r="L4" s="327" t="s">
        <v>13</v>
      </c>
      <c r="M4" s="328"/>
      <c r="N4" s="329"/>
      <c r="O4" s="327" t="s">
        <v>14</v>
      </c>
      <c r="P4" s="329"/>
      <c r="Q4" s="330"/>
    </row>
    <row r="5" spans="2:17" ht="26.25" thickBot="1">
      <c r="B5" s="6"/>
      <c r="C5" s="331" t="s">
        <v>230</v>
      </c>
      <c r="D5" s="7" t="s">
        <v>196</v>
      </c>
      <c r="E5" s="332" t="s">
        <v>15</v>
      </c>
      <c r="F5" s="333" t="s">
        <v>230</v>
      </c>
      <c r="G5" s="7" t="s">
        <v>196</v>
      </c>
      <c r="H5" s="332" t="s">
        <v>15</v>
      </c>
      <c r="I5" s="333" t="s">
        <v>230</v>
      </c>
      <c r="J5" s="7" t="s">
        <v>196</v>
      </c>
      <c r="K5" s="332" t="s">
        <v>15</v>
      </c>
      <c r="L5" s="333" t="s">
        <v>230</v>
      </c>
      <c r="M5" s="7" t="s">
        <v>196</v>
      </c>
      <c r="N5" s="332" t="s">
        <v>15</v>
      </c>
      <c r="O5" s="333" t="s">
        <v>230</v>
      </c>
      <c r="P5" s="7" t="s">
        <v>196</v>
      </c>
      <c r="Q5" s="334" t="s">
        <v>15</v>
      </c>
    </row>
    <row r="6" spans="2:17">
      <c r="B6" s="8" t="s">
        <v>20</v>
      </c>
      <c r="C6" s="357">
        <v>5892.5829999999996</v>
      </c>
      <c r="D6" s="358">
        <v>6095.8320000000003</v>
      </c>
      <c r="E6" s="310">
        <v>-3.334229027309163</v>
      </c>
      <c r="F6" s="308" t="s">
        <v>187</v>
      </c>
      <c r="G6" s="358" t="s">
        <v>187</v>
      </c>
      <c r="H6" s="310" t="s">
        <v>187</v>
      </c>
      <c r="I6" s="308">
        <v>5892.5829999999996</v>
      </c>
      <c r="J6" s="358">
        <v>6095.8320000000003</v>
      </c>
      <c r="K6" s="310">
        <v>-3.334229027309163</v>
      </c>
      <c r="L6" s="308" t="s">
        <v>187</v>
      </c>
      <c r="M6" s="358" t="s">
        <v>187</v>
      </c>
      <c r="N6" s="310" t="s">
        <v>187</v>
      </c>
      <c r="O6" s="308" t="s">
        <v>187</v>
      </c>
      <c r="P6" s="358" t="s">
        <v>187</v>
      </c>
      <c r="Q6" s="359" t="s">
        <v>187</v>
      </c>
    </row>
    <row r="7" spans="2:17">
      <c r="B7" s="9" t="s">
        <v>21</v>
      </c>
      <c r="C7" s="360">
        <v>5929.1</v>
      </c>
      <c r="D7" s="361">
        <v>6171.6689999999999</v>
      </c>
      <c r="E7" s="319">
        <v>-3.9303630833085754</v>
      </c>
      <c r="F7" s="317">
        <v>4781.51</v>
      </c>
      <c r="G7" s="361">
        <v>5752.55</v>
      </c>
      <c r="H7" s="319">
        <v>-16.88016618716917</v>
      </c>
      <c r="I7" s="317">
        <v>7435.6970000000001</v>
      </c>
      <c r="J7" s="361">
        <v>6827.5910000000003</v>
      </c>
      <c r="K7" s="319">
        <v>8.9065967776921582</v>
      </c>
      <c r="L7" s="317">
        <v>5650</v>
      </c>
      <c r="M7" s="361">
        <v>4675</v>
      </c>
      <c r="N7" s="319">
        <v>20.855614973262032</v>
      </c>
      <c r="O7" s="317">
        <v>6344.71</v>
      </c>
      <c r="P7" s="361">
        <v>6402.3090000000002</v>
      </c>
      <c r="Q7" s="362">
        <v>-0.89965979461472667</v>
      </c>
    </row>
    <row r="8" spans="2:17">
      <c r="B8" s="9" t="s">
        <v>22</v>
      </c>
      <c r="C8" s="360" t="s">
        <v>187</v>
      </c>
      <c r="D8" s="361" t="s">
        <v>187</v>
      </c>
      <c r="E8" s="319" t="s">
        <v>187</v>
      </c>
      <c r="F8" s="317" t="s">
        <v>187</v>
      </c>
      <c r="G8" s="361" t="s">
        <v>187</v>
      </c>
      <c r="H8" s="319" t="s">
        <v>187</v>
      </c>
      <c r="I8" s="317" t="s">
        <v>187</v>
      </c>
      <c r="J8" s="361" t="s">
        <v>187</v>
      </c>
      <c r="K8" s="319" t="s">
        <v>187</v>
      </c>
      <c r="L8" s="317" t="s">
        <v>187</v>
      </c>
      <c r="M8" s="361" t="s">
        <v>187</v>
      </c>
      <c r="N8" s="319" t="s">
        <v>187</v>
      </c>
      <c r="O8" s="317" t="s">
        <v>187</v>
      </c>
      <c r="P8" s="361" t="s">
        <v>187</v>
      </c>
      <c r="Q8" s="362" t="s">
        <v>187</v>
      </c>
    </row>
    <row r="9" spans="2:17">
      <c r="B9" s="9" t="s">
        <v>23</v>
      </c>
      <c r="C9" s="360">
        <v>4574.6639999999998</v>
      </c>
      <c r="D9" s="361">
        <v>4586.3540000000003</v>
      </c>
      <c r="E9" s="319">
        <v>-0.25488656130775139</v>
      </c>
      <c r="F9" s="317">
        <v>3969.29</v>
      </c>
      <c r="G9" s="361">
        <v>3766.81</v>
      </c>
      <c r="H9" s="319">
        <v>5.3753706717355003</v>
      </c>
      <c r="I9" s="317">
        <v>4845.5940000000001</v>
      </c>
      <c r="J9" s="361">
        <v>5269.81</v>
      </c>
      <c r="K9" s="319">
        <v>-8.0499296938599372</v>
      </c>
      <c r="L9" s="317">
        <v>4151</v>
      </c>
      <c r="M9" s="361">
        <v>3700</v>
      </c>
      <c r="N9" s="319">
        <v>12.189189189189189</v>
      </c>
      <c r="O9" s="317">
        <v>4274.4970000000003</v>
      </c>
      <c r="P9" s="361">
        <v>4270.99</v>
      </c>
      <c r="Q9" s="362">
        <v>8.21121098387146E-2</v>
      </c>
    </row>
    <row r="10" spans="2:17">
      <c r="B10" s="9" t="s">
        <v>24</v>
      </c>
      <c r="C10" s="360">
        <v>5756.8</v>
      </c>
      <c r="D10" s="361">
        <v>5590.2389999999996</v>
      </c>
      <c r="E10" s="319">
        <v>2.9794969410073633</v>
      </c>
      <c r="F10" s="317">
        <v>5889.01</v>
      </c>
      <c r="G10" s="361">
        <v>5543.98</v>
      </c>
      <c r="H10" s="319">
        <v>6.2235072998098957</v>
      </c>
      <c r="I10" s="317">
        <v>5859.9350000000004</v>
      </c>
      <c r="J10" s="361">
        <v>5726.5690000000004</v>
      </c>
      <c r="K10" s="319">
        <v>2.3288988572389502</v>
      </c>
      <c r="L10" s="317">
        <v>3917</v>
      </c>
      <c r="M10" s="361">
        <v>3670</v>
      </c>
      <c r="N10" s="319">
        <v>6.7302452316076291</v>
      </c>
      <c r="O10" s="317">
        <v>5613.9219999999996</v>
      </c>
      <c r="P10" s="361">
        <v>5430.34</v>
      </c>
      <c r="Q10" s="362">
        <v>3.3806722967622549</v>
      </c>
    </row>
    <row r="11" spans="2:17">
      <c r="B11" s="9" t="s">
        <v>25</v>
      </c>
      <c r="C11" s="360">
        <v>12423.795</v>
      </c>
      <c r="D11" s="361">
        <v>12420.409</v>
      </c>
      <c r="E11" s="319">
        <v>2.7261582126646731E-2</v>
      </c>
      <c r="F11" s="317">
        <v>11151.993</v>
      </c>
      <c r="G11" s="361">
        <v>10420.683000000001</v>
      </c>
      <c r="H11" s="319">
        <v>7.017870133848227</v>
      </c>
      <c r="I11" s="317">
        <v>12842.795</v>
      </c>
      <c r="J11" s="361">
        <v>12959.065000000001</v>
      </c>
      <c r="K11" s="319">
        <v>-0.89720979098415232</v>
      </c>
      <c r="L11" s="317">
        <v>12371</v>
      </c>
      <c r="M11" s="361">
        <v>10970</v>
      </c>
      <c r="N11" s="319">
        <v>12.771194165907019</v>
      </c>
      <c r="O11" s="317">
        <v>12403.668</v>
      </c>
      <c r="P11" s="361">
        <v>12773.594999999999</v>
      </c>
      <c r="Q11" s="362">
        <v>-2.8960288783228192</v>
      </c>
    </row>
    <row r="12" spans="2:17">
      <c r="B12" s="9" t="s">
        <v>26</v>
      </c>
      <c r="C12" s="360">
        <v>5023.0810000000001</v>
      </c>
      <c r="D12" s="361">
        <v>5845.88</v>
      </c>
      <c r="E12" s="319">
        <v>-14.074852716785156</v>
      </c>
      <c r="F12" s="317" t="s">
        <v>187</v>
      </c>
      <c r="G12" s="361">
        <v>6711.52</v>
      </c>
      <c r="H12" s="319" t="s">
        <v>187</v>
      </c>
      <c r="I12" s="317">
        <v>7220.35</v>
      </c>
      <c r="J12" s="361">
        <v>7260.06</v>
      </c>
      <c r="K12" s="319">
        <v>-0.54696517659633714</v>
      </c>
      <c r="L12" s="317" t="s">
        <v>187</v>
      </c>
      <c r="M12" s="361" t="s">
        <v>187</v>
      </c>
      <c r="N12" s="319" t="s">
        <v>187</v>
      </c>
      <c r="O12" s="317">
        <v>4956.7250000000004</v>
      </c>
      <c r="P12" s="361">
        <v>5264.3720000000003</v>
      </c>
      <c r="Q12" s="362">
        <v>-5.843944918786133</v>
      </c>
    </row>
    <row r="13" spans="2:17">
      <c r="B13" s="9" t="s">
        <v>27</v>
      </c>
      <c r="C13" s="360">
        <v>5378.85</v>
      </c>
      <c r="D13" s="361">
        <v>5807.5929999999998</v>
      </c>
      <c r="E13" s="319">
        <v>-7.3824560364336742</v>
      </c>
      <c r="F13" s="317">
        <v>4682.01</v>
      </c>
      <c r="G13" s="361">
        <v>4716.2</v>
      </c>
      <c r="H13" s="319">
        <v>-0.7249480513973029</v>
      </c>
      <c r="I13" s="317">
        <v>5670.0940000000001</v>
      </c>
      <c r="J13" s="361">
        <v>6170.5240000000003</v>
      </c>
      <c r="K13" s="319">
        <v>-8.1100081613814368</v>
      </c>
      <c r="L13" s="317">
        <v>6252</v>
      </c>
      <c r="M13" s="361">
        <v>5810</v>
      </c>
      <c r="N13" s="319">
        <v>7.6075731497418237</v>
      </c>
      <c r="O13" s="317">
        <v>5245.1180000000004</v>
      </c>
      <c r="P13" s="361">
        <v>5654.9219999999996</v>
      </c>
      <c r="Q13" s="362">
        <v>-7.2468550406176986</v>
      </c>
    </row>
    <row r="14" spans="2:17">
      <c r="B14" s="9" t="s">
        <v>28</v>
      </c>
      <c r="C14" s="360">
        <v>5722.4449999999997</v>
      </c>
      <c r="D14" s="361">
        <v>6016.9409999999998</v>
      </c>
      <c r="E14" s="319">
        <v>-4.8944471950115531</v>
      </c>
      <c r="F14" s="317">
        <v>6015.42</v>
      </c>
      <c r="G14" s="361">
        <v>5826.36</v>
      </c>
      <c r="H14" s="319">
        <v>3.244907626717203</v>
      </c>
      <c r="I14" s="317">
        <v>5816.3739999999998</v>
      </c>
      <c r="J14" s="361">
        <v>6180.6769999999997</v>
      </c>
      <c r="K14" s="319">
        <v>-5.8942248559502444</v>
      </c>
      <c r="L14" s="317">
        <v>7552</v>
      </c>
      <c r="M14" s="361">
        <v>6971</v>
      </c>
      <c r="N14" s="319">
        <v>8.3345287620140578</v>
      </c>
      <c r="O14" s="317">
        <v>5349.5469999999996</v>
      </c>
      <c r="P14" s="361">
        <v>5629.393</v>
      </c>
      <c r="Q14" s="362">
        <v>-4.9711576363561836</v>
      </c>
    </row>
    <row r="15" spans="2:17">
      <c r="B15" s="9" t="s">
        <v>29</v>
      </c>
      <c r="C15" s="360">
        <v>13325.388000000001</v>
      </c>
      <c r="D15" s="361">
        <v>13640.040999999999</v>
      </c>
      <c r="E15" s="319">
        <v>-2.3068332419235285</v>
      </c>
      <c r="F15" s="317" t="s">
        <v>187</v>
      </c>
      <c r="G15" s="361" t="s">
        <v>187</v>
      </c>
      <c r="H15" s="319" t="s">
        <v>187</v>
      </c>
      <c r="I15" s="317" t="s">
        <v>187</v>
      </c>
      <c r="J15" s="361" t="s">
        <v>187</v>
      </c>
      <c r="K15" s="319" t="s">
        <v>187</v>
      </c>
      <c r="L15" s="317" t="s">
        <v>187</v>
      </c>
      <c r="M15" s="361" t="s">
        <v>187</v>
      </c>
      <c r="N15" s="319" t="s">
        <v>187</v>
      </c>
      <c r="O15" s="317">
        <v>13819.98</v>
      </c>
      <c r="P15" s="361">
        <v>13908.52</v>
      </c>
      <c r="Q15" s="362">
        <v>-0.6365882207452761</v>
      </c>
    </row>
    <row r="16" spans="2:17">
      <c r="B16" s="9" t="s">
        <v>30</v>
      </c>
      <c r="C16" s="360">
        <v>5122.116</v>
      </c>
      <c r="D16" s="361">
        <v>5184.8770000000004</v>
      </c>
      <c r="E16" s="319">
        <v>-1.2104626589984762</v>
      </c>
      <c r="F16" s="317" t="s">
        <v>187</v>
      </c>
      <c r="G16" s="361" t="s">
        <v>187</v>
      </c>
      <c r="H16" s="319" t="s">
        <v>187</v>
      </c>
      <c r="I16" s="317" t="s">
        <v>187</v>
      </c>
      <c r="J16" s="361" t="s">
        <v>187</v>
      </c>
      <c r="K16" s="319" t="s">
        <v>187</v>
      </c>
      <c r="L16" s="317" t="s">
        <v>187</v>
      </c>
      <c r="M16" s="361" t="s">
        <v>187</v>
      </c>
      <c r="N16" s="319" t="s">
        <v>187</v>
      </c>
      <c r="O16" s="317">
        <v>4919.42</v>
      </c>
      <c r="P16" s="361">
        <v>4977.09</v>
      </c>
      <c r="Q16" s="362">
        <v>-1.1587092055799688</v>
      </c>
    </row>
    <row r="17" spans="2:17">
      <c r="B17" s="10" t="s">
        <v>31</v>
      </c>
      <c r="C17" s="360">
        <v>7543.3209999999999</v>
      </c>
      <c r="D17" s="361">
        <v>9405.4699999999993</v>
      </c>
      <c r="E17" s="319">
        <v>-19.79857465921426</v>
      </c>
      <c r="F17" s="317" t="s">
        <v>187</v>
      </c>
      <c r="G17" s="361" t="s">
        <v>187</v>
      </c>
      <c r="H17" s="319" t="s">
        <v>187</v>
      </c>
      <c r="I17" s="317" t="s">
        <v>187</v>
      </c>
      <c r="J17" s="361" t="s">
        <v>187</v>
      </c>
      <c r="K17" s="319" t="s">
        <v>187</v>
      </c>
      <c r="L17" s="317" t="s">
        <v>187</v>
      </c>
      <c r="M17" s="361" t="s">
        <v>187</v>
      </c>
      <c r="N17" s="319" t="s">
        <v>187</v>
      </c>
      <c r="O17" s="317">
        <v>7175.75</v>
      </c>
      <c r="P17" s="361">
        <v>7114.96</v>
      </c>
      <c r="Q17" s="362">
        <v>0.85439693266019712</v>
      </c>
    </row>
    <row r="18" spans="2:17">
      <c r="B18" s="10" t="s">
        <v>32</v>
      </c>
      <c r="C18" s="360">
        <v>6188.3289999999997</v>
      </c>
      <c r="D18" s="361">
        <v>6936.25</v>
      </c>
      <c r="E18" s="319">
        <v>-10.782786087583354</v>
      </c>
      <c r="F18" s="317" t="s">
        <v>187</v>
      </c>
      <c r="G18" s="361" t="s">
        <v>187</v>
      </c>
      <c r="H18" s="319" t="s">
        <v>187</v>
      </c>
      <c r="I18" s="317" t="s">
        <v>187</v>
      </c>
      <c r="J18" s="361" t="s">
        <v>187</v>
      </c>
      <c r="K18" s="319" t="s">
        <v>187</v>
      </c>
      <c r="L18" s="317" t="s">
        <v>187</v>
      </c>
      <c r="M18" s="361" t="s">
        <v>187</v>
      </c>
      <c r="N18" s="319" t="s">
        <v>187</v>
      </c>
      <c r="O18" s="317">
        <v>5318.6</v>
      </c>
      <c r="P18" s="361">
        <v>5226.1899999999996</v>
      </c>
      <c r="Q18" s="362">
        <v>1.7682097283106963</v>
      </c>
    </row>
    <row r="19" spans="2:17">
      <c r="B19" s="10" t="s">
        <v>33</v>
      </c>
      <c r="C19" s="360">
        <v>4066.6030000000001</v>
      </c>
      <c r="D19" s="361">
        <v>4231.2219999999998</v>
      </c>
      <c r="E19" s="319">
        <v>-3.8905781828511876</v>
      </c>
      <c r="F19" s="317">
        <v>4419.46</v>
      </c>
      <c r="G19" s="361">
        <v>4478.6400000000003</v>
      </c>
      <c r="H19" s="319">
        <v>-1.3213832770662586</v>
      </c>
      <c r="I19" s="317">
        <v>4158.915</v>
      </c>
      <c r="J19" s="361">
        <v>4498.21</v>
      </c>
      <c r="K19" s="319">
        <v>-7.5428892826257572</v>
      </c>
      <c r="L19" s="317">
        <v>3977.3710000000001</v>
      </c>
      <c r="M19" s="361">
        <v>3797.643</v>
      </c>
      <c r="N19" s="319">
        <v>4.7326196801542446</v>
      </c>
      <c r="O19" s="317">
        <v>3733.9540000000002</v>
      </c>
      <c r="P19" s="361">
        <v>3872.2979999999998</v>
      </c>
      <c r="Q19" s="362">
        <v>-3.5726589224279639</v>
      </c>
    </row>
    <row r="20" spans="2:17" ht="17.25" customHeight="1" thickBot="1">
      <c r="B20" s="11" t="s">
        <v>34</v>
      </c>
      <c r="C20" s="363">
        <v>4645.9260000000004</v>
      </c>
      <c r="D20" s="364">
        <v>4635.7219999999998</v>
      </c>
      <c r="E20" s="343">
        <v>0.2201167369398043</v>
      </c>
      <c r="F20" s="341">
        <v>4970</v>
      </c>
      <c r="G20" s="364">
        <v>4980</v>
      </c>
      <c r="H20" s="343">
        <v>-0.20080321285140559</v>
      </c>
      <c r="I20" s="341" t="s">
        <v>187</v>
      </c>
      <c r="J20" s="364" t="s">
        <v>187</v>
      </c>
      <c r="K20" s="343" t="s">
        <v>187</v>
      </c>
      <c r="L20" s="341" t="s">
        <v>187</v>
      </c>
      <c r="M20" s="364" t="s">
        <v>187</v>
      </c>
      <c r="N20" s="343" t="s">
        <v>187</v>
      </c>
      <c r="O20" s="341">
        <v>4499.57</v>
      </c>
      <c r="P20" s="364">
        <v>4465.8900000000003</v>
      </c>
      <c r="Q20" s="368">
        <v>0.75416098470852122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2020-06-24T14:27:38Z</dcterms:modified>
</cp:coreProperties>
</file>