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5" i="1" l="1"/>
  <c r="G27" i="1" l="1"/>
  <c r="G21" i="1" l="1"/>
  <c r="G14" i="1"/>
  <c r="G31" i="1" l="1"/>
  <c r="G29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G18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<sst xmlns="http://schemas.openxmlformats.org/spreadsheetml/2006/main" count="163" uniqueCount="39">
  <si>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</si>
  <si>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</si>
  <si>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</si>
  <si>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</si>
  <si>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</si>
  <si>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</si>
  <si>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</si>
  <si>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</si>
  <si>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</si>
  <si>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</si>
  <si>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</si>
  <si>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</si>
  <si>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</si>
  <si>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</si>
  <si>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</si>
  <si>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</si>
  <si>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</si>
  <si>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</si>
  <si>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</si>
  <si>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</si>
  <si>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</si>
  <si>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</si>
  <si>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</si>
  <si>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</si>
  <si>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</si>
  <si>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</si>
  <si>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</si>
  <si>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</si>
  <si>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</si>
  <si>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</si>
  <si>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</si>
  <si>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</si>
  <si>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</si>
  <si>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</si>
  <si>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</si>
  <si>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08.02 - 14.02.2021r. cena w zł/kg (szt*)</t>
  </si>
  <si>
    <t>7 tydzień</t>
  </si>
  <si>
    <t>15.02 - 21.02.2021 r</t>
  </si>
  <si>
    <t>15.02 - 21.02.2021r.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</si>
</sst>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8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topLeftCell="A7" zoomScaleNormal="100" workbookViewId="0">
      <selection activeCell="O22" sqref="O22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36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37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27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26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34</v>
      </c>
      <c r="F9" s="48"/>
      <c r="G9" s="49"/>
      <c r="H9" s="47" t="s">
        <v>6</v>
      </c>
      <c r="I9" s="48"/>
      <c r="J9" s="49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>
        <v>1.3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>
        <v>1.3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1.25</v>
      </c>
      <c r="F14" s="27">
        <v>1.25</v>
      </c>
      <c r="G14" s="20">
        <f t="shared" ref="G14" si="0">((E14-F14)/F14)*100</f>
        <v>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2.9</v>
      </c>
      <c r="C15" s="27">
        <v>2.9</v>
      </c>
      <c r="D15" s="17">
        <f t="shared" ref="D15" si="1">((B15-C15)/C15)*100</f>
        <v>0</v>
      </c>
      <c r="E15" s="16" t="s">
        <v>30</v>
      </c>
      <c r="F15" s="27" t="s">
        <v>30</v>
      </c>
      <c r="G15" s="20" t="str">
        <f t="shared" ref="G15:G18" si="2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>
        <v>1.3</v>
      </c>
      <c r="C16" s="27">
        <v>1.3</v>
      </c>
      <c r="D16" s="17" t="s">
        <v>30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2.5</v>
      </c>
      <c r="C17" s="27">
        <v>2.5</v>
      </c>
      <c r="D17" s="17">
        <f t="shared" ref="D17" si="3">((B17-C17)/C17)*100</f>
        <v>0</v>
      </c>
      <c r="E17" s="16">
        <v>2.4750000000000001</v>
      </c>
      <c r="F17" s="27">
        <v>2.4750000000000001</v>
      </c>
      <c r="G17" s="17">
        <f t="shared" ref="G17:G21" si="4">((E17-F17)/F17)*100</f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5">D16</f>
        <v>--</v>
      </c>
      <c r="E18" s="16" t="s">
        <v>30</v>
      </c>
      <c r="F18" s="27" t="s">
        <v>30</v>
      </c>
      <c r="G18" s="20">
        <f t="shared" si="2"/>
        <v>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0.93</v>
      </c>
      <c r="C19" s="27">
        <v>0.93</v>
      </c>
      <c r="D19" s="20">
        <f>((B19-C19)/C19)*100</f>
        <v>0</v>
      </c>
      <c r="E19" s="16">
        <v>0.9</v>
      </c>
      <c r="F19" s="27">
        <v>0.75</v>
      </c>
      <c r="G19" s="20">
        <f t="shared" si="4"/>
        <v>20.000000000000004</v>
      </c>
      <c r="H19" s="16">
        <v>1.0427966861993025</v>
      </c>
      <c r="I19" s="19">
        <v>1.0622697700631234</v>
      </c>
      <c r="J19" s="32">
        <f t="shared" ref="J19:J21" si="6">((H19-I19)/I19)*100</f>
        <v>-1.8331580557605154</v>
      </c>
      <c r="L19" s="15"/>
      <c r="O19" s="7"/>
    </row>
    <row r="20" spans="1:15" ht="18" customHeight="1" x14ac:dyDescent="0.25">
      <c r="A20" s="11" t="s">
        <v>13</v>
      </c>
      <c r="B20" s="16">
        <v>0.86</v>
      </c>
      <c r="C20" s="28">
        <v>0.86</v>
      </c>
      <c r="D20" s="32">
        <f>((B20-C20)/C20)*100</f>
        <v>0</v>
      </c>
      <c r="E20" s="16">
        <v>0.75</v>
      </c>
      <c r="F20" s="27">
        <v>0.75</v>
      </c>
      <c r="G20" s="20">
        <f t="shared" si="4"/>
        <v>0</v>
      </c>
      <c r="H20" s="19">
        <v>1.0151604961739236</v>
      </c>
      <c r="I20" s="19">
        <v>0.96081381075181105</v>
      </c>
      <c r="J20" s="32">
        <f t="shared" si="6"/>
        <v>5.6563180934699187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1.7</v>
      </c>
      <c r="F21" s="27">
        <v>1.75</v>
      </c>
      <c r="G21" s="20">
        <f t="shared" si="4"/>
        <v>-2.8571428571428599</v>
      </c>
      <c r="H21" s="19">
        <v>3.141246667542172</v>
      </c>
      <c r="I21" s="19">
        <v>2.5526455954439577</v>
      </c>
      <c r="J21" s="32">
        <f t="shared" si="6"/>
        <v>23.058472086715366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5.25</v>
      </c>
      <c r="F22" s="27">
        <v>6.25</v>
      </c>
      <c r="G22" s="20">
        <f t="shared" ref="G22:G25" si="7">((E22-F22)/F22)*100</f>
        <v>-16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9.25</v>
      </c>
      <c r="F23" s="27">
        <v>11</v>
      </c>
      <c r="G23" s="20" t="s">
        <v>30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</v>
      </c>
      <c r="G24" s="20">
        <f t="shared" si="7"/>
        <v>0</v>
      </c>
      <c r="H24" s="19">
        <v>2.0099999999999998</v>
      </c>
      <c r="I24" s="19">
        <v>1.7268002418214723</v>
      </c>
      <c r="J24" s="17">
        <f t="shared" ref="J24" si="8">((H24-I24)/I24)*100</f>
        <v>16.400261670093425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2.5</v>
      </c>
      <c r="F25" s="27">
        <v>2.5</v>
      </c>
      <c r="G25" s="20">
        <f t="shared" si="7"/>
        <v>0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6.75</v>
      </c>
      <c r="F27" s="27">
        <v>0.65</v>
      </c>
      <c r="G27" s="20">
        <f t="shared" ref="G27:G31" si="9">((E27-F27)/F27)*100</f>
        <v>938.46153846153834</v>
      </c>
      <c r="H27" s="19">
        <v>0.98441146270083191</v>
      </c>
      <c r="I27" s="19">
        <v>0.87</v>
      </c>
      <c r="J27" s="32">
        <f t="shared" ref="J27:J29" si="10">((H27-I27)/I27)*100</f>
        <v>13.150742839176083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0.65</v>
      </c>
      <c r="F29" s="27">
        <v>0.64</v>
      </c>
      <c r="G29" s="20">
        <f t="shared" si="9"/>
        <v>1.5625000000000013</v>
      </c>
      <c r="H29" s="16">
        <v>0.71</v>
      </c>
      <c r="I29" s="19">
        <v>0.6913370439084725</v>
      </c>
      <c r="J29" s="32">
        <f t="shared" si="10"/>
        <v>2.6995452154590875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0.45</v>
      </c>
      <c r="F31" s="27">
        <v>0.45</v>
      </c>
      <c r="G31" s="20">
        <f t="shared" si="9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3">
        <v>6.75</v>
      </c>
      <c r="G32" s="37" t="s">
        <v>30</v>
      </c>
      <c r="H32" s="31">
        <v>5.23</v>
      </c>
      <c r="I32" s="25">
        <v>5.2697758021864232</v>
      </c>
      <c r="J32" s="24">
        <f t="shared" ref="J32" si="11">((H32-I32)/I32)*100</f>
        <v>-0.75479116530763624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2" priority="224" operator="greaterThan">
      <formula>0</formula>
    </cfRule>
    <cfRule type="cellIs" dxfId="81" priority="257" operator="equal">
      <formula>0</formula>
    </cfRule>
  </conditionalFormatting>
  <conditionalFormatting sqref="J13:J15">
    <cfRule type="cellIs" dxfId="80" priority="204" operator="equal">
      <formula>0</formula>
    </cfRule>
    <cfRule type="cellIs" dxfId="79" priority="205" operator="lessThan">
      <formula>0</formula>
    </cfRule>
    <cfRule type="cellIs" dxfId="78" priority="206" operator="greaterThan">
      <formula>0</formula>
    </cfRule>
  </conditionalFormatting>
  <conditionalFormatting sqref="J12">
    <cfRule type="cellIs" dxfId="77" priority="201" operator="equal">
      <formula>0</formula>
    </cfRule>
    <cfRule type="cellIs" dxfId="76" priority="202" operator="lessThan">
      <formula>0</formula>
    </cfRule>
    <cfRule type="cellIs" dxfId="75" priority="203" operator="greaterThan">
      <formula>0</formula>
    </cfRule>
  </conditionalFormatting>
  <conditionalFormatting sqref="J16">
    <cfRule type="cellIs" dxfId="74" priority="198" operator="equal">
      <formula>0</formula>
    </cfRule>
    <cfRule type="cellIs" dxfId="73" priority="199" operator="lessThan">
      <formula>0</formula>
    </cfRule>
    <cfRule type="cellIs" dxfId="72" priority="200" operator="greaterThan">
      <formula>0</formula>
    </cfRule>
  </conditionalFormatting>
  <conditionalFormatting sqref="J11">
    <cfRule type="cellIs" dxfId="71" priority="195" operator="equal">
      <formula>0</formula>
    </cfRule>
    <cfRule type="cellIs" dxfId="70" priority="196" operator="lessThan">
      <formula>0</formula>
    </cfRule>
    <cfRule type="cellIs" dxfId="69" priority="197" operator="greaterThan">
      <formula>0</formula>
    </cfRule>
  </conditionalFormatting>
  <conditionalFormatting sqref="J17:J18 J30:J31">
    <cfRule type="cellIs" dxfId="68" priority="192" operator="equal">
      <formula>0</formula>
    </cfRule>
    <cfRule type="cellIs" dxfId="67" priority="193" operator="lessThan">
      <formula>0</formula>
    </cfRule>
    <cfRule type="cellIs" dxfId="66" priority="194" operator="greaterThan">
      <formula>0</formula>
    </cfRule>
  </conditionalFormatting>
  <conditionalFormatting sqref="G11:G32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94" operator="greaterThan">
      <formula>0</formula>
    </cfRule>
    <cfRule type="cellIs" dxfId="62" priority="95" operator="equal">
      <formula>0</formula>
    </cfRule>
  </conditionalFormatting>
  <conditionalFormatting sqref="D21:D29">
    <cfRule type="cellIs" dxfId="61" priority="79" operator="equal">
      <formula>0</formula>
    </cfRule>
    <cfRule type="cellIs" dxfId="60" priority="80" operator="lessThan">
      <formula>0</formula>
    </cfRule>
    <cfRule type="cellIs" dxfId="59" priority="81" operator="greaterThan">
      <formula>0</formula>
    </cfRule>
  </conditionalFormatting>
  <conditionalFormatting sqref="D23">
    <cfRule type="cellIs" dxfId="58" priority="76" operator="equal">
      <formula>0</formula>
    </cfRule>
    <cfRule type="cellIs" dxfId="57" priority="77" operator="lessThan">
      <formula>0</formula>
    </cfRule>
    <cfRule type="cellIs" dxfId="56" priority="78" operator="greaterThan">
      <formula>0</formula>
    </cfRule>
  </conditionalFormatting>
  <conditionalFormatting sqref="D23">
    <cfRule type="cellIs" dxfId="55" priority="73" operator="equal">
      <formula>0</formula>
    </cfRule>
    <cfRule type="cellIs" dxfId="54" priority="74" operator="lessThan">
      <formula>0</formula>
    </cfRule>
    <cfRule type="cellIs" dxfId="53" priority="75" operator="greaterThan">
      <formula>0</formula>
    </cfRule>
  </conditionalFormatting>
  <conditionalFormatting sqref="D28">
    <cfRule type="cellIs" dxfId="52" priority="70" operator="equal">
      <formula>0</formula>
    </cfRule>
    <cfRule type="cellIs" dxfId="51" priority="71" operator="lessThan">
      <formula>0</formula>
    </cfRule>
    <cfRule type="cellIs" dxfId="50" priority="72" operator="greaterThan">
      <formula>0</formula>
    </cfRule>
  </conditionalFormatting>
  <conditionalFormatting sqref="D28">
    <cfRule type="cellIs" dxfId="49" priority="67" operator="equal">
      <formula>0</formula>
    </cfRule>
    <cfRule type="cellIs" dxfId="48" priority="68" operator="lessThan">
      <formula>0</formula>
    </cfRule>
    <cfRule type="cellIs" dxfId="47" priority="69" operator="greaterThan">
      <formula>0</formula>
    </cfRule>
  </conditionalFormatting>
  <conditionalFormatting sqref="D28">
    <cfRule type="cellIs" dxfId="46" priority="64" operator="equal">
      <formula>0</formula>
    </cfRule>
    <cfRule type="cellIs" dxfId="45" priority="65" operator="lessThan">
      <formula>0</formula>
    </cfRule>
    <cfRule type="cellIs" dxfId="44" priority="66" operator="greaterThan">
      <formula>0</formula>
    </cfRule>
  </conditionalFormatting>
  <conditionalFormatting sqref="D28">
    <cfRule type="cellIs" dxfId="43" priority="61" operator="equal">
      <formula>0</formula>
    </cfRule>
    <cfRule type="cellIs" dxfId="42" priority="62" operator="lessThan">
      <formula>0</formula>
    </cfRule>
    <cfRule type="cellIs" dxfId="41" priority="63" operator="greaterThan">
      <formula>0</formula>
    </cfRule>
  </conditionalFormatting>
  <conditionalFormatting sqref="J27:J29">
    <cfRule type="cellIs" dxfId="40" priority="55" operator="greaterThan">
      <formula>0</formula>
    </cfRule>
    <cfRule type="cellIs" dxfId="39" priority="56" operator="equal">
      <formula>0</formula>
    </cfRule>
  </conditionalFormatting>
  <conditionalFormatting sqref="J32">
    <cfRule type="cellIs" dxfId="38" priority="53" operator="greaterThan">
      <formula>0</formula>
    </cfRule>
    <cfRule type="cellIs" dxfId="37" priority="54" operator="equal">
      <formula>0</formula>
    </cfRule>
  </conditionalFormatting>
  <conditionalFormatting sqref="J24:J26">
    <cfRule type="cellIs" dxfId="36" priority="51" operator="greaterThan">
      <formula>0</formula>
    </cfRule>
    <cfRule type="cellIs" dxfId="35" priority="52" operator="equal">
      <formula>0</formula>
    </cfRule>
  </conditionalFormatting>
  <conditionalFormatting sqref="D20">
    <cfRule type="cellIs" dxfId="32" priority="47" operator="greaterThan">
      <formula>0</formula>
    </cfRule>
    <cfRule type="cellIs" dxfId="31" priority="48" operator="equal">
      <formula>0</formula>
    </cfRule>
  </conditionalFormatting>
  <conditionalFormatting sqref="J23">
    <cfRule type="cellIs" dxfId="30" priority="32" operator="greaterThan">
      <formula>0</formula>
    </cfRule>
    <cfRule type="cellIs" dxfId="29" priority="33" operator="equal">
      <formula>0</formula>
    </cfRule>
  </conditionalFormatting>
  <conditionalFormatting sqref="J19:J22">
    <cfRule type="cellIs" dxfId="28" priority="28" operator="greaterThan">
      <formula>0</formula>
    </cfRule>
    <cfRule type="cellIs" dxfId="27" priority="29" operator="equal">
      <formula>0</formula>
    </cfRule>
  </conditionalFormatting>
  <conditionalFormatting sqref="J19:J28">
    <cfRule type="cellIs" dxfId="26" priority="27" operator="lessThan">
      <formula>0</formula>
    </cfRule>
  </conditionalFormatting>
  <conditionalFormatting sqref="J19:J32">
    <cfRule type="cellIs" dxfId="25" priority="26" operator="greaterThan">
      <formula>0</formula>
    </cfRule>
  </conditionalFormatting>
  <conditionalFormatting sqref="D19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D30:D32">
    <cfRule type="cellIs" dxfId="22" priority="20" operator="greaterThan">
      <formula>0</formula>
    </cfRule>
    <cfRule type="cellIs" dxfId="21" priority="21" operator="equal">
      <formula>0</formula>
    </cfRule>
  </conditionalFormatting>
  <conditionalFormatting sqref="D30:D32">
    <cfRule type="cellIs" dxfId="20" priority="17" operator="equal">
      <formula>0</formula>
    </cfRule>
    <cfRule type="cellIs" dxfId="19" priority="18" operator="lessThan">
      <formula>0</formula>
    </cfRule>
    <cfRule type="cellIs" dxfId="18" priority="19" operator="greaterThan">
      <formula>0</formula>
    </cfRule>
  </conditionalFormatting>
  <conditionalFormatting sqref="D31">
    <cfRule type="cellIs" dxfId="17" priority="14" operator="equal">
      <formula>0</formula>
    </cfRule>
    <cfRule type="cellIs" dxfId="16" priority="15" operator="lessThan">
      <formula>0</formula>
    </cfRule>
    <cfRule type="cellIs" dxfId="15" priority="16" operator="greaterThan">
      <formula>0</formula>
    </cfRule>
  </conditionalFormatting>
  <conditionalFormatting sqref="D31">
    <cfRule type="cellIs" dxfId="14" priority="11" operator="equal">
      <formula>0</formula>
    </cfRule>
    <cfRule type="cellIs" dxfId="13" priority="12" operator="lessThan">
      <formula>0</formula>
    </cfRule>
    <cfRule type="cellIs" dxfId="12" priority="13" operator="greaterThan">
      <formula>0</formula>
    </cfRule>
  </conditionalFormatting>
  <conditionalFormatting sqref="D31">
    <cfRule type="cellIs" dxfId="11" priority="8" operator="equal">
      <formula>0</formula>
    </cfRule>
    <cfRule type="cellIs" dxfId="10" priority="9" operator="lessThan">
      <formula>0</formula>
    </cfRule>
    <cfRule type="cellIs" dxfId="9" priority="10" operator="greaterThan">
      <formula>0</formula>
    </cfRule>
  </conditionalFormatting>
  <conditionalFormatting sqref="D31">
    <cfRule type="cellIs" dxfId="8" priority="5" operator="equal">
      <formula>0</formula>
    </cfRule>
    <cfRule type="cellIs" dxfId="7" priority="6" operator="lessThan">
      <formula>0</formula>
    </cfRule>
    <cfRule type="cellIs" dxfId="6" priority="7" operator="greaterThan">
      <formula>0</formula>
    </cfRule>
  </conditionalFormatting>
  <conditionalFormatting sqref="D13:D18">
    <cfRule type="cellIs" dxfId="5" priority="3" operator="greaterThan">
      <formula>0</formula>
    </cfRule>
    <cfRule type="cellIs" dxfId="4" priority="4" operator="equal">
      <formula>0</formula>
    </cfRule>
  </conditionalFormatting>
  <conditionalFormatting sqref="D11:D12">
    <cfRule type="cellIs" dxfId="3" priority="1" operator="greaterThan">
      <formula>0</formula>
    </cfRule>
    <cfRule type="cellIs" dxfId="2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2021-02-24T09:07:38Z</dcterms:modified>
</cp:coreProperties>
</file>