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Downloads\suszko\"/>
    </mc:Choice>
  </mc:AlternateContent>
  <xr:revisionPtr revIDLastSave="0" documentId="13_ncr:1_{86473F4E-0897-4B2C-99AD-E2730A73AFEA}" xr6:coauthVersionLast="36" xr6:coauthVersionMax="36" xr10:uidLastSave="{00000000-0000-0000-0000-000000000000}"/>
  <bookViews>
    <workbookView xWindow="390" yWindow="825" windowWidth="28410" windowHeight="14775" xr2:uid="{00000000-000D-0000-FFFF-FFFF00000000}"/>
  </bookViews>
  <sheets>
    <sheet name="Zał. nr 3" sheetId="35" r:id="rId1"/>
  </sheets>
  <definedNames>
    <definedName name="_xlnm._FilterDatabase" localSheetId="0" hidden="1">'Zał. nr 3'!$A$6:$G$134</definedName>
  </definedNames>
  <calcPr calcId="191029"/>
</workbook>
</file>

<file path=xl/calcChain.xml><?xml version="1.0" encoding="utf-8"?>
<calcChain xmlns="http://schemas.openxmlformats.org/spreadsheetml/2006/main">
  <c r="G8" i="35" l="1"/>
  <c r="G9" i="35"/>
  <c r="G10" i="35"/>
  <c r="G11" i="35"/>
  <c r="G12" i="35"/>
  <c r="G13" i="35"/>
  <c r="G14" i="35"/>
  <c r="G15" i="35"/>
  <c r="G16" i="35"/>
  <c r="G17" i="35"/>
  <c r="G18" i="35"/>
  <c r="G19" i="35"/>
  <c r="G20" i="35"/>
  <c r="G21" i="35"/>
  <c r="G22" i="35"/>
  <c r="G23" i="35"/>
  <c r="G24" i="35"/>
  <c r="G25" i="35"/>
  <c r="G26" i="35"/>
  <c r="G27" i="35"/>
  <c r="G28" i="35"/>
  <c r="G29" i="35"/>
  <c r="G30" i="35"/>
  <c r="G31" i="35"/>
  <c r="G32" i="35"/>
  <c r="G33" i="35"/>
  <c r="G34" i="35"/>
  <c r="G35" i="35"/>
  <c r="G36" i="35"/>
  <c r="G37" i="35"/>
  <c r="G38" i="35"/>
  <c r="G39" i="35"/>
  <c r="G40" i="35"/>
  <c r="G41" i="35"/>
  <c r="G42" i="35"/>
  <c r="G43" i="35"/>
  <c r="G44" i="35"/>
  <c r="G45" i="35"/>
  <c r="G46" i="35"/>
  <c r="G47" i="35"/>
  <c r="G48" i="35"/>
  <c r="G49" i="35"/>
  <c r="G50" i="35"/>
  <c r="G51" i="35"/>
  <c r="G52" i="35"/>
  <c r="G53" i="35"/>
  <c r="G54" i="35"/>
  <c r="G55" i="35"/>
  <c r="G56" i="35"/>
  <c r="G57" i="35"/>
  <c r="G58" i="35"/>
  <c r="G59" i="35"/>
  <c r="G60" i="35"/>
  <c r="G61" i="35"/>
  <c r="G62" i="35"/>
  <c r="G63" i="35"/>
  <c r="G64" i="35"/>
  <c r="G65" i="35"/>
  <c r="G66" i="35"/>
  <c r="G67" i="35"/>
  <c r="G68" i="35"/>
  <c r="G69" i="35"/>
  <c r="G70" i="35"/>
  <c r="G71" i="35"/>
  <c r="G72" i="35"/>
  <c r="G73" i="35"/>
  <c r="G74" i="35"/>
  <c r="G75" i="35"/>
  <c r="G76" i="35"/>
  <c r="G77" i="35"/>
  <c r="G78" i="35"/>
  <c r="G79" i="35"/>
  <c r="G80" i="35"/>
  <c r="G81" i="35"/>
  <c r="G82" i="35"/>
  <c r="G83" i="35"/>
  <c r="G84" i="35"/>
  <c r="G85" i="35"/>
  <c r="G86" i="35"/>
  <c r="G87" i="35"/>
  <c r="G88" i="35"/>
  <c r="G89" i="35"/>
  <c r="G90" i="35"/>
  <c r="G91" i="35"/>
  <c r="G92" i="35"/>
  <c r="G93" i="35"/>
  <c r="G94" i="35"/>
  <c r="G95" i="35"/>
  <c r="G96" i="35"/>
  <c r="G97" i="35"/>
  <c r="G98" i="35"/>
  <c r="G99" i="35"/>
  <c r="G100" i="35"/>
  <c r="G101" i="35"/>
  <c r="G102" i="35"/>
  <c r="G103" i="35"/>
  <c r="G104" i="35"/>
  <c r="G105" i="35"/>
  <c r="G106" i="35"/>
  <c r="G107" i="35"/>
  <c r="G108" i="35"/>
  <c r="G109" i="35"/>
  <c r="G110" i="35"/>
  <c r="G111" i="35"/>
  <c r="G112" i="35"/>
  <c r="G113" i="35"/>
  <c r="G114" i="35"/>
  <c r="G115" i="35"/>
  <c r="G116" i="35"/>
  <c r="G117" i="35"/>
  <c r="G118" i="35"/>
  <c r="G119" i="35"/>
  <c r="G120" i="35"/>
  <c r="G121" i="35"/>
  <c r="G122" i="35"/>
  <c r="G123" i="35"/>
  <c r="G124" i="35"/>
  <c r="G125" i="35"/>
  <c r="G126" i="35"/>
  <c r="G127" i="35"/>
  <c r="G128" i="35"/>
  <c r="G129" i="35"/>
  <c r="G130" i="35"/>
  <c r="G131" i="35"/>
  <c r="G132" i="35"/>
  <c r="G133" i="35"/>
  <c r="G134" i="35"/>
  <c r="G135" i="35"/>
  <c r="G136" i="35"/>
  <c r="G137" i="35"/>
  <c r="G138" i="35"/>
  <c r="G139" i="35"/>
  <c r="G140" i="35"/>
  <c r="G141" i="35"/>
  <c r="G142" i="35"/>
  <c r="G143" i="35"/>
  <c r="G144" i="35"/>
  <c r="G145" i="35"/>
  <c r="G146" i="35"/>
  <c r="G147" i="35"/>
  <c r="G148" i="35"/>
  <c r="G149" i="35"/>
  <c r="G150" i="35"/>
  <c r="G151" i="35"/>
  <c r="G152" i="35"/>
  <c r="G153" i="35"/>
  <c r="G154" i="35"/>
  <c r="G155" i="35"/>
  <c r="G156" i="35"/>
  <c r="G7" i="35"/>
  <c r="G157" i="35" s="1"/>
</calcChain>
</file>

<file path=xl/sharedStrings.xml><?xml version="1.0" encoding="utf-8"?>
<sst xmlns="http://schemas.openxmlformats.org/spreadsheetml/2006/main" count="461" uniqueCount="313">
  <si>
    <t xml:space="preserve">Zestawienie asortymentowo - ilościowe </t>
  </si>
  <si>
    <t>l.p.</t>
  </si>
  <si>
    <t>Nazwa artykułu</t>
  </si>
  <si>
    <t>Opis przedmiotu zamówienia</t>
  </si>
  <si>
    <t>Jm.</t>
  </si>
  <si>
    <t>Cena jednostkowa brutto</t>
  </si>
  <si>
    <t>Wartość całkowita           (kol. 4 x kol. 5)</t>
  </si>
  <si>
    <t>szt.</t>
  </si>
  <si>
    <t>ołówki z gumką</t>
  </si>
  <si>
    <t xml:space="preserve">ołówki o twardości HB, wykonane z drewna umożliwiającego łatwe zaostrzenie grafitu, zakończone gumką o dobrych zdolnościach do ścierania </t>
  </si>
  <si>
    <t>ołówki</t>
  </si>
  <si>
    <t>ołówki o twardości HB, wykonane z drewna umożliwiającego łatwe zaostrzenie grafitu</t>
  </si>
  <si>
    <t>długopis, kolor wkładu czarny</t>
  </si>
  <si>
    <t>wkład do długopisów, kolor niebieski</t>
  </si>
  <si>
    <t>cienkopis, kolor czarny</t>
  </si>
  <si>
    <t>cienkopis, kolor czerwony</t>
  </si>
  <si>
    <t>cienkopis, kolor zielony</t>
  </si>
  <si>
    <t>flamaster czarny</t>
  </si>
  <si>
    <t>szt</t>
  </si>
  <si>
    <t>gumka</t>
  </si>
  <si>
    <t>gumki recepturki</t>
  </si>
  <si>
    <t>opak. pakowane po 1 kg</t>
  </si>
  <si>
    <t>kartki samoprzylepne</t>
  </si>
  <si>
    <t>opak.</t>
  </si>
  <si>
    <t>klej w sztyfcie</t>
  </si>
  <si>
    <t>koperta bąbelkowa</t>
  </si>
  <si>
    <t>koperty bąbelkowe C13, samoprzylepne</t>
  </si>
  <si>
    <t>koperty</t>
  </si>
  <si>
    <t>korektor w długopisie</t>
  </si>
  <si>
    <t>korektor w długopisie, z metalową końcówką, poj min. 8 ml., szybkoschnący, nietoksyczny</t>
  </si>
  <si>
    <t>korektor w taśmie</t>
  </si>
  <si>
    <t>koszulki A4 o "gładkiej" strukturze</t>
  </si>
  <si>
    <t>marker</t>
  </si>
  <si>
    <t>marker do pisania na płytach CD, czarny</t>
  </si>
  <si>
    <t>marker permamentny                          (okrągła końcówka)</t>
  </si>
  <si>
    <t>marker permamentny czarny o grubości linii pisanej najmniej  1,5 mm, końcówka zaokrąglona, do pisania na prawie każdej powierzchni, z wentylowaną skuwką</t>
  </si>
  <si>
    <t>marker permamentny                            (okrągła  końcówka)</t>
  </si>
  <si>
    <t>marker permamentny czarny o grubości linii pisanej 0,4 mm, końcówka zaokrąglona, do pisania na prawie każdej powierzchni</t>
  </si>
  <si>
    <t>nici lniane</t>
  </si>
  <si>
    <t>nici lniane, szare nabłyszczane, wytrzymałość 17,5kg, siła zrywająca 22,5kg/Nm, długość 120m, 100g</t>
  </si>
  <si>
    <t>bloczek samoprzylepny, klejony z jednego brzegu, kartki w kilku pastelowych kolorach, wym. 76x76, min. 450 kartek, gładka powierzchnia</t>
  </si>
  <si>
    <t xml:space="preserve">nożyczki </t>
  </si>
  <si>
    <t>nożyczki ze stali nierdzewnej, rękojeść z niełamliwego ciemnego plastiku, długość ostrza 16 cm</t>
  </si>
  <si>
    <t>nożyk do papieru</t>
  </si>
  <si>
    <t>skoroszyt A4</t>
  </si>
  <si>
    <t>skoroszyt plastikowy "miękki", wpinany</t>
  </si>
  <si>
    <t>opak. (pakowane po 100 szt.)</t>
  </si>
  <si>
    <t>tusz, kolor czerwony</t>
  </si>
  <si>
    <t>tusz wodny do znakowania papieru i dokumentów, odpowiedni do stempli gumowych i polimerowych, pojemność  min. 20 ml, nierozmazujący się, kolor czerwony</t>
  </si>
  <si>
    <t>zakładki</t>
  </si>
  <si>
    <t>zakładki indeksujące "delikatne"</t>
  </si>
  <si>
    <t>opak. (jeden kolor)</t>
  </si>
  <si>
    <t>zakładki indeksujące "sztywne"</t>
  </si>
  <si>
    <t>zakładki indeksujące "wąskie</t>
  </si>
  <si>
    <t>zakładki indeksujące papierowe "szerokie"</t>
  </si>
  <si>
    <t>zakładki indeksujące z "polem do opisu"</t>
  </si>
  <si>
    <t>zakreślacz fluoroscencyjny, jasny intensywny kolor żółty, grubość linii od 2 do 5 mm, ze ściętą końcówką, o neutralnym zapachu, opakowanie standardowej wielkości, do pisania na wszystkich rodzajach papieru</t>
  </si>
  <si>
    <t xml:space="preserve">zakreślacz, kolor  pomarańczowy </t>
  </si>
  <si>
    <t>zakreślacz fluoroscencyjny, jasny intensywny kolor pomarańczowy, grubość linii 2-5 mm, ze ściętą końcówką, o neutralnym zapachu, opakowanie standardowej wielkości, do pisania na wszystkich rodzajach papieru</t>
  </si>
  <si>
    <t>zeszyt format A4</t>
  </si>
  <si>
    <t>zszywacz</t>
  </si>
  <si>
    <t>zszywacz na zszywki 24/6 oraz 26/6, głębokość wsunięcia kartki min 60mm, zdolność zszywania min. 25 kartek, pojemność magazynka ok. 150 zszywek, plastikowe ramię o wysokiej wytrzymałości</t>
  </si>
  <si>
    <t>zszywki</t>
  </si>
  <si>
    <t>opak (pakowane po 1000 szt)</t>
  </si>
  <si>
    <t>zwilżacz</t>
  </si>
  <si>
    <t>Przewidywana maksymalna ilość</t>
  </si>
  <si>
    <t>spinacze biurowe "małe"</t>
  </si>
  <si>
    <t>taśma</t>
  </si>
  <si>
    <t>taśma klejąca biurowa, bezbarwna</t>
  </si>
  <si>
    <t>teczka papierowa A4</t>
  </si>
  <si>
    <t>temperówka</t>
  </si>
  <si>
    <t>papier</t>
  </si>
  <si>
    <t>długopis, kolor wkładu niebieski</t>
  </si>
  <si>
    <t>klips biurowy</t>
  </si>
  <si>
    <t>koszulki A4 o "groszkowej" strukturze</t>
  </si>
  <si>
    <t>rozszywacz</t>
  </si>
  <si>
    <t>rozszywacz uniwersalny, metalowy z plastikową obudową, przeznaczony do zszywek 24/6 oraz 26/6</t>
  </si>
  <si>
    <t>temperówka stalowa, bez pojemnika na ścinki, kształt obły</t>
  </si>
  <si>
    <t>marker permamentny (okrągła końcówka)</t>
  </si>
  <si>
    <t xml:space="preserve">pojemnik </t>
  </si>
  <si>
    <t>taśma pakowa, kolor szary</t>
  </si>
  <si>
    <t>przekładki wykonane z kolorowego kartonu, indeks w kolorze strony, uniwersalna perforacja pozwala używać przekładki w każdym segregatorze, na pierwszej stronie nadruk do opisów</t>
  </si>
  <si>
    <t>etykiety samoprzylepne</t>
  </si>
  <si>
    <t xml:space="preserve">notesy "kostka" </t>
  </si>
  <si>
    <t>notesy "spiralne "</t>
  </si>
  <si>
    <t>wkład do długopisów, kolor czarny</t>
  </si>
  <si>
    <t xml:space="preserve">dziurkacz  </t>
  </si>
  <si>
    <t>dziurkacz na 40 kartek papierowych, standardowej grubości,  rozstaw dziurek 80 mm, ogranicznik formatu papieru o stabilnej blokadzie, ramię dziurkacza wykonane z metalu, o ergonomicznym kształcie, wyposażony w pojemnik na ścinki</t>
  </si>
  <si>
    <t>skoroszyt plastikowy "miękki"</t>
  </si>
  <si>
    <t>przekładki A4</t>
  </si>
  <si>
    <t>opak. 20 sztuk</t>
  </si>
  <si>
    <t>datownik</t>
  </si>
  <si>
    <t>datownik samotuszujący, wysokość czcionki 4 mm, stopka antypoślizgowa, sztywna plastikowa obudowa</t>
  </si>
  <si>
    <t>plastelina</t>
  </si>
  <si>
    <t xml:space="preserve">ofertówka </t>
  </si>
  <si>
    <t xml:space="preserve">ofertówka z folii PCV, sztywna, o grubości min. 150 mikronów, zgrzewana w kształcie litery "L", format A4, </t>
  </si>
  <si>
    <t>nożyczki ze stali nierdzewnej, rękojeść z niełamliwego ciemnego plastiku, długość ostrza 22 cm</t>
  </si>
  <si>
    <t>wąsy skoroszytowe</t>
  </si>
  <si>
    <t>op. 50 szt</t>
  </si>
  <si>
    <t>marker niezmywalny</t>
  </si>
  <si>
    <t>marker niezmywalny do wykonywania oznaczeń na większości materiałów, również na metalu, plastiku, tworzywie sztucznym, szkle. Tusz wodoodporny, szybkoschnący, odporny na działanie światła i ścieranie. Grubość linii pisania 1-2 mm., kolor czarny</t>
  </si>
  <si>
    <t>teczka papierowa, sztywna, format A4, zewnętrzna strona kartonu lakierowana, zapinana na gumkę, różne kolory, wykonana z utwardzonego kartonu  min. 1,8 mm</t>
  </si>
  <si>
    <t>wkłady</t>
  </si>
  <si>
    <t>opak (pakowane po 100 szt)</t>
  </si>
  <si>
    <t>dziurkacz</t>
  </si>
  <si>
    <t xml:space="preserve">flamaster </t>
  </si>
  <si>
    <t>koperty bąbelkowe D14, samoprzylepne</t>
  </si>
  <si>
    <t>linijka</t>
  </si>
  <si>
    <t>magnesy</t>
  </si>
  <si>
    <t>magnesy do tablic magnetycznych, kolor czarny, okrągłe, średnica magnesu 30 mm.</t>
  </si>
  <si>
    <t>marker niezmywalny do wykonywania oznaczeń na większości materiałów, również na metalu, plastiku, tworzywie sztucznym, szkle. Tusz wodoodporny, szybkoschnący, odporny na działanie światła i ścieranie. Grubość linii pisania 1-2 mm., kolor biały</t>
  </si>
  <si>
    <t>marker permamentny                            (okrągła ścięta końcówka)</t>
  </si>
  <si>
    <t>notatnik</t>
  </si>
  <si>
    <t>notatnik biurowy w kratkę formatu A-4 z klejonym grzbietem 100 kartek</t>
  </si>
  <si>
    <t>nożyczki ze stali nierdzewnej, rękojeść z niełamliwego ciemnego plastiku, długość ostrza 13 cm</t>
  </si>
  <si>
    <t>poduszka do stempli nasączona tuszem</t>
  </si>
  <si>
    <t>sprężone powietrze</t>
  </si>
  <si>
    <t>szufladka</t>
  </si>
  <si>
    <t>szufladki na biurko polistyrenowe A4, możliwość łączenia szufladek w pionie, wymiary około 346x254x60</t>
  </si>
  <si>
    <t>teczka</t>
  </si>
  <si>
    <t>teczka lakierowana z gumką, format A4</t>
  </si>
  <si>
    <t>zakładki indeksujące papierowe "małe"</t>
  </si>
  <si>
    <t>grzbiety</t>
  </si>
  <si>
    <t>grzbiety do bindowania, kolor czarny, średnica 25 mm</t>
  </si>
  <si>
    <t>grzbiety do bindowania, kolor czarny, średnica 32 mm</t>
  </si>
  <si>
    <t>grzbiety do bindowania, kolor czarny, średnica 45 mm</t>
  </si>
  <si>
    <t>cienkopis z plastikową końcówką oprawioną w metal, wentylowana skuwka, grubość linii 0,4 mm, kolor linii czarny,    o neutralnym zapachu</t>
  </si>
  <si>
    <t>cienkopis z plastikową końcówką oprawioną w metal, wentylowana skuwka, grubość linii 0,4 mm, kolor linii czerwony, o neutralnym zapachu</t>
  </si>
  <si>
    <t>opak. (pakowane po 10 arkuszy)</t>
  </si>
  <si>
    <t>opak. (pakowane po 12 szt.)</t>
  </si>
  <si>
    <t>klipsy do archiwizacji dokumentów, dwuczęściowe, wykonane z wytrzymałego plastiku, dł. wąsów 90 mm. rozstaw wąsów 80 mm., system zapinania typu zaczep zapobiegający rozpinaniu się spinacza</t>
  </si>
  <si>
    <t>opak. (pakowane po 50 szt.)</t>
  </si>
  <si>
    <t>koperty papierowe białe C6, samoprzylepne, bez okna</t>
  </si>
  <si>
    <t>opak. (pakowane po 1000 szt.)</t>
  </si>
  <si>
    <t>koszulki format A4, pakowane po 100 szt, powierzchnia o strukturze gładkiej-krystalicznej, z otworami umożliwiającymi wpięcie do różnych formatów segregatora, kolor: przezroczyste - białe</t>
  </si>
  <si>
    <t>koszulki format A4, pakowane po 100 szt, powierzchnia o strukturze groszkowej, z otworami umożliwiającymi wpięcie do różnych formatów segregatora, kolor: przezroczyste - białe</t>
  </si>
  <si>
    <t xml:space="preserve">linijka metalowa dł. 30 cm </t>
  </si>
  <si>
    <t>marker czerwony 0,4 mm do opisywania płytek CD</t>
  </si>
  <si>
    <t>marker permamentny czarny o grubości linii pisanej od 2 mm do 5 mm, końcówka ścięta, do pisania na prawie każdej powierzchni, z wentylowaną skuwką</t>
  </si>
  <si>
    <t>marker permamentny czerwony o grubości linii pisanej od 2 mm do 5 mm, końcówka ścięta, do pisania na prawie każdej powierzchni, z wentylowaną skuwką</t>
  </si>
  <si>
    <r>
      <t xml:space="preserve">notes biurowy "kostka", klejony z jednego brzegu, kartki w kilku pastelowych kolorach, wym. </t>
    </r>
    <r>
      <rPr>
        <sz val="9"/>
        <rFont val="Arial"/>
        <family val="2"/>
        <charset val="238"/>
      </rPr>
      <t>85X85, min. 450 kartek, g</t>
    </r>
    <r>
      <rPr>
        <sz val="9"/>
        <color indexed="8"/>
        <rFont val="Arial"/>
        <family val="2"/>
        <charset val="238"/>
      </rPr>
      <t>ładka powierzchnia</t>
    </r>
  </si>
  <si>
    <t>opak. (po min. 450 kartek w bloczku)</t>
  </si>
  <si>
    <t>opak. (min 450 kartek w bloczku)</t>
  </si>
  <si>
    <t xml:space="preserve">nożyk do cięcia papieru ze stalowym ostrzem, długość ostrza min. 13 cm, szerokość ok.1,8 cm, plastikowa obudowa, mechanizm blokady wysuwu ostrza </t>
  </si>
  <si>
    <t>kg</t>
  </si>
  <si>
    <t>poduszka do stempli, wymiary ok.12x8 cm, nasączona tuszem  przeznaczonym do stempli gumowych i polimerowych koloru czerwonego, metalowa obudowa, szczelna pokrywa</t>
  </si>
  <si>
    <t>pojemnik magnetyczny na spinacze, dół pełny, kolor czarno - szary</t>
  </si>
  <si>
    <t>przekładki A4 z kolorowymi indeksami, wzmocnione folią mylar z możliwościa opisywania, wykonane z kartonu o gr. 160 gsm, posiadajace 11-dziurek</t>
  </si>
  <si>
    <t>przekładki z kolorowego kartonu</t>
  </si>
  <si>
    <t>skoroszyt plastikowy z tworzywa PCV, miękki, format A4, na ok. 20 kartek, przednia okładka przezroczysta, tylna - kolorowa, wyposażona w biały-wysuwany-pasek papierowy do opisu zawartości, różne kolory</t>
  </si>
  <si>
    <t>spinacze metalowe, niklowane, owalne, długość ok. 25 mm, pakowane po 100 szt.</t>
  </si>
  <si>
    <t xml:space="preserve">taśma biurowa 18/30 przezroczysta </t>
  </si>
  <si>
    <t xml:space="preserve">taśma bezbarwna, szerokość ok. 2,4 cm, długość min. 20 m, dobry stopień przezroczystości, </t>
  </si>
  <si>
    <t>taśma polipropylenowa z klejem akrylowym, bezbarwna, szerokość 48 mm, długość min. 50 m, o dużej wytrzymałości na zrywanie, o dobrych właściwościach klejących</t>
  </si>
  <si>
    <t xml:space="preserve">teczka "z gumką" kolorowa, b. sztywna </t>
  </si>
  <si>
    <t>teczka wiązana papierowa, kolor biały, na dokumenty formatu A4</t>
  </si>
  <si>
    <t>tusz wodny do znakowania papieru i dokumentów, odpowiedni do stempli gumowych i polimerowych, pojemność min. 20 ml, nierozmazujący się, kolor czarny</t>
  </si>
  <si>
    <t>zakładki indeksujące z tworzywa sztucznego o wymiarach 37 mm x 50 mm</t>
  </si>
  <si>
    <t>zakładki indeksujące wykonane z tworzywa sztucznego, wymiary 25x43 mm, z możliwością opisywania ich długopisem, pakowane pojedynczo w plastikowym etui umożliwiającym łatwe wyciąganie, wielokrotnego naklejania, nie uszkadzające podłoża po  ich usunięciu</t>
  </si>
  <si>
    <t>opak. (pakowane min. po 45 zakładki)</t>
  </si>
  <si>
    <t>zakreślacz</t>
  </si>
  <si>
    <t xml:space="preserve">zeszyt A4 w kratkę, min. 96 kart, w solidnej oprawie, standardowy zarys wzoru kratki </t>
  </si>
  <si>
    <t>zszywki 24/6, zszywające ok. 20 kartek</t>
  </si>
  <si>
    <t>zwilżacz do palców 20 ml, nietoksyczny, na bazie gliceryny</t>
  </si>
  <si>
    <t>opakowanie (100 sztuk)</t>
  </si>
  <si>
    <t>pinezki</t>
  </si>
  <si>
    <t>pinezki do tablic korkowych  – 1 opakowanie</t>
  </si>
  <si>
    <t>zszywacz biurowy</t>
  </si>
  <si>
    <t xml:space="preserve">zszywacz biurowy na 100 zszywek, jednorazowo spina 25 kartek z poręcznym zintegrowanym rozszywaczem </t>
  </si>
  <si>
    <t>karty drogowe</t>
  </si>
  <si>
    <t xml:space="preserve">karty drogowe SM /101, numerowane </t>
  </si>
  <si>
    <t>koperty papierowe, format C4, z paskiem klejącym, bez okna</t>
  </si>
  <si>
    <t>koperta E4</t>
  </si>
  <si>
    <t>koperta z rozszerzanymi bokami i spodem z samoklejacym paskiem, wykonana z mocnego papieru o wyższej niż zwykłe koperty gramaturze E4 (300x458x40), brązowa</t>
  </si>
  <si>
    <t>nici bawełniane</t>
  </si>
  <si>
    <t>nici 100% bawełniane do robót ręcznych 100g/425m, 120 tex x 2 białe, col. 400 gat. 1</t>
  </si>
  <si>
    <t>koperta na płyty DVD</t>
  </si>
  <si>
    <t>wąsy skoroszytowe wykonane w całości z metalu z metalowymi obwódkami (zapięciem) powodujacym zablokowanie wąsa po zapięciu, dziurkowanie w mm. 60/80</t>
  </si>
  <si>
    <t xml:space="preserve">koperta papierowa format C4 </t>
  </si>
  <si>
    <t>opak. pakowane po 250 sztuk</t>
  </si>
  <si>
    <t xml:space="preserve">koperta bąbelkowa samoprzylepna 220x340 </t>
  </si>
  <si>
    <t>folia do oklejania akt</t>
  </si>
  <si>
    <t>papier pakowy szary, prążkowy o podwyższonej odporności na rozrywanie o wymiarach arkuszy około 125 cm na 105 cm, gramatura min. 70 g/m²</t>
  </si>
  <si>
    <t>skoroszyt papierowy biurowy do przechowywania i archiwizowania dokumentów, wykonany z wysokiej jakości, bezkwasowego kartonu klasy GD2 o gramaturze 250-280 g/m², z rozszerzanym harmonijkowym grzbietem - z fałdą, wewnątrz klasyczny metalowy wąs z plastikową listwą dociskową, format A4, biały</t>
  </si>
  <si>
    <t>wkłady olejowe kolor czarny, dł. 12 cm, do długopisów z mechanizmem automatycznego chowania wkładu (pasujacy do długopisu z pozycji 7)</t>
  </si>
  <si>
    <t>wkłady olejowe kolor niebieski, dł. 12 cm, do długopisów z mechanizmem automatycznego chowania wkładu (pasujacy do długopisu z pozycji 10)</t>
  </si>
  <si>
    <t>Załącznik nr 3 do zapytania ofertowego</t>
  </si>
  <si>
    <t xml:space="preserve">długopis, kolor wkładu CZERWONY </t>
  </si>
  <si>
    <t>ściereczki</t>
  </si>
  <si>
    <t>pojemnik ze ściereczkami nasączonymi do czyszczenia monitorów</t>
  </si>
  <si>
    <t>pojemnik/tuba (pakowane po 100 szt.)</t>
  </si>
  <si>
    <t>okładki do bindowania</t>
  </si>
  <si>
    <t>okładki do bindowania, format A4, skóropodobne 250g/m2, kolor czarny</t>
  </si>
  <si>
    <t>okładki do bindowania, format A4, wykonane z folii bezbarwnej 200 mic</t>
  </si>
  <si>
    <r>
      <t xml:space="preserve">notes biurowy "kostka", nieklejona jako wkład uzupełniący do pojemnika, foliowana, wym. </t>
    </r>
    <r>
      <rPr>
        <sz val="9"/>
        <rFont val="Arial"/>
        <family val="2"/>
        <charset val="238"/>
      </rPr>
      <t>83X83 mm., wys. 75 mm.</t>
    </r>
  </si>
  <si>
    <t>opak. (wys. kostki 75 mm.)</t>
  </si>
  <si>
    <t>bloczek 80 kartek</t>
  </si>
  <si>
    <t>opak. (pakowane po 100 arkuszy)</t>
  </si>
  <si>
    <t>koperta C5</t>
  </si>
  <si>
    <t>opak. (pakowane po 500 szt.)</t>
  </si>
  <si>
    <t>holder</t>
  </si>
  <si>
    <t>zeszyt A5</t>
  </si>
  <si>
    <t xml:space="preserve">zeszyt A5 w kratkę, min. 96 kart, w solidnej oprawie, standardowy zarys wzoru kratki </t>
  </si>
  <si>
    <t>długopis</t>
  </si>
  <si>
    <t>długopis przylepny na łańcuszku</t>
  </si>
  <si>
    <t>koszulki A4 poszerzane</t>
  </si>
  <si>
    <t>koszulki z poszerzanym o 20 mm harmonijkowym brzegiem, pozwalają na włożenie do środka obszernych dokumentów i katalogów, nadają się do wpięcia do segregatora</t>
  </si>
  <si>
    <t>opak. (pakowane po 10 szt.)</t>
  </si>
  <si>
    <t>cienkopis z plastikową końcówką oprawioną w metal, wentylowana skuwka, grubość linii 0,4 mm, kolor linii zielony, o neutralnym zapachu</t>
  </si>
  <si>
    <t xml:space="preserve">długopis automatyczny żelowy </t>
  </si>
  <si>
    <t>długopis automatyczny żelowy z wymiennym wkładem żelowym i gumowym, wygodnym uchwytem, grubość linii pisania: Extra Fine 0,32 mm, długość linii pisania: 1200 m, wyposażony w mechanizm chowania wkładu oraz specjalne zabezpieczenie przed poplamieniem ubrania</t>
  </si>
  <si>
    <t>długopis z wymiennym wkładem olejowym, przezroczysta obudowa, automatycznie chowany wkład, zaopatrzony w gumowy uchwyt, grubość linii  0,3 mm, wkład koloru czarnego (długość wkładu 12 cm)</t>
  </si>
  <si>
    <t>długopis z wymiennym wkładem olejowym, przezroczysta obudowa, automatycznie chowany wkład, zaopatrzony w gumowy uchwyt, grubość linii  0,3 mm, wkład koloru CZERWONEGO (długość wkładu 12 cm)</t>
  </si>
  <si>
    <t>długopis z wymiennym wkładem żelowym, przezroczysta obudowa, grubość linii 0,5 mm, wkład  koloru niebieskiego</t>
  </si>
  <si>
    <t>długopis z wymiennym wkładem olejowym, przezroczysta obudowa, automatycznie chowany wkład, zaopatrzony w gumowy uchwyt, grubość linii 0,3 mm, wkład koloru niebieskiego (długość wkładu 12 cm)</t>
  </si>
  <si>
    <t>elegancki dziurkacz biurowy, dziurkuje 25 kartek, posiada wysuwany ogranicznik i wskażnik środka strony, linii business class, kolor czarny</t>
  </si>
  <si>
    <t>etykiety samoprzylepne do drukarek laserowych, atramentowych i kopiarek, kolor biały, papier matowy, o wymiarze 210x297mm, niesprawiajace trudności z odklejeniem od arkusza po naniesieniu nadruku</t>
  </si>
  <si>
    <t xml:space="preserve">wysokiej jakosci flamaster, posiada bardzo mocną końcówkę o grubości 1 mm odporną na rozwarstwienie, wysokiej jakości pigment odporny na blaknięcie, bezwonny tusz na bazie wody, wentylowana skówka odporna na zasychanie </t>
  </si>
  <si>
    <t>1 mb</t>
  </si>
  <si>
    <t>gumka ołówkowa - kolor biały, wykonana z tworzywa Hi-Polymerowego, nienaruszająca struktury papieru, o wymiarach min. 35x16x11,5 mm.</t>
  </si>
  <si>
    <t>gumka krzyżowa, zawartośc kauczuku 70%, fioletowa, o parametrach 1/2 obwodu 160mm, średnica 100mm, grubość 1,5 mm, szerokość 4,0 mm</t>
  </si>
  <si>
    <t>opak 1 kg (220 sztuk w opakowaniu)</t>
  </si>
  <si>
    <t>samoprzylepne karteczki żółte o wymiarach 5 cm na 3,7 cm, pakowane po 3 bloczki w opakowaniu</t>
  </si>
  <si>
    <t>opak. (po min 100 kartek w bloczku)</t>
  </si>
  <si>
    <t>bloczek samoprzylepny 76 x 76 mm "kostka", min. 100 kartek, wielokrotnego naklejania, niepozostawiające śladów na podłożu, do naklejania na podłożu papierowym, szklanym, metalowym i plastikowym, kolor żółty</t>
  </si>
  <si>
    <t>klej w sztyfcie. min 35 g, szybkoschnący, nietoksyczny, bezzapachowy, do papieru i kartonu, niepowodujący marszczenia kartek</t>
  </si>
  <si>
    <t>klips archiwizacyjny</t>
  </si>
  <si>
    <t>klips archiwizacyjny na zaczep równoległy, pakowany po 100 szt.</t>
  </si>
  <si>
    <t>klips biurowy, metalowy, szerokość ucha 19 mm, pakowany po 12 szt.</t>
  </si>
  <si>
    <t>klips biurowy, metalowy, szerokość ucha 32 mm, pakowany po 12 szt.</t>
  </si>
  <si>
    <t xml:space="preserve">klips biurowy, metalowy, szerokość ucha 51 mm,  pakowany po 12 szt. </t>
  </si>
  <si>
    <t>klips do archiwizacji</t>
  </si>
  <si>
    <t>koperty papierowe, format C5, z paskiem klejącym, bez okna, szara</t>
  </si>
  <si>
    <t>koperta z rozszerzanymi bokami i spodem z samoklejącym paskiem, wykonana z mocnego papieru o wyższej niż zwykłe koperty gramaturze E4 (280x400x40), brązowa</t>
  </si>
  <si>
    <t>koperta papierowa format C4 z paskiem klejącym i rozszerzanymi bokami i spodem 229x324x38, bez okna, brązowa</t>
  </si>
  <si>
    <t>korektor w taśmie, długość taśmy korygujęcej min. 6 m, szerokość ok. 5 mm, suchy system korekcji, dobra przyczepność środka korygującego do papieru biurowego i kserokopii</t>
  </si>
  <si>
    <t>linijka przezroczysta wykonana z polistyrolu odporna na odkształacenia, nieścieralna podziałka, podcięte brzegi ułatwiajace precyzyjne kreślenie, długość 20 cm</t>
  </si>
  <si>
    <t>marker permamentny czarny o grubości linii pisanej 0,6 mm, końcówka zaokrąglona, do pisania na prawie każdej powierzchni, z wentylowaną skuwką, szybkoschnący, odporny na światło i niską temperaturę, bezwonny</t>
  </si>
  <si>
    <t>numerator automatyczny</t>
  </si>
  <si>
    <t>profesjonalny spinacz archiwizacyjny.</t>
  </si>
  <si>
    <r>
      <t xml:space="preserve">profesjonalny spinacz archiwizacyjny. </t>
    </r>
    <r>
      <rPr>
        <sz val="9"/>
        <color indexed="63"/>
        <rFont val="Arial"/>
        <family val="2"/>
        <charset val="238"/>
      </rPr>
      <t>Łatwy w obsłudze umożliwia pełny dostęp do archiwizowanych dokumentów. Łatwy i wygodny w użyciu, całkowita odporność na złamania, pojemność spinacza 7cm (do 600 kartek), rozstawienie wąsów spinacza 80mm (standardowe), niezawodny system zapinania na zaczep zapobiega rozpinaniu się spinacza, umożliwia łatwy dostęp do spiętych dokumentów Właściwości techniczne: długość wąsa 100 mm, produkt ekologiczny – produkowany z polipropylenu pochodzącego w 100% z recyklingu, duża odporność na wielokrotne uginanie, niskie temperatury nie powodują pogorszenia cech użytkowych spinacza. nadaje się do recyklingu kolor zielony, opakowanie 100 szt.</t>
    </r>
  </si>
  <si>
    <t>przekładki  - 5 stron</t>
  </si>
  <si>
    <t>skoroszyt plastikowy z tworzywa PCV, miękki, format A4, na ok. 20 kartek, przednia okładka przezroczysta, tylna - kolorowa, wyposażona w biały-wysuwany-pasek papierowy do opisu zawartości, CZARNY</t>
  </si>
  <si>
    <t xml:space="preserve">taśma bezbarwna, szerokość ok. 1,9 cm, długość min. 20m, dobry stopień przezroczystości, do dyspensera </t>
  </si>
  <si>
    <t>taśma polipropylenowa z klejem akrylowym, szara, szerokość 48 mm., długość min 50 m, o dużej wytrzymałości na zrywanie, o dobrej przyczepności</t>
  </si>
  <si>
    <t>tusz, kolor czarny</t>
  </si>
  <si>
    <t>wkład do stempli</t>
  </si>
  <si>
    <t>wkład do stempli 4911 kolor czerwony</t>
  </si>
  <si>
    <t xml:space="preserve">wkład do stempli </t>
  </si>
  <si>
    <t>wkład do stempli 4912 kolor czerwony</t>
  </si>
  <si>
    <t>wkład żelowy niebieski</t>
  </si>
  <si>
    <r>
      <t xml:space="preserve">wkład żelowy niebieski do długopisu, </t>
    </r>
    <r>
      <rPr>
        <sz val="9"/>
        <color indexed="63"/>
        <rFont val="Arial"/>
        <family val="2"/>
        <charset val="238"/>
      </rPr>
      <t>grubość linii pisania: Extra Fine 0,32 mm, długość linii pisania: 1200 m (pasujący do długopisu z poz. 6)</t>
    </r>
  </si>
  <si>
    <t>wkłady żelowe, przezroczysta obudowa, grubość linii 0,5 mm, wkład  koloru niebieskiego pasujace do długopisów z pozycji nr 7</t>
  </si>
  <si>
    <t>zakładki indeksujące wykonane z tworzywa sztucznego, wymiary 25x38 mm, z możliwością opisywania ich długopisem, w trzech różnych kolorach, grube i sztywne, pakowane po trzy kolory w plastikowym etui umożliwiającym łatwe wyciąganie, wielokrotnego naklejania</t>
  </si>
  <si>
    <t>opak. (pakowane po 3 kolory min. 22 szt.)</t>
  </si>
  <si>
    <t>opak. (4 kolory pakowane po 24 szt.)</t>
  </si>
  <si>
    <t>zakładki indeksujące papierowe, samoprzylepne, wymiary 12x45 mm, w kilku żywych fluoroscencyjnych kolorach, kartki, wielokrotnego naklejania, niepozostawiające śladów na podłożu, pakowane po 5 kolorów</t>
  </si>
  <si>
    <t>opak. (w opakowaniu 5 kolorów po 100 zakładek)</t>
  </si>
  <si>
    <t>opak. (w opakowaniu 5 kolorów po 25 zakładek)</t>
  </si>
  <si>
    <t>zakładki indeksujące papierowe, samoprzylepne, wymiary 26x76mm, w kilku żywych fluoroscencyjnych kolorach, kartki, wielokrotnego naklejania, niepozostawiające śladów na podłożu, pakowane po 3 kolory</t>
  </si>
  <si>
    <r>
      <t xml:space="preserve">zakładki indeksujące wykonane z tworzywa sztucznego, samoprzylepne, w  jasnych kolorach lub białe, </t>
    </r>
    <r>
      <rPr>
        <sz val="9"/>
        <rFont val="Arial"/>
        <family val="2"/>
        <charset val="238"/>
      </rPr>
      <t>z ramką wyodrębniającą pole do opisu o wymiarze ok. 15x50 mm, wielokrotnego naklejania, niepozostawiające śladów na podłożu, obustronne</t>
    </r>
  </si>
  <si>
    <t>zakreślacz fluroscencyjny zielony</t>
  </si>
  <si>
    <t>zakreślacz, kolor żółty</t>
  </si>
  <si>
    <t>elegancki zszywacz biurowy na 100 zszywek, jednorazowo spina 25 kartek, linia Business class, kolor czarny</t>
  </si>
  <si>
    <t>koperta B5</t>
  </si>
  <si>
    <t>koperta zwykła format B5 (1/2 formatu A4)</t>
  </si>
  <si>
    <t>koperta</t>
  </si>
  <si>
    <t>koperta C4 biała 229x324 mm z samoklejacym paskiem</t>
  </si>
  <si>
    <t xml:space="preserve">szt. </t>
  </si>
  <si>
    <t>gumka krzyżowa</t>
  </si>
  <si>
    <t>etykieta</t>
  </si>
  <si>
    <t xml:space="preserve">  szt</t>
  </si>
  <si>
    <t xml:space="preserve">koperty bezpieczne nietransparentne formatu B 4  </t>
  </si>
  <si>
    <t xml:space="preserve">koperty bezpieczne nietransparentne formatu C 5  </t>
  </si>
  <si>
    <t xml:space="preserve">skoroszyty z fałdą format A 4 zwykły biały </t>
  </si>
  <si>
    <t xml:space="preserve">listwy wsuwane brzegowe do papieru czarne na 50 kartek </t>
  </si>
  <si>
    <t>listwy</t>
  </si>
  <si>
    <t>skoroszyt</t>
  </si>
  <si>
    <t>karty dostępu</t>
  </si>
  <si>
    <t>karta zbliżeniowa Hi-Tag2 ATS1475 z białego tworzywa PVC laminowana o wymiarach 86mm x 54mm x 0.84mm posiadająca fabrycznie nadrukowany numer o częstotliwości komunikacji 125 kHz (HiTag 2)</t>
  </si>
  <si>
    <t xml:space="preserve">etykiety </t>
  </si>
  <si>
    <t>opak. (pakowane 4 szt.)</t>
  </si>
  <si>
    <t>zszywki 9/12, wysokość nóżki 12mm pozwala na zszycie pliku ok. 60-90 kartek papieru, czyli ok. 6-9 mm</t>
  </si>
  <si>
    <t>rolka</t>
  </si>
  <si>
    <t>grzbiety do bindowania, kolor czarny, średnica 8 mm</t>
  </si>
  <si>
    <t>teczka aktowa z nadrukiem zgodnym z instrukcją kancelaryjną wiązana, wykonana z tektury bezkwasowej, o wymiarach 320x250x50, Spełniająca wymagania określone w rozporządzeniu Prezesa Rady Ministrów z dnia 18 stycznia 2011 roku dotyczącego instrukcji kancelaryjnej Dz. U. z 2011r. Nr 14 poz 67 oraz wymagania określone w Rozporządzeniu MKiDN z 20.10.2015; ph&gt;7,5; gramatura 300g/m2; rezerwa alkaliczna&gt;0,4 mol/kg; atest ISO 9706; 100% celulozy; atest PAT; bezkwasowa, o pH.7,0</t>
  </si>
  <si>
    <t>(opak. po 10 szt.)</t>
  </si>
  <si>
    <t>SUMA:</t>
  </si>
  <si>
    <t>na sukcesywną dostawę materiałów biurowych</t>
  </si>
  <si>
    <t>etykieta poliestrowa biała, błyszcząca, cechująca się najwyższą możliwą jakością druku i odpornością na rozmazywanie, zarysowania oraz dobrą odpornością na umiarkowane i ostre chemikalia i rozpuszczalniki. Etykiety posiadające doskonałą przyczepność do szerokiej gamy powierzchni, odporne na rozdarcie i wodę. Klej permanentny akrylowy. Zadruk taśmą żywiczną rekomendowaną przez producenta urządzeń drukujacych. Wymiar etykiet: 60x25 mm, przerwa między etykietami maksymalnie 3,6 mm, promień zaokrąglenia narożników etykiety 3,175 mm, szerokość rolki z podkładem etykietowym: max 63,5 mm. Na rolce 2000 szt. etykiet, średnica wewnętrzna rolki: 1'', średnica zewnętrzna rolki nie może przekroczyć 5''</t>
  </si>
  <si>
    <t>etykiety samoprzylepne do drukarek laserowych, atramentowych i kopiarek, kolor biały o wymiarze 70 x 37 mm, niesprawiające trudności z odklejeniem od arkusza po naniesieniu nadruku</t>
  </si>
  <si>
    <t>etykiety samoprzylepne do drukarek laserowych, atramentowych i kopiarek, kolor biały o wymiarze 210x148,5 mm, niesprawiające trudności z odklejeniem od arkusza po naniesieniu nadruku</t>
  </si>
  <si>
    <t>etykiety samoprzylepne do drukarek laserowych, atramentowych i kopiarek, kolor biały, papier matowy, o wymiarze 105 x 148 (4 etykiety na arkuszu), niesprawiające trudności z odklejeniem od arkusza po naniesieniu nadruku</t>
  </si>
  <si>
    <t>flamaster bardzo mocna końcówka gr. 1 mm. odporna na rozwarstwienie, wysokiej jakości pigmenty odporne na blaknięcie, bezwonny tusz na bazie wody, nie zasycha, kolor czerwony</t>
  </si>
  <si>
    <t>flamaster bardzo mocna końcówka gr. 1 mm. odporna na rozwarstwienie, wysokiej jakości pigmenty odporne na blaknięcie, bezwonny tusz na bazie wody, nie zasycha, kolor czarny</t>
  </si>
  <si>
    <t>flamaster bardzo mocna końcówka gr. 1 mm. odporna na rozwarstwienie, wysokiej jakości pigmenty odporne na blaknięcie, bezwonny tusz na bazie wody, nie zasycha, kolor zielony</t>
  </si>
  <si>
    <t>Orocal 641-00 bezbarwna folia samoprzylepna o wymiarach 100x50, miękka folia PCV 75 mikronów, trwałaść 3-4 lata, klej poliakrylowy na bazie wody, permamentny, jednostronnie powlekany silikonem papier 137g/m2, bezproblemowe przenoszenie folii z papieru podkładowego na docelowe podłoże, grubość 75 mikronów, 115g/m2</t>
  </si>
  <si>
    <t>gumki recepturki, wykonane z materiału o zwiększonej domieszce kauczuku (80%), wytrzymałe, elastyczne, o wymiarach 220x1,5x4mm</t>
  </si>
  <si>
    <t>holder do skutecznego zabezpieczenia kart i identyfikatorów wykonany ze sztywnego tworzywa w kolorze przeźroczystym, o wymiarach wewnętrznych 90x56mm i zewnętrznych 92x59mm, na stałe zintegrowany z taśmą w kolorze niebieskim o szerokości min.  8 mm. umożliwiajacą zawieszenie na szyi</t>
  </si>
  <si>
    <t>opak. (pakowane po 10 szt)</t>
  </si>
  <si>
    <t>opak. (pakowane po 100 szt)</t>
  </si>
  <si>
    <t>koperty wykonane są z wyjątkowo trwałego, trójwarstwowego polietylenu HDPE. Grubość powyżej 100 mikronów gwarantuje wysoką odporność na uszkodzenia mechaniczne. Warstwa folii znajdująca się we wnętrzu koperty jest czarna co uniemożliwia jej prześwietlenie. Zamykane są specjalną taśmą, która reaguje na próbę jej odklejenia ujawnieniem się napisu świadczącego o ingerencji osób nieupoważnionych. Taśma pokryta jest wielowarstwowym klejem, który na próby oddziaływania na taśmę podwyższoną lub ujemną temperaturą a także chemikaliami uwidacznia ukryty napis. Wymiary: 200x260 mm. Zgodna z rozporządzeniem w sprawie prowadzenia depozytu przedmiotów wartościowych i środków pieniężnych</t>
  </si>
  <si>
    <t>koperty wykonane są z wyjątkowo trwałego, trójwarstwowego polietylenu HDPE. Grubość powyżej 100 mikronów gwarantuje wysoką odporność na uszkodzenia mechaniczne. Warstwa folii znajdująca się we wnętrzu koperty jest czarna co uniemożliwia jej prześwietlenie. Zamykane są specjalną taśmą, która reaguje na próbę jej odklejenia ujawnieniem się napisu świadczącego o ingerencji osób nieupoważnionych. Taśma pokryta jest wielowarstwowym klejem, który na próby oddziaływania na taśmę podwyższoną lub ujemną temperaturą a także chemikaliami uwidacznia ukryty napis. Wymiary: 160x245 mm. Zgodna z rozporządzeniem w sprawie prowadzenia depozytu przedmiotów wartościowych i środków pieniężnych</t>
  </si>
  <si>
    <t>koperty wykonane są z wyjątkowo trwałego, trójwarstwowego polietylenu HDPE. Grubość powyżej 100 mikronów gwarantuje wysoką odporność na uszkodzenia mechaniczne. Warstwa folii znajdująca się we wnętrzu koperty jest czarna co uniemożliwia jej prześwietlenie. Zamykane są specjalną taśmą, która reaguje na próbę jej odklejenia ujawnieniem się napisu świadczącego o ingerencji osób nieupoważnionych. Taśma pokryta jest wielowarstwowym klejem, który na próby oddziaływania na taśmę podwyższoną lub ujemną temperaturą a także chemikaliami uwidacznia ukryty napis. Wymiary: 260x365 mm. Zgodna z rozporządzeniem w sprawie prowadzenia depozytu przedmiotów wartościowych i środków pieniężnych</t>
  </si>
  <si>
    <t>nici białe lniane, 10 dkg, do zszywania akt</t>
  </si>
  <si>
    <t xml:space="preserve">numerator automatyczny w solidnej, niezawodnej obudowie i z plastikowym ergonomicznym uchwytem; wysokość czcionki 4mm; wkład samotuszujący; 6-cio cyfrowy. Czcionka ma wysokość 4 mm, jest przy tym zgrabna i dobrze widoczna. Stempel zawiera wkład samotuszujący liczba powtórzeń uderzeń przed zmianą cyfry na kolejną to: 1, 2, 3, 4, 6 i 12. </t>
  </si>
  <si>
    <t xml:space="preserve">plastelina nietoksyczna, niebrudząca, przystosowana do plombowania za pomocą referentek, zalecana do plombowania zestawów plombowniczych, torebek i pojemników na klucze, kolor czerwony </t>
  </si>
  <si>
    <t>rolki kasowe termoczułe 57 mm RT05740WBPAF</t>
  </si>
  <si>
    <t>skoroszyt plastikowy z tworzywa PCV, miękki, wpinany, na ok. 20 kartek, format A4, przednia okładka przezroczysta, tylna - kolorowa, wyposażona w biały-wysuwany-pasek papierowy do opisu zawartości, różne kolory</t>
  </si>
  <si>
    <t>taśma barwiąca o szer. 60 mm. i dł. 300 m, żywiczna, kolor czarny, nawój zewnętrzny na tulejkę o średnicy 1'' dedykowana do etykiet z poz. 13</t>
  </si>
  <si>
    <t>taśma barwiąca</t>
  </si>
  <si>
    <t>taśma pakowa, bezbarwna</t>
  </si>
  <si>
    <t>zakładki indeksujące wykonane z tworzywa sztucznego, wymiary 12x43 mm, min. w kilku różnych kolorach, pakowane w odzielnym pojedynczym etui, umożliwiającym łatwe wyciąganie, wielokrotnego naklejania, nieuszkadzające podłoża po ich usunięciu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</si>
</sst>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zł&quot;;[Red]\-#,##0.00\ &quot;zł&quot;"/>
    <numFmt numFmtId="44" formatCode="_-* #,##0.00\ &quot;zł&quot;_-;\-* #,##0.00\ &quot;zł&quot;_-;_-* &quot;-&quot;??\ &quot;zł&quot;_-;_-@_-"/>
    <numFmt numFmtId="164" formatCode="#,##0.00_ ;\-#,##0.00\ "/>
  </numFmts>
  <fonts count="16" x14ac:knownFonts="1">
    <font>
      <sz val="11"/>
      <color theme="1"/>
      <name val="Calibri"/>
      <family val="2"/>
      <charset val="238"/>
      <scheme val="minor"/>
    </font>
    <font>
      <sz val="10"/>
      <name val="Arial"/>
      <family val="2"/>
      <charset val="238"/>
    </font>
    <font>
      <b/>
      <sz val="9"/>
      <name val="Arial"/>
      <family val="2"/>
      <charset val="238"/>
    </font>
    <font>
      <sz val="9"/>
      <color indexed="8"/>
      <name val="Arial"/>
      <family val="2"/>
      <charset val="238"/>
    </font>
    <font>
      <sz val="9"/>
      <name val="Arial"/>
      <family val="2"/>
      <charset val="238"/>
    </font>
    <font>
      <sz val="14"/>
      <name val="Arial"/>
      <family val="2"/>
      <charset val="238"/>
    </font>
    <font>
      <sz val="8"/>
      <name val="Times New Roman"/>
      <family val="1"/>
      <charset val="238"/>
    </font>
    <font>
      <sz val="8"/>
      <name val="Arial"/>
      <family val="2"/>
      <charset val="238"/>
    </font>
    <font>
      <sz val="9"/>
      <color indexed="63"/>
      <name val="Arial"/>
      <family val="2"/>
      <charset val="238"/>
    </font>
    <font>
      <sz val="9"/>
      <color theme="1"/>
      <name val="Arial"/>
      <family val="2"/>
      <charset val="238"/>
    </font>
    <font>
      <sz val="9"/>
      <color rgb="FF000000"/>
      <name val="Arial"/>
      <family val="2"/>
      <charset val="238"/>
    </font>
    <font>
      <sz val="9"/>
      <color rgb="FF595959"/>
      <name val="Arial"/>
      <family val="2"/>
      <charset val="238"/>
    </font>
    <font>
      <b/>
      <sz val="11"/>
      <color theme="1"/>
      <name val="Calibri"/>
      <family val="2"/>
      <charset val="238"/>
      <scheme val="minor"/>
    </font>
    <font>
      <sz val="9"/>
      <color theme="1"/>
      <name val="Calibri"/>
      <family val="2"/>
      <charset val="238"/>
      <scheme val="minor"/>
    </font>
    <font>
      <sz val="11"/>
      <color theme="1"/>
      <name val="Calibri"/>
      <family val="2"/>
      <charset val="238"/>
      <scheme val="minor"/>
    </font>
    <font>
      <b/>
      <sz val="9"/>
      <color theme="1"/>
      <name val="Arial"/>
      <family val="2"/>
      <charset val="238"/>
    </font>
  </fonts>
  <fills count="3">
    <fill>
      <patternFill patternType="none"/>
    </fill>
    <fill>
      <patternFill patternType="gray125"/>
    </fill>
    <fill>
      <patternFill patternType="solid">
        <fgColor indexed="9"/>
        <bgColor indexed="26"/>
      </patternFill>
    </fill>
  </fills>
  <borders count="1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style="thin">
        <color indexed="8"/>
      </left>
      <right/>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style="thin">
        <color indexed="64"/>
      </left>
      <right/>
      <top style="thin">
        <color indexed="64"/>
      </top>
      <bottom/>
      <diagonal/>
    </border>
    <border>
      <left style="thin">
        <color indexed="8"/>
      </left>
      <right style="thin">
        <color indexed="8"/>
      </right>
      <top style="thin">
        <color indexed="64"/>
      </top>
      <bottom style="thin">
        <color indexed="8"/>
      </bottom>
      <diagonal/>
    </border>
  </borders>
  <cellStyleXfs count="2">
    <xf numFmtId="0" fontId="0" fillId="0" borderId="0"/>
    <xf numFmtId="0" fontId="1" fillId="0" borderId="0"/>
  </cellStyleXfs>
  <cellXfs count="99">
    <xf numFmtId="0" fontId="0" fillId="0" borderId="0" xfId="0"/>
    <xf numFmtId="0" fontId="1" fillId="0" borderId="0" xfId="1"/>
    <xf numFmtId="0" fontId="4" fillId="0" borderId="1" xfId="1" applyFont="1" applyBorder="1" applyAlignment="1">
      <alignment horizontal="left" vertical="center" wrapText="1"/>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7" fillId="0" borderId="0" xfId="1" applyFont="1"/>
    <xf numFmtId="0" fontId="6" fillId="0" borderId="0" xfId="1" applyFont="1" applyAlignment="1">
      <alignment horizontal="left" indent="15"/>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3" xfId="1" applyFont="1" applyBorder="1" applyAlignment="1">
      <alignment horizontal="justify" vertical="center" wrapText="1"/>
    </xf>
    <xf numFmtId="0" fontId="3" fillId="0" borderId="3" xfId="1" applyFont="1" applyBorder="1" applyAlignment="1">
      <alignment horizontal="center" vertical="center" wrapText="1"/>
    </xf>
    <xf numFmtId="0" fontId="4" fillId="0" borderId="5" xfId="1" applyFont="1" applyBorder="1" applyAlignment="1">
      <alignment horizontal="left" vertical="center" wrapText="1"/>
    </xf>
    <xf numFmtId="0" fontId="5" fillId="0" borderId="0" xfId="1" applyFont="1"/>
    <xf numFmtId="2" fontId="7" fillId="0" borderId="0" xfId="1" applyNumberFormat="1" applyFont="1"/>
    <xf numFmtId="0" fontId="3" fillId="0" borderId="1" xfId="1" applyFont="1" applyBorder="1" applyAlignment="1">
      <alignment horizontal="center" vertical="center" wrapText="1"/>
    </xf>
    <xf numFmtId="0" fontId="3" fillId="0" borderId="3" xfId="1" applyFont="1" applyBorder="1" applyAlignment="1">
      <alignment horizontal="left" vertical="center" wrapText="1"/>
    </xf>
    <xf numFmtId="2" fontId="2" fillId="2" borderId="2" xfId="1" applyNumberFormat="1" applyFont="1" applyFill="1" applyBorder="1" applyAlignment="1">
      <alignment horizontal="center" vertical="center" wrapText="1"/>
    </xf>
    <xf numFmtId="0" fontId="4" fillId="0" borderId="6" xfId="1" applyFont="1" applyBorder="1" applyAlignment="1">
      <alignment horizontal="left" vertical="center" wrapText="1"/>
    </xf>
    <xf numFmtId="0" fontId="4" fillId="0" borderId="7" xfId="1" applyFont="1" applyBorder="1" applyAlignment="1">
      <alignment horizontal="left" vertical="center" wrapText="1"/>
    </xf>
    <xf numFmtId="0" fontId="4" fillId="0" borderId="2" xfId="1" applyFont="1" applyBorder="1" applyAlignment="1">
      <alignment horizontal="left" vertical="center" wrapText="1"/>
    </xf>
    <xf numFmtId="0" fontId="3" fillId="0" borderId="4" xfId="1" applyFont="1" applyBorder="1" applyAlignment="1">
      <alignment horizontal="left" vertical="center" wrapText="1"/>
    </xf>
    <xf numFmtId="0" fontId="3" fillId="0" borderId="6" xfId="1" applyFont="1" applyBorder="1" applyAlignment="1">
      <alignment horizontal="center" vertical="center" wrapText="1"/>
    </xf>
    <xf numFmtId="0" fontId="4" fillId="0" borderId="3" xfId="1" applyFont="1" applyBorder="1" applyAlignment="1">
      <alignment horizontal="center" vertical="center" wrapText="1"/>
    </xf>
    <xf numFmtId="0" fontId="3" fillId="0" borderId="3" xfId="1" applyFont="1" applyBorder="1" applyAlignment="1">
      <alignment horizontal="justify" vertical="center" wrapText="1"/>
    </xf>
    <xf numFmtId="0" fontId="3" fillId="0" borderId="6" xfId="1" applyFont="1" applyBorder="1" applyAlignment="1">
      <alignment horizontal="left" vertical="center" wrapText="1"/>
    </xf>
    <xf numFmtId="0" fontId="3" fillId="0" borderId="2" xfId="1" applyFont="1" applyBorder="1" applyAlignment="1">
      <alignment horizontal="center" vertical="center" wrapText="1"/>
    </xf>
    <xf numFmtId="0" fontId="4" fillId="0" borderId="4" xfId="1" applyFont="1" applyBorder="1" applyAlignment="1">
      <alignment horizontal="center" vertical="center" wrapText="1"/>
    </xf>
    <xf numFmtId="0" fontId="4" fillId="0" borderId="8" xfId="1" applyFont="1" applyBorder="1" applyAlignment="1">
      <alignment horizontal="center" vertical="center" wrapText="1"/>
    </xf>
    <xf numFmtId="0" fontId="3" fillId="0" borderId="8" xfId="1" applyFont="1" applyBorder="1" applyAlignment="1">
      <alignment horizontal="center"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3" fillId="0" borderId="9" xfId="1" applyFont="1" applyBorder="1" applyAlignment="1">
      <alignment horizontal="center" vertical="center" wrapText="1"/>
    </xf>
    <xf numFmtId="0" fontId="3" fillId="0" borderId="4" xfId="1" applyFont="1" applyBorder="1" applyAlignment="1">
      <alignment horizontal="center" vertical="center" wrapText="1"/>
    </xf>
    <xf numFmtId="0" fontId="3" fillId="0" borderId="7" xfId="1" applyFont="1" applyBorder="1" applyAlignment="1">
      <alignment horizontal="left" vertical="center" wrapText="1"/>
    </xf>
    <xf numFmtId="0" fontId="9" fillId="0" borderId="3" xfId="0" applyFont="1" applyBorder="1" applyAlignment="1">
      <alignment wrapText="1"/>
    </xf>
    <xf numFmtId="0" fontId="9" fillId="0" borderId="3" xfId="0" applyFont="1" applyBorder="1" applyAlignment="1">
      <alignment horizontal="center" vertical="center" wrapText="1"/>
    </xf>
    <xf numFmtId="0" fontId="1" fillId="0" borderId="0" xfId="1" applyAlignment="1">
      <alignment horizontal="left"/>
    </xf>
    <xf numFmtId="0" fontId="6" fillId="0" borderId="0" xfId="1" applyFont="1"/>
    <xf numFmtId="0" fontId="3" fillId="0" borderId="10" xfId="1" applyFont="1" applyBorder="1" applyAlignment="1">
      <alignment horizontal="center" vertical="center" wrapText="1"/>
    </xf>
    <xf numFmtId="0" fontId="9" fillId="0" borderId="8" xfId="0" applyFont="1" applyBorder="1" applyAlignment="1">
      <alignment horizontal="center" vertical="center" wrapText="1"/>
    </xf>
    <xf numFmtId="0" fontId="3" fillId="0" borderId="1" xfId="1" applyFont="1" applyBorder="1" applyAlignment="1">
      <alignment horizontal="left"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9"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7" xfId="1" applyFont="1" applyBorder="1" applyAlignment="1">
      <alignment horizontal="center" vertical="center" wrapText="1"/>
    </xf>
    <xf numFmtId="0" fontId="9" fillId="0" borderId="3" xfId="0" applyFont="1" applyBorder="1" applyAlignment="1">
      <alignment vertical="center" wrapText="1"/>
    </xf>
    <xf numFmtId="0" fontId="4" fillId="0" borderId="10" xfId="1" applyFont="1" applyBorder="1" applyAlignment="1">
      <alignment horizontal="left" vertical="center" wrapText="1"/>
    </xf>
    <xf numFmtId="0" fontId="9" fillId="0" borderId="3" xfId="0" applyFont="1" applyBorder="1"/>
    <xf numFmtId="0" fontId="9" fillId="0" borderId="1" xfId="0" applyFont="1" applyBorder="1" applyAlignment="1">
      <alignment horizontal="center" vertical="center"/>
    </xf>
    <xf numFmtId="0" fontId="4" fillId="0" borderId="7" xfId="1" applyFont="1" applyBorder="1" applyAlignment="1">
      <alignment horizontal="justify" vertical="center" wrapText="1"/>
    </xf>
    <xf numFmtId="0" fontId="3" fillId="0" borderId="14" xfId="1" applyFont="1" applyBorder="1" applyAlignment="1">
      <alignment horizontal="center" vertical="center" wrapText="1"/>
    </xf>
    <xf numFmtId="8" fontId="0" fillId="0" borderId="0" xfId="0" applyNumberFormat="1"/>
    <xf numFmtId="4" fontId="0" fillId="0" borderId="0" xfId="0" applyNumberFormat="1"/>
    <xf numFmtId="0" fontId="12" fillId="0" borderId="0" xfId="0" applyFont="1"/>
    <xf numFmtId="0" fontId="9" fillId="0" borderId="3" xfId="0" applyFont="1" applyBorder="1" applyAlignment="1">
      <alignment horizontal="center" vertical="center"/>
    </xf>
    <xf numFmtId="2" fontId="9" fillId="0" borderId="3" xfId="0" applyNumberFormat="1" applyFont="1" applyBorder="1" applyAlignment="1">
      <alignment wrapText="1"/>
    </xf>
    <xf numFmtId="0" fontId="9" fillId="0" borderId="0" xfId="0" applyFont="1"/>
    <xf numFmtId="0" fontId="9" fillId="0" borderId="11" xfId="0" applyFont="1" applyBorder="1" applyAlignment="1">
      <alignment horizontal="center" vertical="center" wrapText="1"/>
    </xf>
    <xf numFmtId="164" fontId="2" fillId="0" borderId="0" xfId="1" applyNumberFormat="1" applyFont="1" applyAlignment="1">
      <alignment horizontal="center" vertical="center" wrapText="1"/>
    </xf>
    <xf numFmtId="0" fontId="9" fillId="0" borderId="9" xfId="0" applyFont="1" applyBorder="1" applyAlignment="1">
      <alignment horizontal="center" vertical="center"/>
    </xf>
    <xf numFmtId="0" fontId="9" fillId="0" borderId="3" xfId="0" applyFont="1" applyBorder="1" applyAlignment="1">
      <alignment horizontal="center" wrapText="1"/>
    </xf>
    <xf numFmtId="0" fontId="4" fillId="0" borderId="6" xfId="1" applyFont="1" applyBorder="1" applyAlignment="1">
      <alignment horizontal="center" vertical="center" wrapText="1"/>
    </xf>
    <xf numFmtId="0" fontId="9" fillId="0" borderId="1" xfId="0" applyFont="1" applyBorder="1" applyAlignment="1">
      <alignment horizontal="center" wrapText="1"/>
    </xf>
    <xf numFmtId="0" fontId="3" fillId="0" borderId="7" xfId="1" applyFont="1" applyBorder="1" applyAlignment="1">
      <alignment horizontal="center" vertical="center" wrapText="1"/>
    </xf>
    <xf numFmtId="0" fontId="9" fillId="0" borderId="16" xfId="0" applyFont="1" applyBorder="1" applyAlignment="1">
      <alignment horizontal="center" vertical="center"/>
    </xf>
    <xf numFmtId="0" fontId="3" fillId="0" borderId="0" xfId="1" applyFont="1" applyAlignment="1">
      <alignment horizontal="justify" vertical="center" wrapText="1"/>
    </xf>
    <xf numFmtId="0" fontId="11" fillId="0" borderId="5" xfId="0" applyFont="1" applyBorder="1" applyAlignment="1">
      <alignment horizontal="left" wrapText="1"/>
    </xf>
    <xf numFmtId="0" fontId="4" fillId="0" borderId="2" xfId="1" applyFont="1" applyBorder="1" applyAlignment="1">
      <alignment horizontal="justify" vertical="center" wrapText="1"/>
    </xf>
    <xf numFmtId="0" fontId="4" fillId="0" borderId="1" xfId="1" applyFont="1" applyBorder="1" applyAlignment="1">
      <alignment horizontal="justify" vertical="center" wrapText="1"/>
    </xf>
    <xf numFmtId="0" fontId="4" fillId="0" borderId="3" xfId="1" applyFont="1" applyBorder="1"/>
    <xf numFmtId="0" fontId="3" fillId="0" borderId="13" xfId="1" applyFont="1" applyBorder="1" applyAlignment="1">
      <alignment horizontal="center" vertical="center" wrapText="1"/>
    </xf>
    <xf numFmtId="0" fontId="4" fillId="0" borderId="15" xfId="1" applyFont="1" applyBorder="1" applyAlignment="1">
      <alignment horizontal="center" vertical="center" wrapText="1"/>
    </xf>
    <xf numFmtId="0" fontId="9" fillId="0" borderId="9" xfId="0" applyFont="1" applyBorder="1" applyAlignment="1">
      <alignment horizontal="center" vertical="center" wrapText="1"/>
    </xf>
    <xf numFmtId="0" fontId="3" fillId="0" borderId="0" xfId="1" applyFont="1" applyAlignment="1">
      <alignment horizontal="center" vertical="center" wrapText="1"/>
    </xf>
    <xf numFmtId="0" fontId="0" fillId="0" borderId="0" xfId="0" applyAlignment="1">
      <alignment horizontal="center" vertical="center"/>
    </xf>
    <xf numFmtId="0" fontId="9"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11" fontId="9" fillId="0" borderId="3" xfId="0" applyNumberFormat="1" applyFont="1" applyBorder="1" applyAlignment="1">
      <alignment wrapText="1"/>
    </xf>
    <xf numFmtId="0" fontId="10" fillId="0" borderId="3" xfId="0" applyFont="1" applyBorder="1" applyAlignment="1">
      <alignment horizontal="left" vertical="center" wrapText="1"/>
    </xf>
    <xf numFmtId="44" fontId="9" fillId="0" borderId="3" xfId="0" applyNumberFormat="1" applyFont="1" applyBorder="1"/>
    <xf numFmtId="44" fontId="4" fillId="0" borderId="3" xfId="0" applyNumberFormat="1" applyFont="1" applyBorder="1"/>
    <xf numFmtId="2" fontId="9" fillId="0" borderId="3" xfId="0" applyNumberFormat="1" applyFont="1" applyBorder="1"/>
    <xf numFmtId="8" fontId="9" fillId="0" borderId="3" xfId="0" applyNumberFormat="1" applyFont="1" applyBorder="1"/>
    <xf numFmtId="44" fontId="9" fillId="0" borderId="3" xfId="0" applyNumberFormat="1" applyFont="1" applyBorder="1" applyAlignment="1">
      <alignment horizontal="center"/>
    </xf>
    <xf numFmtId="164" fontId="0" fillId="0" borderId="0" xfId="0" applyNumberFormat="1" applyAlignment="1">
      <alignment horizontal="center" vertical="center"/>
    </xf>
    <xf numFmtId="164" fontId="9" fillId="0" borderId="0" xfId="0" applyNumberFormat="1" applyFont="1"/>
    <xf numFmtId="44" fontId="4" fillId="0" borderId="3" xfId="1" applyNumberFormat="1" applyFont="1" applyBorder="1" applyAlignment="1">
      <alignment horizontal="center" vertical="center" wrapText="1"/>
    </xf>
    <xf numFmtId="44" fontId="15" fillId="0" borderId="0" xfId="0" applyNumberFormat="1" applyFont="1"/>
    <xf numFmtId="0" fontId="15" fillId="0" borderId="0" xfId="0" applyFont="1" applyAlignment="1">
      <alignment horizontal="center"/>
    </xf>
    <xf numFmtId="2" fontId="9" fillId="0" borderId="3" xfId="0" applyNumberFormat="1" applyFont="1" applyBorder="1" applyAlignment="1">
      <alignment horizontal="left" vertical="center" wrapText="1"/>
    </xf>
    <xf numFmtId="0" fontId="9" fillId="0" borderId="3" xfId="0" applyFont="1" applyBorder="1" applyAlignment="1">
      <alignment horizontal="left" vertical="center"/>
    </xf>
    <xf numFmtId="0" fontId="9" fillId="0" borderId="1" xfId="0" applyFont="1" applyBorder="1" applyAlignment="1">
      <alignment horizontal="left" vertical="center"/>
    </xf>
    <xf numFmtId="0" fontId="9" fillId="0" borderId="16" xfId="0" applyFont="1" applyBorder="1" applyAlignment="1">
      <alignment horizontal="left" vertical="center" wrapText="1"/>
    </xf>
    <xf numFmtId="0" fontId="9" fillId="0" borderId="3" xfId="0" applyFont="1" applyBorder="1" applyAlignment="1">
      <alignment horizontal="left" vertical="center" wrapText="1"/>
    </xf>
    <xf numFmtId="0" fontId="4" fillId="0" borderId="3" xfId="1" applyFont="1" applyFill="1" applyBorder="1" applyAlignment="1">
      <alignment horizontal="center" vertical="center" wrapText="1"/>
    </xf>
  </cellXfs>
  <cellStyles count="2">
    <cellStyle name="Normalny" xfId="0" builtinId="0"/>
    <cellStyle name="Normalny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60"/>
  <sheetViews>
    <sheetView tabSelected="1" zoomScaleNormal="100" workbookViewId="0">
      <selection activeCell="G7" sqref="G7"/>
    </sheetView>
  </sheetViews>
  <sheetFormatPr defaultRowHeight="15" x14ac:dyDescent="0.25"/>
  <cols>
    <col min="1" max="1" width="4.28515625" customWidth="1"/>
    <col min="2" max="2" width="12.85546875" customWidth="1"/>
    <col min="3" max="3" width="48.85546875" customWidth="1"/>
    <col min="4" max="4" width="12.7109375" customWidth="1"/>
    <col min="6" max="6" width="11.42578125" customWidth="1"/>
    <col min="7" max="7" width="15.7109375" customWidth="1"/>
    <col min="8" max="8" width="4" customWidth="1"/>
    <col min="9" max="9" width="6.5703125" customWidth="1"/>
    <col min="10" max="10" width="9.42578125" bestFit="1" customWidth="1"/>
    <col min="12" max="12" width="5" customWidth="1"/>
    <col min="13" max="13" width="5.42578125" customWidth="1"/>
    <col min="14" max="14" width="8" customWidth="1"/>
    <col min="15" max="15" width="9.140625" customWidth="1"/>
    <col min="16" max="16" width="5.28515625" customWidth="1"/>
    <col min="17" max="17" width="6.85546875" customWidth="1"/>
    <col min="18" max="18" width="7" customWidth="1"/>
    <col min="19" max="19" width="8.28515625" customWidth="1"/>
  </cols>
  <sheetData>
    <row r="1" spans="1:26" x14ac:dyDescent="0.25">
      <c r="A1" s="1"/>
      <c r="B1" s="1"/>
      <c r="C1" s="1"/>
      <c r="D1" s="37" t="s">
        <v>186</v>
      </c>
      <c r="E1" s="1"/>
      <c r="F1" s="36"/>
      <c r="G1" s="1"/>
    </row>
    <row r="2" spans="1:26" ht="15" customHeight="1" x14ac:dyDescent="0.25">
      <c r="A2" s="1"/>
      <c r="B2" s="1"/>
      <c r="C2" s="1"/>
      <c r="D2" s="37" t="s">
        <v>288</v>
      </c>
      <c r="E2" s="1"/>
      <c r="F2" s="36"/>
      <c r="G2" s="1"/>
    </row>
    <row r="3" spans="1:26" ht="18" customHeight="1" x14ac:dyDescent="0.25">
      <c r="A3" s="1"/>
      <c r="B3" s="1"/>
      <c r="C3" s="12" t="s">
        <v>0</v>
      </c>
      <c r="D3" s="6"/>
      <c r="E3" s="5"/>
      <c r="F3" s="13"/>
      <c r="G3" s="1"/>
    </row>
    <row r="4" spans="1:26" ht="15" customHeight="1" x14ac:dyDescent="0.25"/>
    <row r="5" spans="1:26" ht="48" customHeight="1" x14ac:dyDescent="0.25">
      <c r="A5" s="29" t="s">
        <v>1</v>
      </c>
      <c r="B5" s="29" t="s">
        <v>2</v>
      </c>
      <c r="C5" s="29" t="s">
        <v>3</v>
      </c>
      <c r="D5" s="29" t="s">
        <v>4</v>
      </c>
      <c r="E5" s="29" t="s">
        <v>65</v>
      </c>
      <c r="F5" s="16" t="s">
        <v>5</v>
      </c>
      <c r="G5" s="16" t="s">
        <v>6</v>
      </c>
    </row>
    <row r="6" spans="1:26" ht="15.75" customHeight="1" x14ac:dyDescent="0.25">
      <c r="A6" s="30">
        <v>1</v>
      </c>
      <c r="B6" s="30">
        <v>2</v>
      </c>
      <c r="C6" s="30">
        <v>3</v>
      </c>
      <c r="D6" s="30">
        <v>4</v>
      </c>
      <c r="E6" s="30"/>
      <c r="F6" s="30">
        <v>6</v>
      </c>
      <c r="G6" s="30">
        <v>7</v>
      </c>
      <c r="U6" s="56"/>
    </row>
    <row r="7" spans="1:26" ht="36" x14ac:dyDescent="0.25">
      <c r="A7" s="22">
        <v>1</v>
      </c>
      <c r="B7" s="10" t="s">
        <v>14</v>
      </c>
      <c r="C7" s="15" t="s">
        <v>126</v>
      </c>
      <c r="D7" s="41" t="s">
        <v>7</v>
      </c>
      <c r="E7" s="10">
        <v>210</v>
      </c>
      <c r="F7" s="83"/>
      <c r="G7" s="90">
        <f>E7*F7</f>
        <v>0</v>
      </c>
      <c r="J7" s="76"/>
      <c r="K7" s="76"/>
      <c r="L7" s="76"/>
      <c r="M7" s="76"/>
      <c r="N7" s="76"/>
      <c r="O7" s="76"/>
      <c r="P7" s="76"/>
      <c r="Q7" s="76"/>
      <c r="R7" s="76"/>
      <c r="S7" s="76"/>
      <c r="T7" s="76"/>
      <c r="U7" s="56"/>
      <c r="V7" s="76"/>
      <c r="Z7" s="54"/>
    </row>
    <row r="8" spans="1:26" ht="36" x14ac:dyDescent="0.25">
      <c r="A8" s="22">
        <v>2</v>
      </c>
      <c r="B8" s="10" t="s">
        <v>15</v>
      </c>
      <c r="C8" s="15" t="s">
        <v>127</v>
      </c>
      <c r="D8" s="41" t="s">
        <v>7</v>
      </c>
      <c r="E8" s="57">
        <v>102</v>
      </c>
      <c r="F8" s="83"/>
      <c r="G8" s="90">
        <f t="shared" ref="G8:G71" si="0">E8*F8</f>
        <v>0</v>
      </c>
      <c r="J8" s="76"/>
      <c r="K8" s="76"/>
      <c r="L8" s="76"/>
      <c r="M8" s="76"/>
      <c r="N8" s="76"/>
      <c r="O8" s="76"/>
      <c r="P8" s="76"/>
      <c r="Q8" s="76"/>
      <c r="R8" s="76"/>
      <c r="S8" s="76"/>
      <c r="T8" s="76"/>
      <c r="U8" s="56"/>
      <c r="Z8" s="54"/>
    </row>
    <row r="9" spans="1:26" ht="36" x14ac:dyDescent="0.25">
      <c r="A9" s="22">
        <v>3</v>
      </c>
      <c r="B9" s="21" t="s">
        <v>16</v>
      </c>
      <c r="C9" s="24" t="s">
        <v>208</v>
      </c>
      <c r="D9" s="42" t="s">
        <v>7</v>
      </c>
      <c r="E9" s="57">
        <v>47</v>
      </c>
      <c r="F9" s="83"/>
      <c r="G9" s="90">
        <f t="shared" si="0"/>
        <v>0</v>
      </c>
      <c r="J9" s="77"/>
      <c r="K9" s="77"/>
      <c r="L9" s="77"/>
      <c r="M9" s="77"/>
      <c r="N9" s="78"/>
      <c r="O9" s="78"/>
      <c r="P9" s="78"/>
      <c r="Q9" s="79"/>
      <c r="R9" s="76"/>
      <c r="S9" s="77"/>
      <c r="T9" s="77"/>
      <c r="U9" s="56"/>
      <c r="Z9" s="54"/>
    </row>
    <row r="10" spans="1:26" ht="24" x14ac:dyDescent="0.25">
      <c r="A10" s="22">
        <v>4</v>
      </c>
      <c r="B10" s="10" t="s">
        <v>91</v>
      </c>
      <c r="C10" s="15" t="s">
        <v>92</v>
      </c>
      <c r="D10" s="31" t="s">
        <v>7</v>
      </c>
      <c r="E10" s="57">
        <v>26</v>
      </c>
      <c r="F10" s="83"/>
      <c r="G10" s="90">
        <f t="shared" si="0"/>
        <v>0</v>
      </c>
      <c r="J10" s="77"/>
      <c r="K10" s="77"/>
      <c r="L10" s="77"/>
      <c r="M10" s="77"/>
      <c r="N10" s="78"/>
      <c r="O10" s="78"/>
      <c r="P10" s="78"/>
      <c r="Q10" s="79"/>
      <c r="R10" s="79"/>
      <c r="S10" s="77"/>
      <c r="T10" s="77"/>
      <c r="U10" s="56"/>
      <c r="Z10" s="54"/>
    </row>
    <row r="11" spans="1:26" x14ac:dyDescent="0.25">
      <c r="A11" s="22">
        <v>5</v>
      </c>
      <c r="B11" s="3" t="s">
        <v>203</v>
      </c>
      <c r="C11" s="7" t="s">
        <v>204</v>
      </c>
      <c r="D11" s="44" t="s">
        <v>7</v>
      </c>
      <c r="E11" s="57">
        <v>2</v>
      </c>
      <c r="F11" s="83"/>
      <c r="G11" s="90">
        <f t="shared" si="0"/>
        <v>0</v>
      </c>
      <c r="J11" s="77"/>
      <c r="K11" s="77"/>
      <c r="L11" s="77"/>
      <c r="M11" s="77"/>
      <c r="N11" s="78"/>
      <c r="O11" s="78"/>
      <c r="P11" s="78"/>
      <c r="Q11" s="79"/>
      <c r="R11" s="79"/>
      <c r="S11" s="77"/>
      <c r="T11" s="77"/>
      <c r="U11" s="56"/>
      <c r="Z11" s="54"/>
    </row>
    <row r="12" spans="1:26" ht="60.75" x14ac:dyDescent="0.25">
      <c r="A12" s="22">
        <v>6</v>
      </c>
      <c r="B12" s="3" t="s">
        <v>209</v>
      </c>
      <c r="C12" s="81" t="s">
        <v>210</v>
      </c>
      <c r="D12" s="31" t="s">
        <v>7</v>
      </c>
      <c r="E12" s="57">
        <v>64</v>
      </c>
      <c r="F12" s="83"/>
      <c r="G12" s="90">
        <f t="shared" si="0"/>
        <v>0</v>
      </c>
      <c r="J12" s="77"/>
      <c r="K12" s="77"/>
      <c r="L12" s="77"/>
      <c r="M12" s="77"/>
      <c r="N12" s="78"/>
      <c r="O12" s="78"/>
      <c r="P12" s="78"/>
      <c r="Q12" s="79"/>
      <c r="R12" s="79"/>
      <c r="S12" s="77"/>
      <c r="T12" s="77"/>
      <c r="U12" s="56"/>
      <c r="Z12" s="54"/>
    </row>
    <row r="13" spans="1:26" ht="48" x14ac:dyDescent="0.25">
      <c r="A13" s="22">
        <v>7</v>
      </c>
      <c r="B13" s="14" t="s">
        <v>12</v>
      </c>
      <c r="C13" s="15" t="s">
        <v>211</v>
      </c>
      <c r="D13" s="31" t="s">
        <v>7</v>
      </c>
      <c r="E13" s="57">
        <v>105</v>
      </c>
      <c r="F13" s="83"/>
      <c r="G13" s="90">
        <f t="shared" si="0"/>
        <v>0</v>
      </c>
      <c r="J13" s="77"/>
      <c r="K13" s="77"/>
      <c r="L13" s="77"/>
      <c r="M13" s="77"/>
      <c r="N13" s="78"/>
      <c r="O13" s="78"/>
      <c r="P13" s="78"/>
      <c r="Q13" s="79"/>
      <c r="R13" s="79"/>
      <c r="S13" s="77"/>
      <c r="T13" s="77"/>
      <c r="U13" s="56"/>
      <c r="Z13" s="54"/>
    </row>
    <row r="14" spans="1:26" ht="48" x14ac:dyDescent="0.25">
      <c r="A14" s="22">
        <v>8</v>
      </c>
      <c r="B14" s="22" t="s">
        <v>187</v>
      </c>
      <c r="C14" s="7" t="s">
        <v>212</v>
      </c>
      <c r="D14" s="31" t="s">
        <v>7</v>
      </c>
      <c r="E14" s="57">
        <v>76</v>
      </c>
      <c r="F14" s="83"/>
      <c r="G14" s="90">
        <f t="shared" si="0"/>
        <v>0</v>
      </c>
      <c r="J14" s="77"/>
      <c r="K14" s="77"/>
      <c r="L14" s="77"/>
      <c r="M14" s="77"/>
      <c r="N14" s="78"/>
      <c r="O14" s="78"/>
      <c r="P14" s="78"/>
      <c r="Q14" s="79"/>
      <c r="R14" s="79"/>
      <c r="S14" s="77"/>
      <c r="T14" s="77"/>
      <c r="U14" s="56"/>
      <c r="Z14" s="54"/>
    </row>
    <row r="15" spans="1:26" ht="36" x14ac:dyDescent="0.25">
      <c r="A15" s="22">
        <v>9</v>
      </c>
      <c r="B15" s="10" t="s">
        <v>72</v>
      </c>
      <c r="C15" s="7" t="s">
        <v>213</v>
      </c>
      <c r="D15" s="41" t="s">
        <v>7</v>
      </c>
      <c r="E15" s="57">
        <v>245</v>
      </c>
      <c r="F15" s="83"/>
      <c r="G15" s="90">
        <f t="shared" si="0"/>
        <v>0</v>
      </c>
      <c r="J15" s="77"/>
      <c r="K15" s="77"/>
      <c r="L15" s="77"/>
      <c r="M15" s="77"/>
      <c r="N15" s="78"/>
      <c r="O15" s="78"/>
      <c r="P15" s="78"/>
      <c r="Q15" s="79"/>
      <c r="R15" s="79"/>
      <c r="S15" s="77"/>
      <c r="T15" s="77"/>
      <c r="U15" s="56"/>
      <c r="Z15" s="54"/>
    </row>
    <row r="16" spans="1:26" ht="48.75" customHeight="1" x14ac:dyDescent="0.25">
      <c r="A16" s="22">
        <v>10</v>
      </c>
      <c r="B16" s="76" t="s">
        <v>72</v>
      </c>
      <c r="C16" s="20" t="s">
        <v>214</v>
      </c>
      <c r="D16" s="41" t="s">
        <v>7</v>
      </c>
      <c r="E16" s="57">
        <v>174</v>
      </c>
      <c r="F16" s="83"/>
      <c r="G16" s="90">
        <f t="shared" si="0"/>
        <v>0</v>
      </c>
      <c r="J16" s="77"/>
      <c r="K16" s="77"/>
      <c r="L16" s="77"/>
      <c r="M16" s="77"/>
      <c r="N16" s="78"/>
      <c r="O16" s="78"/>
      <c r="P16" s="78"/>
      <c r="Q16" s="79"/>
      <c r="R16" s="79"/>
      <c r="S16" s="77"/>
      <c r="T16" s="77"/>
      <c r="U16" s="56"/>
      <c r="Z16" s="54"/>
    </row>
    <row r="17" spans="1:26" ht="36" x14ac:dyDescent="0.25">
      <c r="A17" s="22">
        <v>11</v>
      </c>
      <c r="B17" s="3" t="s">
        <v>104</v>
      </c>
      <c r="C17" s="2" t="s">
        <v>215</v>
      </c>
      <c r="D17" s="44" t="s">
        <v>7</v>
      </c>
      <c r="E17" s="57">
        <v>16</v>
      </c>
      <c r="F17" s="83"/>
      <c r="G17" s="90">
        <f t="shared" si="0"/>
        <v>0</v>
      </c>
      <c r="J17" s="77"/>
      <c r="K17" s="77"/>
      <c r="L17" s="77"/>
      <c r="M17" s="77"/>
      <c r="N17" s="78"/>
      <c r="O17" s="78"/>
      <c r="P17" s="78"/>
      <c r="Q17" s="79"/>
      <c r="R17" s="79"/>
      <c r="S17" s="77"/>
      <c r="T17" s="77"/>
      <c r="U17" s="56"/>
      <c r="Z17" s="54"/>
    </row>
    <row r="18" spans="1:26" ht="53.25" customHeight="1" x14ac:dyDescent="0.25">
      <c r="A18" s="22">
        <v>12</v>
      </c>
      <c r="B18" s="10" t="s">
        <v>86</v>
      </c>
      <c r="C18" s="15" t="s">
        <v>87</v>
      </c>
      <c r="D18" s="31" t="s">
        <v>7</v>
      </c>
      <c r="E18" s="57">
        <v>13</v>
      </c>
      <c r="F18" s="83"/>
      <c r="G18" s="90">
        <f t="shared" si="0"/>
        <v>0</v>
      </c>
      <c r="J18" s="77"/>
      <c r="K18" s="77"/>
      <c r="L18" s="77"/>
      <c r="M18" s="77"/>
      <c r="N18" s="78"/>
      <c r="O18" s="78"/>
      <c r="P18" s="78"/>
      <c r="Q18" s="79"/>
      <c r="R18" s="79"/>
      <c r="S18" s="77"/>
      <c r="T18" s="77"/>
      <c r="U18" s="56"/>
      <c r="Z18" s="54"/>
    </row>
    <row r="19" spans="1:26" ht="162" customHeight="1" x14ac:dyDescent="0.25">
      <c r="A19" s="22">
        <v>13</v>
      </c>
      <c r="B19" s="22" t="s">
        <v>270</v>
      </c>
      <c r="C19" s="93" t="s">
        <v>289</v>
      </c>
      <c r="D19" s="44" t="s">
        <v>7</v>
      </c>
      <c r="E19" s="57">
        <v>107</v>
      </c>
      <c r="F19" s="83"/>
      <c r="G19" s="90">
        <f t="shared" si="0"/>
        <v>0</v>
      </c>
      <c r="J19" s="77"/>
      <c r="K19" s="77"/>
      <c r="L19" s="77"/>
      <c r="M19" s="77"/>
      <c r="N19" s="78"/>
      <c r="O19" s="78"/>
      <c r="P19" s="78"/>
      <c r="Q19" s="79"/>
      <c r="R19" s="79"/>
      <c r="S19" s="77"/>
      <c r="T19" s="77"/>
      <c r="U19" s="56"/>
      <c r="Z19" s="54"/>
    </row>
    <row r="20" spans="1:26" ht="48" x14ac:dyDescent="0.25">
      <c r="A20" s="22">
        <v>14</v>
      </c>
      <c r="B20" s="22" t="s">
        <v>280</v>
      </c>
      <c r="C20" s="7" t="s">
        <v>290</v>
      </c>
      <c r="D20" s="44" t="s">
        <v>103</v>
      </c>
      <c r="E20" s="57">
        <v>1</v>
      </c>
      <c r="F20" s="84"/>
      <c r="G20" s="90">
        <f t="shared" si="0"/>
        <v>0</v>
      </c>
      <c r="J20" s="77"/>
      <c r="K20" s="77"/>
      <c r="L20" s="77"/>
      <c r="M20" s="77"/>
      <c r="N20" s="78"/>
      <c r="O20" s="78"/>
      <c r="P20" s="78"/>
      <c r="Q20" s="79"/>
      <c r="R20" s="79"/>
      <c r="S20" s="77"/>
      <c r="T20" s="77"/>
      <c r="U20" s="56"/>
      <c r="Z20" s="54"/>
    </row>
    <row r="21" spans="1:26" ht="48.75" x14ac:dyDescent="0.25">
      <c r="A21" s="22">
        <v>15</v>
      </c>
      <c r="B21" s="35" t="s">
        <v>280</v>
      </c>
      <c r="C21" s="34" t="s">
        <v>291</v>
      </c>
      <c r="D21" s="62" t="s">
        <v>271</v>
      </c>
      <c r="E21" s="57">
        <v>30</v>
      </c>
      <c r="F21" s="85"/>
      <c r="G21" s="90">
        <f t="shared" si="0"/>
        <v>0</v>
      </c>
      <c r="J21" s="77"/>
      <c r="K21" s="77"/>
      <c r="L21" s="77"/>
      <c r="M21" s="77"/>
      <c r="N21" s="78"/>
      <c r="O21" s="78"/>
      <c r="P21" s="78"/>
      <c r="Q21" s="79"/>
      <c r="R21" s="79"/>
      <c r="S21" s="77"/>
      <c r="T21" s="77"/>
      <c r="U21" s="56"/>
      <c r="Z21" s="54"/>
    </row>
    <row r="22" spans="1:26" ht="50.25" customHeight="1" x14ac:dyDescent="0.25">
      <c r="A22" s="22">
        <v>16</v>
      </c>
      <c r="B22" s="10" t="s">
        <v>82</v>
      </c>
      <c r="C22" s="15" t="s">
        <v>292</v>
      </c>
      <c r="D22" s="41" t="s">
        <v>128</v>
      </c>
      <c r="E22" s="57">
        <v>5</v>
      </c>
      <c r="F22" s="83"/>
      <c r="G22" s="90">
        <f t="shared" si="0"/>
        <v>0</v>
      </c>
      <c r="J22" s="77"/>
      <c r="K22" s="77"/>
      <c r="L22" s="77"/>
      <c r="M22" s="77"/>
      <c r="N22" s="78"/>
      <c r="O22" s="78"/>
      <c r="P22" s="78"/>
      <c r="Q22" s="79"/>
      <c r="R22" s="79"/>
      <c r="S22" s="77"/>
      <c r="T22" s="77"/>
      <c r="U22" s="56"/>
      <c r="Z22" s="54"/>
    </row>
    <row r="23" spans="1:26" ht="48" x14ac:dyDescent="0.25">
      <c r="A23" s="22">
        <v>17</v>
      </c>
      <c r="B23" s="22" t="s">
        <v>82</v>
      </c>
      <c r="C23" s="7" t="s">
        <v>216</v>
      </c>
      <c r="D23" s="45" t="s">
        <v>197</v>
      </c>
      <c r="E23" s="57">
        <v>38</v>
      </c>
      <c r="F23" s="83"/>
      <c r="G23" s="90">
        <f t="shared" si="0"/>
        <v>0</v>
      </c>
      <c r="J23" s="77"/>
      <c r="K23" s="77"/>
      <c r="L23" s="77"/>
      <c r="M23" s="77"/>
      <c r="N23" s="78"/>
      <c r="O23" s="78"/>
      <c r="P23" s="78"/>
      <c r="Q23" s="79"/>
      <c r="R23" s="79"/>
      <c r="S23" s="77"/>
      <c r="T23" s="77"/>
      <c r="U23" s="56"/>
      <c r="Z23" s="54"/>
    </row>
    <row r="24" spans="1:26" ht="48" x14ac:dyDescent="0.25">
      <c r="A24" s="22">
        <v>18</v>
      </c>
      <c r="B24" s="3" t="s">
        <v>105</v>
      </c>
      <c r="C24" s="7" t="s">
        <v>293</v>
      </c>
      <c r="D24" s="31" t="s">
        <v>7</v>
      </c>
      <c r="E24" s="57">
        <v>7</v>
      </c>
      <c r="F24" s="83"/>
      <c r="G24" s="90">
        <f t="shared" si="0"/>
        <v>0</v>
      </c>
      <c r="J24" s="77"/>
      <c r="K24" s="77"/>
      <c r="L24" s="77"/>
      <c r="M24" s="77"/>
      <c r="N24" s="78"/>
      <c r="O24" s="78"/>
      <c r="P24" s="78"/>
      <c r="Q24" s="79"/>
      <c r="R24" s="79"/>
      <c r="S24" s="77"/>
      <c r="T24" s="77"/>
      <c r="U24" s="56"/>
      <c r="Z24" s="54"/>
    </row>
    <row r="25" spans="1:26" ht="48" x14ac:dyDescent="0.25">
      <c r="A25" s="22">
        <v>19</v>
      </c>
      <c r="B25" s="4" t="s">
        <v>105</v>
      </c>
      <c r="C25" s="8" t="s">
        <v>294</v>
      </c>
      <c r="D25" s="73" t="s">
        <v>7</v>
      </c>
      <c r="E25" s="57">
        <v>47</v>
      </c>
      <c r="F25" s="83"/>
      <c r="G25" s="90">
        <f t="shared" si="0"/>
        <v>0</v>
      </c>
      <c r="J25" s="77"/>
      <c r="K25" s="77"/>
      <c r="L25" s="77"/>
      <c r="M25" s="77"/>
      <c r="N25" s="78"/>
      <c r="O25" s="78"/>
      <c r="P25" s="78"/>
      <c r="Q25" s="79"/>
      <c r="R25" s="79"/>
      <c r="S25" s="77"/>
      <c r="T25" s="77"/>
      <c r="U25" s="56"/>
      <c r="Z25" s="54"/>
    </row>
    <row r="26" spans="1:26" ht="51" customHeight="1" x14ac:dyDescent="0.25">
      <c r="A26" s="22">
        <v>20</v>
      </c>
      <c r="B26" s="22" t="s">
        <v>105</v>
      </c>
      <c r="C26" s="7" t="s">
        <v>295</v>
      </c>
      <c r="D26" s="41" t="s">
        <v>7</v>
      </c>
      <c r="E26" s="57">
        <v>40</v>
      </c>
      <c r="F26" s="83"/>
      <c r="G26" s="90">
        <f t="shared" si="0"/>
        <v>0</v>
      </c>
      <c r="J26" s="77"/>
      <c r="K26" s="77"/>
      <c r="L26" s="77"/>
      <c r="M26" s="77"/>
      <c r="N26" s="78"/>
      <c r="O26" s="78"/>
      <c r="P26" s="78"/>
      <c r="Q26" s="79"/>
      <c r="R26" s="79"/>
      <c r="S26" s="77"/>
      <c r="T26" s="77"/>
      <c r="U26" s="56"/>
      <c r="Z26" s="54"/>
    </row>
    <row r="27" spans="1:26" ht="60" x14ac:dyDescent="0.25">
      <c r="A27" s="22">
        <v>21</v>
      </c>
      <c r="B27" s="47" t="s">
        <v>17</v>
      </c>
      <c r="C27" s="52" t="s">
        <v>217</v>
      </c>
      <c r="D27" s="42" t="s">
        <v>7</v>
      </c>
      <c r="E27" s="57">
        <v>53</v>
      </c>
      <c r="F27" s="83"/>
      <c r="G27" s="90">
        <f t="shared" si="0"/>
        <v>0</v>
      </c>
      <c r="J27" s="77"/>
      <c r="K27" s="77"/>
      <c r="L27" s="77"/>
      <c r="M27" s="77"/>
      <c r="N27" s="78"/>
      <c r="O27" s="78"/>
      <c r="P27" s="78"/>
      <c r="Q27" s="79"/>
      <c r="R27" s="79"/>
      <c r="S27" s="77"/>
      <c r="T27" s="77"/>
      <c r="U27" s="56"/>
      <c r="Z27" s="54"/>
    </row>
    <row r="28" spans="1:26" ht="75.75" customHeight="1" x14ac:dyDescent="0.25">
      <c r="A28" s="22">
        <v>22</v>
      </c>
      <c r="B28" s="3" t="s">
        <v>181</v>
      </c>
      <c r="C28" s="7" t="s">
        <v>296</v>
      </c>
      <c r="D28" s="44" t="s">
        <v>218</v>
      </c>
      <c r="E28" s="57">
        <v>2</v>
      </c>
      <c r="F28" s="83"/>
      <c r="G28" s="90">
        <f t="shared" si="0"/>
        <v>0</v>
      </c>
      <c r="J28" s="77"/>
      <c r="K28" s="77"/>
      <c r="L28" s="77"/>
      <c r="M28" s="77"/>
      <c r="N28" s="78"/>
      <c r="O28" s="78"/>
      <c r="P28" s="78"/>
      <c r="Q28" s="79"/>
      <c r="R28" s="79"/>
      <c r="S28" s="77"/>
      <c r="T28" s="77"/>
      <c r="U28" s="56"/>
      <c r="Z28" s="54"/>
    </row>
    <row r="29" spans="1:26" ht="24" customHeight="1" x14ac:dyDescent="0.25">
      <c r="A29" s="22">
        <v>23</v>
      </c>
      <c r="B29" s="22" t="s">
        <v>122</v>
      </c>
      <c r="C29" s="9" t="s">
        <v>123</v>
      </c>
      <c r="D29" s="44" t="s">
        <v>18</v>
      </c>
      <c r="E29" s="57">
        <v>30</v>
      </c>
      <c r="F29" s="83"/>
      <c r="G29" s="90">
        <f t="shared" si="0"/>
        <v>0</v>
      </c>
      <c r="J29" s="77"/>
      <c r="K29" s="77"/>
      <c r="L29" s="77"/>
      <c r="M29" s="77"/>
      <c r="N29" s="78"/>
      <c r="O29" s="78"/>
      <c r="P29" s="78"/>
      <c r="Q29" s="79"/>
      <c r="R29" s="79"/>
      <c r="S29" s="77"/>
      <c r="T29" s="77"/>
      <c r="U29" s="56"/>
      <c r="Z29" s="54"/>
    </row>
    <row r="30" spans="1:26" x14ac:dyDescent="0.25">
      <c r="A30" s="22">
        <v>24</v>
      </c>
      <c r="B30" s="3" t="s">
        <v>122</v>
      </c>
      <c r="C30" s="9" t="s">
        <v>124</v>
      </c>
      <c r="D30" s="44" t="s">
        <v>18</v>
      </c>
      <c r="E30" s="57">
        <v>30</v>
      </c>
      <c r="F30" s="83"/>
      <c r="G30" s="90">
        <f t="shared" si="0"/>
        <v>0</v>
      </c>
      <c r="J30" s="77"/>
      <c r="K30" s="77"/>
      <c r="L30" s="77"/>
      <c r="M30" s="77"/>
      <c r="N30" s="78"/>
      <c r="O30" s="78"/>
      <c r="P30" s="78"/>
      <c r="Q30" s="79"/>
      <c r="R30" s="79"/>
      <c r="S30" s="77"/>
      <c r="T30" s="77"/>
      <c r="U30" s="56"/>
      <c r="Z30" s="54"/>
    </row>
    <row r="31" spans="1:26" x14ac:dyDescent="0.25">
      <c r="A31" s="22">
        <v>25</v>
      </c>
      <c r="B31" s="22" t="s">
        <v>122</v>
      </c>
      <c r="C31" s="9" t="s">
        <v>125</v>
      </c>
      <c r="D31" s="44" t="s">
        <v>18</v>
      </c>
      <c r="E31" s="57">
        <v>30</v>
      </c>
      <c r="F31" s="83"/>
      <c r="G31" s="90">
        <f t="shared" si="0"/>
        <v>0</v>
      </c>
      <c r="J31" s="77"/>
      <c r="K31" s="77"/>
      <c r="L31" s="77"/>
      <c r="M31" s="77"/>
      <c r="N31" s="78"/>
      <c r="O31" s="78"/>
      <c r="P31" s="78"/>
      <c r="Q31" s="79"/>
      <c r="R31" s="79"/>
      <c r="S31" s="77"/>
      <c r="T31" s="77"/>
      <c r="U31" s="56"/>
      <c r="Z31" s="54"/>
    </row>
    <row r="32" spans="1:26" x14ac:dyDescent="0.25">
      <c r="A32" s="22">
        <v>26</v>
      </c>
      <c r="B32" s="65" t="s">
        <v>122</v>
      </c>
      <c r="C32" s="34" t="s">
        <v>284</v>
      </c>
      <c r="D32" s="75" t="s">
        <v>18</v>
      </c>
      <c r="E32" s="57">
        <v>20</v>
      </c>
      <c r="F32" s="86"/>
      <c r="G32" s="90">
        <f t="shared" si="0"/>
        <v>0</v>
      </c>
      <c r="J32" s="77"/>
      <c r="K32" s="77"/>
      <c r="L32" s="77"/>
      <c r="M32" s="77"/>
      <c r="N32" s="78"/>
      <c r="O32" s="78"/>
      <c r="P32" s="78"/>
      <c r="Q32" s="79"/>
      <c r="R32" s="79"/>
      <c r="S32" s="77"/>
      <c r="T32" s="77"/>
      <c r="U32" s="56"/>
      <c r="Z32" s="54"/>
    </row>
    <row r="33" spans="1:26" ht="36" x14ac:dyDescent="0.25">
      <c r="A33" s="22">
        <v>27</v>
      </c>
      <c r="B33" s="22" t="s">
        <v>19</v>
      </c>
      <c r="C33" s="11" t="s">
        <v>219</v>
      </c>
      <c r="D33" s="31" t="s">
        <v>7</v>
      </c>
      <c r="E33" s="57">
        <v>37</v>
      </c>
      <c r="F33" s="83"/>
      <c r="G33" s="90">
        <f t="shared" si="0"/>
        <v>0</v>
      </c>
      <c r="J33" s="77"/>
      <c r="K33" s="77"/>
      <c r="L33" s="77"/>
      <c r="M33" s="77"/>
      <c r="N33" s="78"/>
      <c r="O33" s="78"/>
      <c r="P33" s="78"/>
      <c r="Q33" s="79"/>
      <c r="R33" s="79"/>
      <c r="S33" s="77"/>
      <c r="T33" s="77"/>
      <c r="U33" s="56"/>
      <c r="Z33" s="54"/>
    </row>
    <row r="34" spans="1:26" ht="36" x14ac:dyDescent="0.25">
      <c r="A34" s="22">
        <v>28</v>
      </c>
      <c r="B34" s="3" t="s">
        <v>269</v>
      </c>
      <c r="C34" s="7" t="s">
        <v>220</v>
      </c>
      <c r="D34" s="44" t="s">
        <v>221</v>
      </c>
      <c r="E34" s="57">
        <v>6</v>
      </c>
      <c r="F34" s="83"/>
      <c r="G34" s="90">
        <f t="shared" si="0"/>
        <v>0</v>
      </c>
      <c r="J34" s="77"/>
      <c r="K34" s="77"/>
      <c r="L34" s="77"/>
      <c r="M34" s="77"/>
      <c r="N34" s="78"/>
      <c r="O34" s="78"/>
      <c r="P34" s="78"/>
      <c r="Q34" s="79"/>
      <c r="R34" s="79"/>
      <c r="S34" s="77"/>
      <c r="T34" s="77"/>
      <c r="U34" s="56"/>
      <c r="Z34" s="54"/>
    </row>
    <row r="35" spans="1:26" ht="36" x14ac:dyDescent="0.25">
      <c r="A35" s="22">
        <v>29</v>
      </c>
      <c r="B35" s="3" t="s">
        <v>20</v>
      </c>
      <c r="C35" s="7" t="s">
        <v>297</v>
      </c>
      <c r="D35" s="44" t="s">
        <v>21</v>
      </c>
      <c r="E35" s="57">
        <v>6</v>
      </c>
      <c r="F35" s="83"/>
      <c r="G35" s="90">
        <f t="shared" si="0"/>
        <v>0</v>
      </c>
      <c r="J35" s="77"/>
      <c r="K35" s="77"/>
      <c r="L35" s="77"/>
      <c r="M35" s="77"/>
      <c r="N35" s="78"/>
      <c r="O35" s="78"/>
      <c r="P35" s="78"/>
      <c r="Q35" s="79"/>
      <c r="R35" s="79"/>
      <c r="S35" s="77"/>
      <c r="T35" s="77"/>
      <c r="U35" s="56"/>
      <c r="Z35" s="54"/>
    </row>
    <row r="36" spans="1:26" ht="72" x14ac:dyDescent="0.25">
      <c r="A36" s="22">
        <v>30</v>
      </c>
      <c r="B36" s="3" t="s">
        <v>200</v>
      </c>
      <c r="C36" s="7" t="s">
        <v>298</v>
      </c>
      <c r="D36" s="43" t="s">
        <v>7</v>
      </c>
      <c r="E36" s="57">
        <v>14</v>
      </c>
      <c r="F36" s="83"/>
      <c r="G36" s="90">
        <f t="shared" si="0"/>
        <v>0</v>
      </c>
      <c r="J36" s="77"/>
      <c r="K36" s="77"/>
      <c r="L36" s="77"/>
      <c r="M36" s="77"/>
      <c r="N36" s="78"/>
      <c r="O36" s="78"/>
      <c r="P36" s="78"/>
      <c r="Q36" s="79"/>
      <c r="R36" s="79"/>
      <c r="S36" s="77"/>
      <c r="T36" s="77"/>
      <c r="U36" s="56"/>
      <c r="Z36" s="54"/>
    </row>
    <row r="37" spans="1:26" ht="36" x14ac:dyDescent="0.25">
      <c r="A37" s="22">
        <v>31</v>
      </c>
      <c r="B37" s="38" t="s">
        <v>22</v>
      </c>
      <c r="C37" s="8" t="s">
        <v>222</v>
      </c>
      <c r="D37" s="45" t="s">
        <v>23</v>
      </c>
      <c r="E37" s="57">
        <v>137</v>
      </c>
      <c r="F37" s="83"/>
      <c r="G37" s="90">
        <f t="shared" si="0"/>
        <v>0</v>
      </c>
      <c r="J37" s="77"/>
      <c r="K37" s="77"/>
      <c r="L37" s="77"/>
      <c r="M37" s="77"/>
      <c r="N37" s="78"/>
      <c r="O37" s="78"/>
      <c r="P37" s="78"/>
      <c r="Q37" s="79"/>
      <c r="R37" s="79"/>
      <c r="S37" s="77"/>
      <c r="T37" s="77"/>
      <c r="U37" s="56"/>
      <c r="Z37" s="54"/>
    </row>
    <row r="38" spans="1:26" ht="51.75" customHeight="1" x14ac:dyDescent="0.25">
      <c r="A38" s="22">
        <v>32</v>
      </c>
      <c r="B38" s="22" t="s">
        <v>22</v>
      </c>
      <c r="C38" s="15" t="s">
        <v>224</v>
      </c>
      <c r="D38" s="53" t="s">
        <v>223</v>
      </c>
      <c r="E38" s="57">
        <v>463</v>
      </c>
      <c r="F38" s="83"/>
      <c r="G38" s="90">
        <f t="shared" si="0"/>
        <v>0</v>
      </c>
      <c r="J38" s="77"/>
      <c r="K38" s="77"/>
      <c r="L38" s="77"/>
      <c r="M38" s="77"/>
      <c r="N38" s="78"/>
      <c r="O38" s="78"/>
      <c r="P38" s="78"/>
      <c r="Q38" s="79"/>
      <c r="R38" s="79"/>
      <c r="S38" s="77"/>
      <c r="T38" s="77"/>
      <c r="U38" s="56"/>
      <c r="Z38" s="54"/>
    </row>
    <row r="39" spans="1:26" ht="48" x14ac:dyDescent="0.25">
      <c r="A39" s="22">
        <v>33</v>
      </c>
      <c r="B39" s="22" t="s">
        <v>278</v>
      </c>
      <c r="C39" s="9" t="s">
        <v>279</v>
      </c>
      <c r="D39" s="45" t="s">
        <v>299</v>
      </c>
      <c r="E39" s="57">
        <v>5</v>
      </c>
      <c r="F39" s="87"/>
      <c r="G39" s="90">
        <f t="shared" si="0"/>
        <v>0</v>
      </c>
      <c r="J39" s="77"/>
      <c r="K39" s="77"/>
      <c r="L39" s="77"/>
      <c r="M39" s="77"/>
      <c r="N39" s="78"/>
      <c r="O39" s="78"/>
      <c r="P39" s="78"/>
      <c r="Q39" s="79"/>
      <c r="R39" s="79"/>
      <c r="S39" s="77"/>
      <c r="T39" s="77"/>
      <c r="U39" s="56"/>
      <c r="Z39" s="54"/>
    </row>
    <row r="40" spans="1:26" ht="24" x14ac:dyDescent="0.25">
      <c r="A40" s="22">
        <v>34</v>
      </c>
      <c r="B40" s="4" t="s">
        <v>169</v>
      </c>
      <c r="C40" s="7" t="s">
        <v>170</v>
      </c>
      <c r="D40" s="44" t="s">
        <v>196</v>
      </c>
      <c r="E40" s="57">
        <v>20</v>
      </c>
      <c r="F40" s="83"/>
      <c r="G40" s="90">
        <f t="shared" si="0"/>
        <v>0</v>
      </c>
      <c r="J40" s="77"/>
      <c r="K40" s="77"/>
      <c r="L40" s="77"/>
      <c r="M40" s="77"/>
      <c r="N40" s="78"/>
      <c r="O40" s="78"/>
      <c r="P40" s="78"/>
      <c r="Q40" s="79"/>
      <c r="R40" s="79"/>
      <c r="S40" s="77"/>
      <c r="T40" s="77"/>
      <c r="U40" s="56"/>
      <c r="Z40" s="54"/>
    </row>
    <row r="41" spans="1:26" ht="36" x14ac:dyDescent="0.25">
      <c r="A41" s="22">
        <v>35</v>
      </c>
      <c r="B41" s="14" t="s">
        <v>24</v>
      </c>
      <c r="C41" s="24" t="s">
        <v>225</v>
      </c>
      <c r="D41" s="31" t="s">
        <v>7</v>
      </c>
      <c r="E41" s="57">
        <v>107</v>
      </c>
      <c r="F41" s="83"/>
      <c r="G41" s="90">
        <f t="shared" si="0"/>
        <v>0</v>
      </c>
      <c r="J41" s="76"/>
      <c r="K41" s="76"/>
      <c r="L41" s="76"/>
      <c r="M41" s="76"/>
      <c r="N41" s="76"/>
      <c r="O41" s="76"/>
      <c r="P41" s="76"/>
      <c r="Q41" s="76"/>
      <c r="R41" s="76"/>
      <c r="S41" s="76"/>
      <c r="T41" s="76"/>
      <c r="U41" s="56"/>
      <c r="V41" s="76"/>
      <c r="Z41" s="54"/>
    </row>
    <row r="42" spans="1:26" ht="35.25" customHeight="1" x14ac:dyDescent="0.25">
      <c r="A42" s="22">
        <v>36</v>
      </c>
      <c r="B42" s="3" t="s">
        <v>226</v>
      </c>
      <c r="C42" s="7" t="s">
        <v>227</v>
      </c>
      <c r="D42" s="44" t="s">
        <v>46</v>
      </c>
      <c r="E42" s="57">
        <v>35</v>
      </c>
      <c r="F42" s="83"/>
      <c r="G42" s="90">
        <f t="shared" si="0"/>
        <v>0</v>
      </c>
      <c r="J42" s="76"/>
      <c r="K42" s="76"/>
      <c r="L42" s="76"/>
      <c r="M42" s="76"/>
      <c r="N42" s="76"/>
      <c r="O42" s="76"/>
      <c r="P42" s="76"/>
      <c r="Q42" s="76"/>
      <c r="R42" s="76"/>
      <c r="S42" s="76"/>
      <c r="T42" s="76"/>
      <c r="U42" s="56"/>
      <c r="V42" s="76"/>
      <c r="Z42" s="54"/>
    </row>
    <row r="43" spans="1:26" ht="34.5" customHeight="1" x14ac:dyDescent="0.25">
      <c r="A43" s="22">
        <v>37</v>
      </c>
      <c r="B43" s="25" t="s">
        <v>73</v>
      </c>
      <c r="C43" s="20" t="s">
        <v>228</v>
      </c>
      <c r="D43" s="73" t="s">
        <v>129</v>
      </c>
      <c r="E43" s="57">
        <v>98</v>
      </c>
      <c r="F43" s="83"/>
      <c r="G43" s="90">
        <f t="shared" si="0"/>
        <v>0</v>
      </c>
      <c r="J43" s="77"/>
      <c r="K43" s="77"/>
      <c r="L43" s="77"/>
      <c r="M43" s="77"/>
      <c r="N43" s="78"/>
      <c r="O43" s="78"/>
      <c r="P43" s="78"/>
      <c r="Q43" s="79"/>
      <c r="R43" s="79"/>
      <c r="S43" s="77"/>
      <c r="T43" s="77"/>
      <c r="U43" s="56"/>
      <c r="Z43" s="54"/>
    </row>
    <row r="44" spans="1:26" ht="34.5" customHeight="1" x14ac:dyDescent="0.25">
      <c r="A44" s="22">
        <v>38</v>
      </c>
      <c r="B44" s="10" t="s">
        <v>73</v>
      </c>
      <c r="C44" s="15" t="s">
        <v>229</v>
      </c>
      <c r="D44" s="41" t="s">
        <v>129</v>
      </c>
      <c r="E44" s="57">
        <v>47</v>
      </c>
      <c r="F44" s="83"/>
      <c r="G44" s="90">
        <f t="shared" si="0"/>
        <v>0</v>
      </c>
      <c r="J44" s="77"/>
      <c r="K44" s="77"/>
      <c r="L44" s="77"/>
      <c r="M44" s="77"/>
      <c r="N44" s="78"/>
      <c r="O44" s="78"/>
      <c r="P44" s="78"/>
      <c r="Q44" s="79"/>
      <c r="R44" s="79"/>
      <c r="S44" s="77"/>
      <c r="T44" s="77"/>
      <c r="U44" s="56"/>
      <c r="Z44" s="54"/>
    </row>
    <row r="45" spans="1:26" ht="38.25" customHeight="1" x14ac:dyDescent="0.25">
      <c r="A45" s="22">
        <v>39</v>
      </c>
      <c r="B45" s="10" t="s">
        <v>73</v>
      </c>
      <c r="C45" s="15" t="s">
        <v>230</v>
      </c>
      <c r="D45" s="41" t="s">
        <v>129</v>
      </c>
      <c r="E45" s="57">
        <v>34</v>
      </c>
      <c r="F45" s="83"/>
      <c r="G45" s="90">
        <f t="shared" si="0"/>
        <v>0</v>
      </c>
      <c r="J45" s="77"/>
      <c r="K45" s="77"/>
      <c r="L45" s="77"/>
      <c r="M45" s="77"/>
      <c r="N45" s="78"/>
      <c r="O45" s="78"/>
      <c r="P45" s="78"/>
      <c r="Q45" s="79"/>
      <c r="R45" s="79"/>
      <c r="S45" s="77"/>
      <c r="T45" s="77"/>
      <c r="U45" s="56"/>
      <c r="Z45" s="54"/>
    </row>
    <row r="46" spans="1:26" ht="48" x14ac:dyDescent="0.25">
      <c r="A46" s="22">
        <v>40</v>
      </c>
      <c r="B46" s="22" t="s">
        <v>231</v>
      </c>
      <c r="C46" s="7" t="s">
        <v>130</v>
      </c>
      <c r="D46" s="44" t="s">
        <v>131</v>
      </c>
      <c r="E46" s="57">
        <v>27</v>
      </c>
      <c r="F46" s="83"/>
      <c r="G46" s="90">
        <f t="shared" si="0"/>
        <v>0</v>
      </c>
      <c r="J46" s="77"/>
      <c r="K46" s="77"/>
      <c r="L46" s="77"/>
      <c r="M46" s="77"/>
      <c r="N46" s="78"/>
      <c r="O46" s="78"/>
      <c r="P46" s="78"/>
      <c r="Q46" s="79"/>
      <c r="R46" s="79"/>
      <c r="S46" s="77"/>
      <c r="T46" s="77"/>
      <c r="U46" s="56"/>
      <c r="Z46" s="54"/>
    </row>
    <row r="47" spans="1:26" ht="18" customHeight="1" x14ac:dyDescent="0.25">
      <c r="A47" s="22">
        <v>41</v>
      </c>
      <c r="B47" s="51" t="s">
        <v>266</v>
      </c>
      <c r="C47" s="94" t="s">
        <v>267</v>
      </c>
      <c r="D47" s="62" t="s">
        <v>268</v>
      </c>
      <c r="E47" s="10">
        <v>1680</v>
      </c>
      <c r="F47" s="83"/>
      <c r="G47" s="90">
        <f t="shared" si="0"/>
        <v>0</v>
      </c>
      <c r="J47" s="77"/>
      <c r="K47" s="77"/>
      <c r="L47" s="77"/>
      <c r="M47" s="77"/>
      <c r="N47" s="78"/>
      <c r="O47" s="78"/>
      <c r="P47" s="78"/>
      <c r="Q47" s="79"/>
      <c r="R47" s="79"/>
      <c r="S47" s="77"/>
      <c r="T47" s="77"/>
      <c r="U47" s="56"/>
      <c r="Z47" s="54"/>
    </row>
    <row r="48" spans="1:26" ht="16.5" customHeight="1" x14ac:dyDescent="0.25">
      <c r="A48" s="22">
        <v>42</v>
      </c>
      <c r="B48" s="51" t="s">
        <v>264</v>
      </c>
      <c r="C48" s="95" t="s">
        <v>265</v>
      </c>
      <c r="D48" s="44" t="s">
        <v>7</v>
      </c>
      <c r="E48" s="10">
        <v>860</v>
      </c>
      <c r="F48" s="83"/>
      <c r="G48" s="90">
        <f t="shared" si="0"/>
        <v>0</v>
      </c>
      <c r="J48" s="77"/>
      <c r="K48" s="77"/>
      <c r="L48" s="77"/>
      <c r="M48" s="77"/>
      <c r="N48" s="78"/>
      <c r="O48" s="78"/>
      <c r="P48" s="78"/>
      <c r="Q48" s="79"/>
      <c r="R48" s="79"/>
      <c r="S48" s="77"/>
      <c r="T48" s="77"/>
      <c r="U48" s="56"/>
      <c r="Z48" s="54"/>
    </row>
    <row r="49" spans="1:26" ht="24" x14ac:dyDescent="0.25">
      <c r="A49" s="22">
        <v>43</v>
      </c>
      <c r="B49" s="3" t="s">
        <v>25</v>
      </c>
      <c r="C49" s="17" t="s">
        <v>180</v>
      </c>
      <c r="D49" s="44" t="s">
        <v>7</v>
      </c>
      <c r="E49" s="57">
        <v>130</v>
      </c>
      <c r="F49" s="83"/>
      <c r="G49" s="90">
        <f t="shared" si="0"/>
        <v>0</v>
      </c>
      <c r="J49" s="77"/>
      <c r="K49" s="77"/>
      <c r="L49" s="77"/>
      <c r="M49" s="77"/>
      <c r="N49" s="78"/>
      <c r="O49" s="78"/>
      <c r="P49" s="78"/>
      <c r="Q49" s="79"/>
      <c r="R49" s="79"/>
      <c r="S49" s="77"/>
      <c r="T49" s="77"/>
      <c r="U49" s="56"/>
      <c r="Z49" s="54"/>
    </row>
    <row r="50" spans="1:26" ht="24" x14ac:dyDescent="0.25">
      <c r="A50" s="22">
        <v>44</v>
      </c>
      <c r="B50" s="14" t="s">
        <v>25</v>
      </c>
      <c r="C50" s="17" t="s">
        <v>26</v>
      </c>
      <c r="D50" s="31" t="s">
        <v>7</v>
      </c>
      <c r="E50" s="57">
        <v>180</v>
      </c>
      <c r="F50" s="83"/>
      <c r="G50" s="90">
        <f t="shared" si="0"/>
        <v>0</v>
      </c>
      <c r="J50" s="77"/>
      <c r="K50" s="77"/>
      <c r="L50" s="77"/>
      <c r="M50" s="77"/>
      <c r="N50" s="78"/>
      <c r="O50" s="78"/>
      <c r="P50" s="78"/>
      <c r="Q50" s="79"/>
      <c r="R50" s="79"/>
      <c r="S50" s="77"/>
      <c r="T50" s="77"/>
      <c r="U50" s="56"/>
      <c r="Z50" s="54"/>
    </row>
    <row r="51" spans="1:26" ht="24" x14ac:dyDescent="0.25">
      <c r="A51" s="22">
        <v>45</v>
      </c>
      <c r="B51" s="10" t="s">
        <v>25</v>
      </c>
      <c r="C51" s="7" t="s">
        <v>106</v>
      </c>
      <c r="D51" s="31" t="s">
        <v>7</v>
      </c>
      <c r="E51" s="57">
        <v>10</v>
      </c>
      <c r="F51" s="83"/>
      <c r="G51" s="90">
        <f t="shared" si="0"/>
        <v>0</v>
      </c>
      <c r="J51" s="77"/>
      <c r="K51" s="77"/>
      <c r="L51" s="77"/>
      <c r="M51" s="77"/>
      <c r="N51" s="78"/>
      <c r="O51" s="78"/>
      <c r="P51" s="78"/>
      <c r="Q51" s="79"/>
      <c r="R51" s="79"/>
      <c r="S51" s="77"/>
      <c r="T51" s="77"/>
      <c r="U51" s="56"/>
      <c r="Z51" s="54"/>
    </row>
    <row r="52" spans="1:26" ht="36" x14ac:dyDescent="0.25">
      <c r="A52" s="22">
        <v>46</v>
      </c>
      <c r="B52" s="47" t="s">
        <v>198</v>
      </c>
      <c r="C52" s="2" t="s">
        <v>232</v>
      </c>
      <c r="D52" s="44" t="s">
        <v>199</v>
      </c>
      <c r="E52" s="57">
        <v>9</v>
      </c>
      <c r="F52" s="83"/>
      <c r="G52" s="90">
        <f t="shared" si="0"/>
        <v>0</v>
      </c>
      <c r="J52" s="88"/>
      <c r="K52" s="77"/>
      <c r="L52" s="77"/>
      <c r="M52" s="77"/>
      <c r="N52" s="78"/>
      <c r="O52" s="78"/>
      <c r="P52" s="78"/>
      <c r="Q52" s="79"/>
      <c r="R52" s="79"/>
      <c r="S52" s="77"/>
      <c r="T52" s="77"/>
      <c r="U52" s="56"/>
      <c r="Z52" s="54"/>
    </row>
    <row r="53" spans="1:26" ht="45" customHeight="1" x14ac:dyDescent="0.25">
      <c r="A53" s="22">
        <v>47</v>
      </c>
      <c r="B53" s="10" t="s">
        <v>172</v>
      </c>
      <c r="C53" s="68" t="s">
        <v>233</v>
      </c>
      <c r="D53" s="31" t="s">
        <v>7</v>
      </c>
      <c r="E53" s="57">
        <v>5900</v>
      </c>
      <c r="F53" s="83"/>
      <c r="G53" s="90">
        <f t="shared" si="0"/>
        <v>0</v>
      </c>
      <c r="J53" s="77"/>
      <c r="K53" s="77"/>
      <c r="L53" s="77"/>
      <c r="M53" s="77"/>
      <c r="N53" s="78"/>
      <c r="O53" s="78"/>
      <c r="P53" s="78"/>
      <c r="Q53" s="79"/>
      <c r="R53" s="79"/>
      <c r="S53" s="77"/>
      <c r="T53" s="77"/>
      <c r="U53" s="56"/>
      <c r="Z53" s="54"/>
    </row>
    <row r="54" spans="1:26" ht="36" x14ac:dyDescent="0.25">
      <c r="A54" s="22">
        <v>48</v>
      </c>
      <c r="B54" s="3" t="s">
        <v>172</v>
      </c>
      <c r="C54" s="7" t="s">
        <v>173</v>
      </c>
      <c r="D54" s="44" t="s">
        <v>300</v>
      </c>
      <c r="E54" s="57">
        <v>16</v>
      </c>
      <c r="F54" s="83"/>
      <c r="G54" s="90">
        <f t="shared" si="0"/>
        <v>0</v>
      </c>
      <c r="J54" s="77"/>
      <c r="K54" s="77"/>
      <c r="L54" s="77"/>
      <c r="M54" s="77"/>
      <c r="N54" s="78"/>
      <c r="O54" s="78"/>
      <c r="P54" s="78"/>
      <c r="Q54" s="79"/>
      <c r="R54" s="79"/>
      <c r="S54" s="77"/>
      <c r="T54" s="77"/>
      <c r="U54" s="56"/>
      <c r="Z54" s="54"/>
    </row>
    <row r="55" spans="1:26" ht="36" x14ac:dyDescent="0.25">
      <c r="A55" s="22">
        <v>49</v>
      </c>
      <c r="B55" s="22" t="s">
        <v>178</v>
      </c>
      <c r="C55" s="7" t="s">
        <v>234</v>
      </c>
      <c r="D55" s="44" t="s">
        <v>179</v>
      </c>
      <c r="E55" s="57">
        <v>9</v>
      </c>
      <c r="F55" s="83"/>
      <c r="G55" s="90">
        <f t="shared" si="0"/>
        <v>0</v>
      </c>
      <c r="J55" s="76"/>
      <c r="K55" s="76"/>
      <c r="L55" s="76"/>
      <c r="M55" s="76"/>
      <c r="N55" s="76"/>
      <c r="O55" s="76"/>
      <c r="P55" s="76"/>
      <c r="Q55" s="76"/>
      <c r="R55" s="76"/>
      <c r="S55" s="76"/>
      <c r="T55" s="76"/>
      <c r="U55" s="56"/>
      <c r="Z55" s="54"/>
    </row>
    <row r="56" spans="1:26" ht="36" x14ac:dyDescent="0.25">
      <c r="A56" s="22">
        <v>50</v>
      </c>
      <c r="B56" s="3" t="s">
        <v>27</v>
      </c>
      <c r="C56" s="52" t="s">
        <v>132</v>
      </c>
      <c r="D56" s="46" t="s">
        <v>133</v>
      </c>
      <c r="E56" s="57">
        <v>106</v>
      </c>
      <c r="F56" s="83"/>
      <c r="G56" s="90">
        <f t="shared" si="0"/>
        <v>0</v>
      </c>
      <c r="J56" s="77"/>
      <c r="K56" s="77"/>
      <c r="L56" s="77"/>
      <c r="M56" s="77"/>
      <c r="N56" s="78"/>
      <c r="O56" s="78"/>
      <c r="P56" s="78"/>
      <c r="Q56" s="79"/>
      <c r="R56" s="79"/>
      <c r="S56" s="77"/>
      <c r="T56" s="77"/>
      <c r="U56" s="56"/>
      <c r="Z56" s="54"/>
    </row>
    <row r="57" spans="1:26" ht="24" x14ac:dyDescent="0.25">
      <c r="A57" s="22">
        <v>51</v>
      </c>
      <c r="B57" s="3" t="s">
        <v>27</v>
      </c>
      <c r="C57" s="7" t="s">
        <v>171</v>
      </c>
      <c r="D57" s="31" t="s">
        <v>7</v>
      </c>
      <c r="E57" s="57">
        <v>50</v>
      </c>
      <c r="F57" s="83"/>
      <c r="G57" s="90">
        <f t="shared" si="0"/>
        <v>0</v>
      </c>
      <c r="J57" s="77"/>
      <c r="K57" s="77"/>
      <c r="L57" s="77"/>
      <c r="M57" s="77"/>
      <c r="N57" s="78"/>
      <c r="O57" s="78"/>
      <c r="P57" s="78"/>
      <c r="Q57" s="79"/>
      <c r="R57" s="79"/>
      <c r="S57" s="77"/>
      <c r="T57" s="77"/>
      <c r="U57" s="56"/>
      <c r="Z57" s="54"/>
    </row>
    <row r="58" spans="1:26" ht="24" x14ac:dyDescent="0.25">
      <c r="A58" s="22">
        <v>52</v>
      </c>
      <c r="B58" s="3" t="s">
        <v>27</v>
      </c>
      <c r="C58" s="7" t="s">
        <v>176</v>
      </c>
      <c r="D58" s="31" t="s">
        <v>164</v>
      </c>
      <c r="E58" s="57">
        <v>14</v>
      </c>
      <c r="F58" s="83"/>
      <c r="G58" s="90">
        <f t="shared" si="0"/>
        <v>0</v>
      </c>
      <c r="J58" s="77"/>
      <c r="K58" s="77"/>
      <c r="L58" s="77"/>
      <c r="M58" s="77"/>
      <c r="N58" s="78"/>
      <c r="O58" s="78"/>
      <c r="P58" s="78"/>
      <c r="Q58" s="79"/>
      <c r="R58" s="79"/>
      <c r="S58" s="77"/>
      <c r="T58" s="77"/>
      <c r="U58" s="56"/>
      <c r="Z58" s="54"/>
    </row>
    <row r="59" spans="1:26" ht="36" x14ac:dyDescent="0.25">
      <c r="A59" s="22">
        <v>53</v>
      </c>
      <c r="B59" s="67" t="s">
        <v>27</v>
      </c>
      <c r="C59" s="96" t="s">
        <v>272</v>
      </c>
      <c r="D59" s="75" t="s">
        <v>207</v>
      </c>
      <c r="E59" s="57">
        <v>50</v>
      </c>
      <c r="F59" s="83"/>
      <c r="G59" s="90">
        <f t="shared" si="0"/>
        <v>0</v>
      </c>
      <c r="J59" s="77"/>
      <c r="K59" s="77"/>
      <c r="L59" s="77"/>
      <c r="M59" s="77"/>
      <c r="N59" s="78"/>
      <c r="O59" s="78"/>
      <c r="P59" s="78"/>
      <c r="Q59" s="79"/>
      <c r="R59" s="79"/>
      <c r="S59" s="77"/>
      <c r="T59" s="77"/>
      <c r="U59" s="56"/>
      <c r="Z59" s="54"/>
    </row>
    <row r="60" spans="1:26" ht="36" x14ac:dyDescent="0.25">
      <c r="A60" s="22">
        <v>54</v>
      </c>
      <c r="B60" s="57" t="s">
        <v>27</v>
      </c>
      <c r="C60" s="97" t="s">
        <v>273</v>
      </c>
      <c r="D60" s="60" t="s">
        <v>207</v>
      </c>
      <c r="E60" s="57">
        <v>100</v>
      </c>
      <c r="F60" s="83"/>
      <c r="G60" s="90">
        <f t="shared" si="0"/>
        <v>0</v>
      </c>
      <c r="J60" s="77"/>
      <c r="K60" s="77"/>
      <c r="L60" s="77"/>
      <c r="M60" s="77"/>
      <c r="N60" s="78"/>
      <c r="O60" s="78"/>
      <c r="P60" s="78"/>
      <c r="Q60" s="79"/>
      <c r="R60" s="79"/>
      <c r="S60" s="77"/>
      <c r="T60" s="77"/>
      <c r="U60" s="56"/>
      <c r="Z60" s="54"/>
    </row>
    <row r="61" spans="1:26" ht="165.75" customHeight="1" x14ac:dyDescent="0.25">
      <c r="A61" s="22">
        <v>55</v>
      </c>
      <c r="B61" s="22" t="s">
        <v>27</v>
      </c>
      <c r="C61" s="71" t="s">
        <v>302</v>
      </c>
      <c r="D61" s="44" t="s">
        <v>299</v>
      </c>
      <c r="E61" s="57">
        <v>3</v>
      </c>
      <c r="F61" s="87"/>
      <c r="G61" s="90">
        <f t="shared" si="0"/>
        <v>0</v>
      </c>
      <c r="J61" s="77"/>
      <c r="K61" s="77"/>
      <c r="L61" s="77"/>
      <c r="M61" s="77"/>
      <c r="N61" s="78"/>
      <c r="O61" s="78"/>
      <c r="P61" s="78"/>
      <c r="Q61" s="79"/>
      <c r="R61" s="79"/>
      <c r="S61" s="77"/>
      <c r="T61" s="77"/>
      <c r="U61" s="56"/>
      <c r="Z61" s="54"/>
    </row>
    <row r="62" spans="1:26" ht="159" customHeight="1" x14ac:dyDescent="0.25">
      <c r="A62" s="22">
        <v>56</v>
      </c>
      <c r="B62" s="3" t="s">
        <v>27</v>
      </c>
      <c r="C62" s="9" t="s">
        <v>301</v>
      </c>
      <c r="D62" s="44" t="s">
        <v>299</v>
      </c>
      <c r="E62" s="57">
        <v>3</v>
      </c>
      <c r="F62" s="87"/>
      <c r="G62" s="90">
        <f t="shared" si="0"/>
        <v>0</v>
      </c>
      <c r="J62" s="77"/>
      <c r="K62" s="77"/>
      <c r="L62" s="77"/>
      <c r="M62" s="77"/>
      <c r="N62" s="78"/>
      <c r="O62" s="78"/>
      <c r="P62" s="78"/>
      <c r="Q62" s="79"/>
      <c r="R62" s="79"/>
      <c r="S62" s="77"/>
      <c r="T62" s="77"/>
      <c r="U62" s="56"/>
      <c r="Z62" s="54"/>
    </row>
    <row r="63" spans="1:26" ht="160.5" customHeight="1" x14ac:dyDescent="0.25">
      <c r="A63" s="22">
        <v>57</v>
      </c>
      <c r="B63" s="3" t="s">
        <v>27</v>
      </c>
      <c r="C63" s="70" t="s">
        <v>303</v>
      </c>
      <c r="D63" s="44" t="s">
        <v>299</v>
      </c>
      <c r="E63" s="57">
        <v>12</v>
      </c>
      <c r="F63" s="87"/>
      <c r="G63" s="90">
        <f t="shared" si="0"/>
        <v>0</v>
      </c>
      <c r="J63" s="77"/>
      <c r="K63" s="77"/>
      <c r="L63" s="77"/>
      <c r="M63" s="77"/>
      <c r="N63" s="78"/>
      <c r="O63" s="78"/>
      <c r="P63" s="78"/>
      <c r="Q63" s="79"/>
      <c r="R63" s="79"/>
      <c r="S63" s="77"/>
      <c r="T63" s="77"/>
      <c r="U63" s="56"/>
      <c r="Z63" s="54"/>
    </row>
    <row r="64" spans="1:26" ht="30" customHeight="1" x14ac:dyDescent="0.25">
      <c r="A64" s="22">
        <v>58</v>
      </c>
      <c r="B64" s="14" t="s">
        <v>28</v>
      </c>
      <c r="C64" s="15" t="s">
        <v>29</v>
      </c>
      <c r="D64" s="44" t="s">
        <v>7</v>
      </c>
      <c r="E64" s="57">
        <v>38</v>
      </c>
      <c r="F64" s="83"/>
      <c r="G64" s="90">
        <f t="shared" si="0"/>
        <v>0</v>
      </c>
      <c r="J64" s="77"/>
      <c r="K64" s="77"/>
      <c r="L64" s="77"/>
      <c r="M64" s="77"/>
      <c r="N64" s="78"/>
      <c r="O64" s="78"/>
      <c r="P64" s="78"/>
      <c r="Q64" s="79"/>
      <c r="R64" s="79"/>
      <c r="S64" s="77"/>
      <c r="T64" s="77"/>
      <c r="U64" s="56"/>
      <c r="Z64" s="54"/>
    </row>
    <row r="65" spans="1:26" ht="51" customHeight="1" x14ac:dyDescent="0.25">
      <c r="A65" s="22">
        <v>59</v>
      </c>
      <c r="B65" s="25" t="s">
        <v>30</v>
      </c>
      <c r="C65" s="20" t="s">
        <v>235</v>
      </c>
      <c r="D65" s="43" t="s">
        <v>7</v>
      </c>
      <c r="E65" s="57">
        <v>166</v>
      </c>
      <c r="F65" s="83"/>
      <c r="G65" s="90">
        <f t="shared" si="0"/>
        <v>0</v>
      </c>
      <c r="J65" s="77"/>
      <c r="K65" s="77"/>
      <c r="L65" s="77"/>
      <c r="M65" s="77"/>
      <c r="N65" s="78"/>
      <c r="O65" s="78"/>
      <c r="P65" s="78"/>
      <c r="Q65" s="79"/>
      <c r="R65" s="79"/>
      <c r="S65" s="77"/>
      <c r="T65" s="77"/>
      <c r="U65" s="56"/>
      <c r="Z65" s="54"/>
    </row>
    <row r="66" spans="1:26" ht="48" x14ac:dyDescent="0.25">
      <c r="A66" s="22">
        <v>60</v>
      </c>
      <c r="B66" s="10" t="s">
        <v>31</v>
      </c>
      <c r="C66" s="15" t="s">
        <v>134</v>
      </c>
      <c r="D66" s="41" t="s">
        <v>46</v>
      </c>
      <c r="E66" s="57">
        <v>18</v>
      </c>
      <c r="F66" s="83"/>
      <c r="G66" s="90">
        <f t="shared" si="0"/>
        <v>0</v>
      </c>
      <c r="J66" s="77"/>
      <c r="K66" s="77"/>
      <c r="L66" s="77"/>
      <c r="M66" s="77"/>
      <c r="N66" s="78"/>
      <c r="O66" s="78"/>
      <c r="P66" s="78"/>
      <c r="Q66" s="79"/>
      <c r="R66" s="79"/>
      <c r="S66" s="77"/>
      <c r="T66" s="77"/>
      <c r="U66" s="56"/>
      <c r="Z66" s="54"/>
    </row>
    <row r="67" spans="1:26" ht="48" x14ac:dyDescent="0.25">
      <c r="A67" s="22">
        <v>61</v>
      </c>
      <c r="B67" s="66" t="s">
        <v>74</v>
      </c>
      <c r="C67" s="33" t="s">
        <v>135</v>
      </c>
      <c r="D67" s="42" t="s">
        <v>46</v>
      </c>
      <c r="E67" s="57">
        <v>3</v>
      </c>
      <c r="F67" s="83"/>
      <c r="G67" s="90">
        <f t="shared" si="0"/>
        <v>0</v>
      </c>
      <c r="J67" s="77"/>
      <c r="K67" s="77"/>
      <c r="L67" s="77"/>
      <c r="M67" s="77"/>
      <c r="N67" s="78"/>
      <c r="O67" s="78"/>
      <c r="P67" s="78"/>
      <c r="Q67" s="79"/>
      <c r="R67" s="79"/>
      <c r="S67" s="77"/>
      <c r="T67" s="77"/>
      <c r="U67" s="56"/>
      <c r="Z67" s="54"/>
    </row>
    <row r="68" spans="1:26" ht="36" x14ac:dyDescent="0.25">
      <c r="A68" s="22">
        <v>62</v>
      </c>
      <c r="B68" s="14" t="s">
        <v>205</v>
      </c>
      <c r="C68" s="15" t="s">
        <v>206</v>
      </c>
      <c r="D68" s="31" t="s">
        <v>207</v>
      </c>
      <c r="E68" s="57">
        <v>1</v>
      </c>
      <c r="F68" s="83"/>
      <c r="G68" s="90">
        <f t="shared" si="0"/>
        <v>0</v>
      </c>
      <c r="J68" s="77"/>
      <c r="K68" s="77"/>
      <c r="L68" s="77"/>
      <c r="M68" s="77"/>
      <c r="N68" s="78"/>
      <c r="O68" s="78"/>
      <c r="P68" s="78"/>
      <c r="Q68" s="79"/>
      <c r="R68" s="79"/>
      <c r="S68" s="77"/>
      <c r="T68" s="77"/>
      <c r="U68" s="56"/>
      <c r="Z68" s="54"/>
    </row>
    <row r="69" spans="1:26" ht="36" x14ac:dyDescent="0.25">
      <c r="A69" s="22">
        <v>63</v>
      </c>
      <c r="B69" s="3" t="s">
        <v>107</v>
      </c>
      <c r="C69" s="9" t="s">
        <v>236</v>
      </c>
      <c r="D69" s="44" t="s">
        <v>7</v>
      </c>
      <c r="E69" s="57">
        <v>9</v>
      </c>
      <c r="F69" s="83"/>
      <c r="G69" s="90">
        <f t="shared" si="0"/>
        <v>0</v>
      </c>
      <c r="J69" s="77"/>
      <c r="K69" s="77"/>
      <c r="L69" s="77"/>
      <c r="M69" s="77"/>
      <c r="N69" s="78"/>
      <c r="O69" s="78"/>
      <c r="P69" s="78"/>
      <c r="Q69" s="79"/>
      <c r="R69" s="79"/>
      <c r="S69" s="77"/>
      <c r="T69" s="77"/>
      <c r="U69" s="56"/>
      <c r="Z69" s="54"/>
    </row>
    <row r="70" spans="1:26" x14ac:dyDescent="0.25">
      <c r="A70" s="22">
        <v>64</v>
      </c>
      <c r="B70" s="22" t="s">
        <v>107</v>
      </c>
      <c r="C70" s="72" t="s">
        <v>136</v>
      </c>
      <c r="D70" s="45" t="s">
        <v>7</v>
      </c>
      <c r="E70" s="57">
        <v>7</v>
      </c>
      <c r="F70" s="83"/>
      <c r="G70" s="90">
        <f t="shared" si="0"/>
        <v>0</v>
      </c>
      <c r="J70" s="77"/>
      <c r="K70" s="77"/>
      <c r="L70" s="77"/>
      <c r="M70" s="77"/>
      <c r="N70" s="78"/>
      <c r="O70" s="78"/>
      <c r="P70" s="78"/>
      <c r="Q70" s="79"/>
      <c r="R70" s="79"/>
      <c r="S70" s="77"/>
      <c r="T70" s="77"/>
      <c r="U70" s="56"/>
      <c r="Z70" s="54"/>
    </row>
    <row r="71" spans="1:26" x14ac:dyDescent="0.25">
      <c r="A71" s="22">
        <v>65</v>
      </c>
      <c r="B71" s="57" t="s">
        <v>276</v>
      </c>
      <c r="C71" s="34" t="s">
        <v>275</v>
      </c>
      <c r="D71" s="62" t="s">
        <v>7</v>
      </c>
      <c r="E71" s="57">
        <v>20</v>
      </c>
      <c r="F71" s="50"/>
      <c r="G71" s="90">
        <f t="shared" si="0"/>
        <v>0</v>
      </c>
      <c r="J71" s="77"/>
      <c r="K71" s="77"/>
      <c r="L71" s="77"/>
      <c r="M71" s="77"/>
      <c r="N71" s="78"/>
      <c r="O71" s="78"/>
      <c r="P71" s="78"/>
      <c r="Q71" s="79"/>
      <c r="R71" s="79"/>
      <c r="S71" s="77"/>
      <c r="T71" s="77"/>
      <c r="U71" s="56"/>
      <c r="Z71" s="54"/>
    </row>
    <row r="72" spans="1:26" ht="24" x14ac:dyDescent="0.25">
      <c r="A72" s="22">
        <v>66</v>
      </c>
      <c r="B72" s="22" t="s">
        <v>108</v>
      </c>
      <c r="C72" s="7" t="s">
        <v>109</v>
      </c>
      <c r="D72" s="44" t="s">
        <v>286</v>
      </c>
      <c r="E72" s="57">
        <v>9</v>
      </c>
      <c r="F72" s="83"/>
      <c r="G72" s="90">
        <f t="shared" ref="G72:G135" si="1">E72*F72</f>
        <v>0</v>
      </c>
      <c r="J72" s="77"/>
      <c r="K72" s="77"/>
      <c r="L72" s="77"/>
      <c r="M72" s="77"/>
      <c r="N72" s="78"/>
      <c r="O72" s="78"/>
      <c r="P72" s="78"/>
      <c r="Q72" s="79"/>
      <c r="R72" s="79"/>
      <c r="S72" s="77"/>
      <c r="T72" s="77"/>
      <c r="U72" s="56"/>
      <c r="Z72" s="54"/>
    </row>
    <row r="73" spans="1:26" ht="24" customHeight="1" x14ac:dyDescent="0.25">
      <c r="A73" s="22">
        <v>67</v>
      </c>
      <c r="B73" s="14" t="s">
        <v>32</v>
      </c>
      <c r="C73" s="11" t="s">
        <v>33</v>
      </c>
      <c r="D73" s="44" t="s">
        <v>7</v>
      </c>
      <c r="E73" s="57">
        <v>60</v>
      </c>
      <c r="F73" s="83"/>
      <c r="G73" s="90">
        <f t="shared" si="1"/>
        <v>0</v>
      </c>
      <c r="J73" s="77"/>
      <c r="K73" s="77"/>
      <c r="L73" s="77"/>
      <c r="M73" s="77"/>
      <c r="N73" s="78"/>
      <c r="O73" s="78"/>
      <c r="P73" s="78"/>
      <c r="Q73" s="79"/>
      <c r="R73" s="79"/>
      <c r="S73" s="77"/>
      <c r="T73" s="77"/>
      <c r="U73" s="56"/>
      <c r="Z73" s="54"/>
    </row>
    <row r="74" spans="1:26" ht="21" customHeight="1" x14ac:dyDescent="0.25">
      <c r="A74" s="22">
        <v>68</v>
      </c>
      <c r="B74" s="14" t="s">
        <v>32</v>
      </c>
      <c r="C74" s="7" t="s">
        <v>137</v>
      </c>
      <c r="D74" s="44" t="s">
        <v>7</v>
      </c>
      <c r="E74" s="57">
        <v>21</v>
      </c>
      <c r="F74" s="83"/>
      <c r="G74" s="90">
        <f t="shared" si="1"/>
        <v>0</v>
      </c>
      <c r="J74" s="77"/>
      <c r="K74" s="77"/>
      <c r="L74" s="77"/>
      <c r="M74" s="77"/>
      <c r="N74" s="78"/>
      <c r="O74" s="78"/>
      <c r="P74" s="78"/>
      <c r="Q74" s="79"/>
      <c r="R74" s="79"/>
      <c r="S74" s="77"/>
      <c r="T74" s="77"/>
      <c r="U74" s="56"/>
      <c r="Z74" s="54"/>
    </row>
    <row r="75" spans="1:26" ht="60" x14ac:dyDescent="0.25">
      <c r="A75" s="22">
        <v>69</v>
      </c>
      <c r="B75" s="22" t="s">
        <v>99</v>
      </c>
      <c r="C75" s="7" t="s">
        <v>110</v>
      </c>
      <c r="D75" s="44" t="s">
        <v>7</v>
      </c>
      <c r="E75" s="57">
        <v>1</v>
      </c>
      <c r="F75" s="83"/>
      <c r="G75" s="90">
        <f t="shared" si="1"/>
        <v>0</v>
      </c>
      <c r="J75" s="77"/>
      <c r="K75" s="77"/>
      <c r="L75" s="77"/>
      <c r="M75" s="77"/>
      <c r="N75" s="78"/>
      <c r="O75" s="78"/>
      <c r="P75" s="78"/>
      <c r="Q75" s="79"/>
      <c r="R75" s="79"/>
      <c r="S75" s="77"/>
      <c r="T75" s="77"/>
      <c r="U75" s="56"/>
      <c r="Z75" s="54"/>
    </row>
    <row r="76" spans="1:26" ht="60" x14ac:dyDescent="0.25">
      <c r="A76" s="22">
        <v>70</v>
      </c>
      <c r="B76" s="3" t="s">
        <v>99</v>
      </c>
      <c r="C76" s="7" t="s">
        <v>100</v>
      </c>
      <c r="D76" s="44" t="s">
        <v>7</v>
      </c>
      <c r="E76" s="57">
        <v>34</v>
      </c>
      <c r="F76" s="83"/>
      <c r="G76" s="90">
        <f t="shared" si="1"/>
        <v>0</v>
      </c>
      <c r="J76" s="77"/>
      <c r="K76" s="77"/>
      <c r="L76" s="77"/>
      <c r="M76" s="77"/>
      <c r="N76" s="78"/>
      <c r="O76" s="78"/>
      <c r="P76" s="78"/>
      <c r="Q76" s="79"/>
      <c r="R76" s="79"/>
      <c r="S76" s="77"/>
      <c r="T76" s="77"/>
      <c r="U76" s="56"/>
      <c r="Z76" s="54"/>
    </row>
    <row r="77" spans="1:26" ht="48" x14ac:dyDescent="0.25">
      <c r="A77" s="22">
        <v>71</v>
      </c>
      <c r="B77" s="22" t="s">
        <v>36</v>
      </c>
      <c r="C77" s="23" t="s">
        <v>237</v>
      </c>
      <c r="D77" s="44" t="s">
        <v>7</v>
      </c>
      <c r="E77" s="57">
        <v>62</v>
      </c>
      <c r="F77" s="83"/>
      <c r="G77" s="90">
        <f t="shared" si="1"/>
        <v>0</v>
      </c>
      <c r="J77" s="77"/>
      <c r="K77" s="77"/>
      <c r="L77" s="77"/>
      <c r="M77" s="77"/>
      <c r="N77" s="78"/>
      <c r="O77" s="78"/>
      <c r="P77" s="78"/>
      <c r="Q77" s="79"/>
      <c r="R77" s="79"/>
      <c r="S77" s="77"/>
      <c r="T77" s="77"/>
      <c r="U77" s="56"/>
      <c r="Z77" s="54"/>
    </row>
    <row r="78" spans="1:26" ht="48" x14ac:dyDescent="0.25">
      <c r="A78" s="22">
        <v>72</v>
      </c>
      <c r="B78" s="3" t="s">
        <v>111</v>
      </c>
      <c r="C78" s="7" t="s">
        <v>138</v>
      </c>
      <c r="D78" s="44" t="s">
        <v>7</v>
      </c>
      <c r="E78" s="57">
        <v>92</v>
      </c>
      <c r="F78" s="83"/>
      <c r="G78" s="90">
        <f t="shared" si="1"/>
        <v>0</v>
      </c>
      <c r="J78" s="77"/>
      <c r="K78" s="77"/>
      <c r="L78" s="77"/>
      <c r="M78" s="77"/>
      <c r="N78" s="78"/>
      <c r="O78" s="78"/>
      <c r="P78" s="78"/>
      <c r="Q78" s="79"/>
      <c r="R78" s="79"/>
      <c r="S78" s="77"/>
      <c r="T78" s="77"/>
      <c r="U78" s="56"/>
      <c r="Z78" s="54"/>
    </row>
    <row r="79" spans="1:26" ht="48" x14ac:dyDescent="0.25">
      <c r="A79" s="22">
        <v>73</v>
      </c>
      <c r="B79" s="3" t="s">
        <v>111</v>
      </c>
      <c r="C79" s="7" t="s">
        <v>139</v>
      </c>
      <c r="D79" s="44" t="s">
        <v>7</v>
      </c>
      <c r="E79" s="57">
        <v>15</v>
      </c>
      <c r="F79" s="83"/>
      <c r="G79" s="90">
        <f t="shared" si="1"/>
        <v>0</v>
      </c>
      <c r="J79" s="77"/>
      <c r="K79" s="77"/>
      <c r="L79" s="77"/>
      <c r="M79" s="77"/>
      <c r="N79" s="78"/>
      <c r="O79" s="78"/>
      <c r="P79" s="78"/>
      <c r="Q79" s="79"/>
      <c r="R79" s="79"/>
      <c r="S79" s="77"/>
      <c r="T79" s="77"/>
      <c r="U79" s="56"/>
      <c r="Z79" s="54"/>
    </row>
    <row r="80" spans="1:26" ht="48" x14ac:dyDescent="0.25">
      <c r="A80" s="22">
        <v>74</v>
      </c>
      <c r="B80" s="14" t="s">
        <v>34</v>
      </c>
      <c r="C80" s="40" t="s">
        <v>35</v>
      </c>
      <c r="D80" s="44" t="s">
        <v>7</v>
      </c>
      <c r="E80" s="57">
        <v>19</v>
      </c>
      <c r="F80" s="83"/>
      <c r="G80" s="90">
        <f t="shared" si="1"/>
        <v>0</v>
      </c>
      <c r="J80" s="77"/>
      <c r="K80" s="77"/>
      <c r="L80" s="77"/>
      <c r="M80" s="77"/>
      <c r="N80" s="78"/>
      <c r="O80" s="78"/>
      <c r="P80" s="78"/>
      <c r="Q80" s="79"/>
      <c r="R80" s="79"/>
      <c r="S80" s="77"/>
      <c r="T80" s="77"/>
      <c r="U80" s="56"/>
      <c r="Z80" s="54"/>
    </row>
    <row r="81" spans="1:27" ht="48" x14ac:dyDescent="0.25">
      <c r="A81" s="22">
        <v>75</v>
      </c>
      <c r="B81" s="3" t="s">
        <v>78</v>
      </c>
      <c r="C81" s="49" t="s">
        <v>37</v>
      </c>
      <c r="D81" s="44" t="s">
        <v>7</v>
      </c>
      <c r="E81" s="57">
        <v>25</v>
      </c>
      <c r="F81" s="83"/>
      <c r="G81" s="90">
        <f t="shared" si="1"/>
        <v>0</v>
      </c>
      <c r="J81" s="77"/>
      <c r="K81" s="77"/>
      <c r="L81" s="77"/>
      <c r="M81" s="77"/>
      <c r="N81" s="78"/>
      <c r="O81" s="78"/>
      <c r="P81" s="78"/>
      <c r="Q81" s="79"/>
      <c r="R81" s="79"/>
      <c r="S81" s="77"/>
      <c r="T81" s="77"/>
      <c r="U81" s="56"/>
      <c r="Z81" s="54"/>
    </row>
    <row r="82" spans="1:27" ht="24" x14ac:dyDescent="0.25">
      <c r="A82" s="22">
        <v>76</v>
      </c>
      <c r="B82" s="3" t="s">
        <v>174</v>
      </c>
      <c r="C82" s="19" t="s">
        <v>175</v>
      </c>
      <c r="D82" s="44" t="s">
        <v>18</v>
      </c>
      <c r="E82" s="57">
        <v>25</v>
      </c>
      <c r="F82" s="83"/>
      <c r="G82" s="90">
        <f t="shared" si="1"/>
        <v>0</v>
      </c>
      <c r="J82" s="77"/>
      <c r="K82" s="77"/>
      <c r="L82" s="77"/>
      <c r="M82" s="77"/>
      <c r="N82" s="78"/>
      <c r="O82" s="78"/>
      <c r="P82" s="78"/>
      <c r="Q82" s="79"/>
      <c r="R82" s="79"/>
      <c r="S82" s="77"/>
      <c r="T82" s="77"/>
      <c r="U82" s="56"/>
      <c r="Z82" s="54"/>
    </row>
    <row r="83" spans="1:27" ht="26.25" customHeight="1" x14ac:dyDescent="0.25">
      <c r="A83" s="22">
        <v>77</v>
      </c>
      <c r="B83" s="22" t="s">
        <v>38</v>
      </c>
      <c r="C83" s="7" t="s">
        <v>304</v>
      </c>
      <c r="D83" s="44" t="s">
        <v>7</v>
      </c>
      <c r="E83" s="57">
        <v>18</v>
      </c>
      <c r="F83" s="83"/>
      <c r="G83" s="90">
        <f t="shared" si="1"/>
        <v>0</v>
      </c>
      <c r="J83" s="77"/>
      <c r="K83" s="77"/>
      <c r="L83" s="77"/>
      <c r="M83" s="77"/>
      <c r="N83" s="78"/>
      <c r="O83" s="78"/>
      <c r="P83" s="78"/>
      <c r="Q83" s="79"/>
      <c r="R83" s="79"/>
      <c r="S83" s="77"/>
      <c r="T83" s="77"/>
      <c r="U83" s="56"/>
      <c r="Z83" s="54"/>
    </row>
    <row r="84" spans="1:27" ht="24" x14ac:dyDescent="0.25">
      <c r="A84" s="22">
        <v>78</v>
      </c>
      <c r="B84" s="22" t="s">
        <v>38</v>
      </c>
      <c r="C84" s="7" t="s">
        <v>39</v>
      </c>
      <c r="D84" s="45" t="s">
        <v>7</v>
      </c>
      <c r="E84" s="57">
        <v>15</v>
      </c>
      <c r="F84" s="83"/>
      <c r="G84" s="90">
        <f t="shared" si="1"/>
        <v>0</v>
      </c>
      <c r="J84" s="77"/>
      <c r="K84" s="77"/>
      <c r="L84" s="77"/>
      <c r="M84" s="77"/>
      <c r="N84" s="78"/>
      <c r="O84" s="78"/>
      <c r="P84" s="78"/>
      <c r="Q84" s="79"/>
      <c r="R84" s="79"/>
      <c r="S84" s="77"/>
      <c r="T84" s="77"/>
      <c r="U84" s="56"/>
      <c r="Z84" s="54"/>
    </row>
    <row r="85" spans="1:27" ht="27.75" customHeight="1" x14ac:dyDescent="0.25">
      <c r="A85" s="22">
        <v>79</v>
      </c>
      <c r="B85" s="10" t="s">
        <v>112</v>
      </c>
      <c r="C85" s="7" t="s">
        <v>113</v>
      </c>
      <c r="D85" s="45" t="s">
        <v>7</v>
      </c>
      <c r="E85" s="57">
        <v>12</v>
      </c>
      <c r="F85" s="83"/>
      <c r="G85" s="90">
        <f t="shared" si="1"/>
        <v>0</v>
      </c>
      <c r="J85" s="77"/>
      <c r="K85" s="77"/>
      <c r="L85" s="77"/>
      <c r="M85" s="77"/>
      <c r="N85" s="78"/>
      <c r="O85" s="78"/>
      <c r="P85" s="78"/>
      <c r="Q85" s="79"/>
      <c r="R85" s="79"/>
      <c r="S85" s="77"/>
      <c r="T85" s="77"/>
      <c r="U85" s="56"/>
      <c r="Z85" s="54"/>
    </row>
    <row r="86" spans="1:27" ht="37.5" customHeight="1" x14ac:dyDescent="0.25">
      <c r="A86" s="22">
        <v>80</v>
      </c>
      <c r="B86" s="10" t="s">
        <v>83</v>
      </c>
      <c r="C86" s="15" t="s">
        <v>140</v>
      </c>
      <c r="D86" s="41" t="s">
        <v>141</v>
      </c>
      <c r="E86" s="57">
        <v>117</v>
      </c>
      <c r="F86" s="83"/>
      <c r="G86" s="90">
        <f t="shared" si="1"/>
        <v>0</v>
      </c>
      <c r="J86" s="77"/>
      <c r="K86" s="77"/>
      <c r="L86" s="77"/>
      <c r="M86" s="77"/>
      <c r="N86" s="78"/>
      <c r="O86" s="78"/>
      <c r="P86" s="78"/>
      <c r="Q86" s="79"/>
      <c r="R86" s="79"/>
      <c r="S86" s="77"/>
      <c r="T86" s="77"/>
      <c r="U86" s="56"/>
      <c r="Z86" s="54"/>
    </row>
    <row r="87" spans="1:27" ht="44.25" customHeight="1" x14ac:dyDescent="0.25">
      <c r="A87" s="22">
        <v>81</v>
      </c>
      <c r="B87" s="28" t="s">
        <v>83</v>
      </c>
      <c r="C87" s="15" t="s">
        <v>194</v>
      </c>
      <c r="D87" s="41" t="s">
        <v>195</v>
      </c>
      <c r="E87" s="57">
        <v>19</v>
      </c>
      <c r="F87" s="83"/>
      <c r="G87" s="90">
        <f t="shared" si="1"/>
        <v>0</v>
      </c>
      <c r="J87" s="77"/>
      <c r="K87" s="77"/>
      <c r="L87" s="77"/>
      <c r="M87" s="77"/>
      <c r="N87" s="78"/>
      <c r="O87" s="78"/>
      <c r="P87" s="78"/>
      <c r="Q87" s="79"/>
      <c r="R87" s="79"/>
      <c r="S87" s="77"/>
      <c r="T87" s="77"/>
      <c r="U87" s="56"/>
      <c r="Z87" s="54"/>
    </row>
    <row r="88" spans="1:27" ht="54" customHeight="1" x14ac:dyDescent="0.25">
      <c r="A88" s="22">
        <v>82</v>
      </c>
      <c r="B88" s="10" t="s">
        <v>84</v>
      </c>
      <c r="C88" s="15" t="s">
        <v>40</v>
      </c>
      <c r="D88" s="41" t="s">
        <v>142</v>
      </c>
      <c r="E88" s="57">
        <v>10</v>
      </c>
      <c r="F88" s="83"/>
      <c r="G88" s="90">
        <f t="shared" si="1"/>
        <v>0</v>
      </c>
      <c r="J88" s="77"/>
      <c r="K88" s="77"/>
      <c r="L88" s="77"/>
      <c r="M88" s="77"/>
      <c r="N88" s="78"/>
      <c r="O88" s="78"/>
      <c r="P88" s="78"/>
      <c r="Q88" s="79"/>
      <c r="R88" s="79"/>
      <c r="S88" s="77"/>
      <c r="T88" s="77"/>
      <c r="U88" s="56"/>
      <c r="Z88" s="54"/>
      <c r="AA88" s="55"/>
    </row>
    <row r="89" spans="1:27" ht="24" x14ac:dyDescent="0.25">
      <c r="A89" s="22">
        <v>83</v>
      </c>
      <c r="B89" s="10" t="s">
        <v>41</v>
      </c>
      <c r="C89" s="15" t="s">
        <v>42</v>
      </c>
      <c r="D89" s="45" t="s">
        <v>7</v>
      </c>
      <c r="E89" s="57">
        <v>12</v>
      </c>
      <c r="F89" s="83"/>
      <c r="G89" s="90">
        <f t="shared" si="1"/>
        <v>0</v>
      </c>
      <c r="J89" s="77"/>
      <c r="K89" s="77"/>
      <c r="L89" s="77"/>
      <c r="M89" s="77"/>
      <c r="N89" s="78"/>
      <c r="O89" s="78"/>
      <c r="P89" s="78"/>
      <c r="Q89" s="79"/>
      <c r="R89" s="79"/>
      <c r="S89" s="77"/>
      <c r="T89" s="77"/>
      <c r="U89" s="56"/>
      <c r="Z89" s="54"/>
    </row>
    <row r="90" spans="1:27" ht="39" customHeight="1" x14ac:dyDescent="0.25">
      <c r="A90" s="22">
        <v>84</v>
      </c>
      <c r="B90" s="28" t="s">
        <v>41</v>
      </c>
      <c r="C90" s="15" t="s">
        <v>114</v>
      </c>
      <c r="D90" s="45" t="s">
        <v>7</v>
      </c>
      <c r="E90" s="57">
        <v>6</v>
      </c>
      <c r="F90" s="83"/>
      <c r="G90" s="90">
        <f t="shared" si="1"/>
        <v>0</v>
      </c>
      <c r="J90" s="77"/>
      <c r="K90" s="77"/>
      <c r="L90" s="77"/>
      <c r="M90" s="77"/>
      <c r="N90" s="78"/>
      <c r="O90" s="78"/>
      <c r="P90" s="78"/>
      <c r="Q90" s="79"/>
      <c r="R90" s="79"/>
      <c r="S90" s="77"/>
      <c r="T90" s="77"/>
      <c r="U90" s="56"/>
      <c r="Z90" s="54"/>
    </row>
    <row r="91" spans="1:27" ht="30.75" customHeight="1" x14ac:dyDescent="0.25">
      <c r="A91" s="22">
        <v>85</v>
      </c>
      <c r="B91" s="28" t="s">
        <v>41</v>
      </c>
      <c r="C91" s="15" t="s">
        <v>96</v>
      </c>
      <c r="D91" s="45" t="s">
        <v>7</v>
      </c>
      <c r="E91" s="57">
        <v>13</v>
      </c>
      <c r="F91" s="83"/>
      <c r="G91" s="90">
        <f t="shared" si="1"/>
        <v>0</v>
      </c>
      <c r="J91" s="77"/>
      <c r="K91" s="77"/>
      <c r="L91" s="77"/>
      <c r="M91" s="77"/>
      <c r="N91" s="78"/>
      <c r="O91" s="78"/>
      <c r="P91" s="78"/>
      <c r="Q91" s="79"/>
      <c r="R91" s="79"/>
      <c r="S91" s="77"/>
      <c r="T91" s="77"/>
      <c r="U91" s="56"/>
      <c r="Z91" s="54"/>
    </row>
    <row r="92" spans="1:27" ht="39.75" customHeight="1" x14ac:dyDescent="0.25">
      <c r="A92" s="22">
        <v>86</v>
      </c>
      <c r="B92" s="27" t="s">
        <v>43</v>
      </c>
      <c r="C92" s="7" t="s">
        <v>143</v>
      </c>
      <c r="D92" s="45" t="s">
        <v>7</v>
      </c>
      <c r="E92" s="57">
        <v>46</v>
      </c>
      <c r="F92" s="83"/>
      <c r="G92" s="90">
        <f t="shared" si="1"/>
        <v>0</v>
      </c>
      <c r="J92" s="77"/>
      <c r="K92" s="77"/>
      <c r="L92" s="77"/>
      <c r="M92" s="77"/>
      <c r="N92" s="78"/>
      <c r="O92" s="78"/>
      <c r="P92" s="78"/>
      <c r="Q92" s="79"/>
      <c r="R92" s="79"/>
      <c r="S92" s="77"/>
      <c r="T92" s="77"/>
      <c r="U92" s="56"/>
      <c r="Z92" s="54"/>
    </row>
    <row r="93" spans="1:27" ht="76.5" customHeight="1" x14ac:dyDescent="0.25">
      <c r="A93" s="22">
        <v>87</v>
      </c>
      <c r="B93" s="27" t="s">
        <v>238</v>
      </c>
      <c r="C93" s="7" t="s">
        <v>305</v>
      </c>
      <c r="D93" s="41" t="s">
        <v>7</v>
      </c>
      <c r="E93" s="57">
        <v>2</v>
      </c>
      <c r="F93" s="83"/>
      <c r="G93" s="90">
        <f t="shared" si="1"/>
        <v>0</v>
      </c>
      <c r="J93" s="77"/>
      <c r="K93" s="77"/>
      <c r="L93" s="77"/>
      <c r="M93" s="77"/>
      <c r="N93" s="78"/>
      <c r="O93" s="78"/>
      <c r="P93" s="78"/>
      <c r="Q93" s="79"/>
      <c r="R93" s="79"/>
      <c r="S93" s="77"/>
      <c r="T93" s="77"/>
      <c r="U93" s="56"/>
      <c r="Z93" s="54"/>
    </row>
    <row r="94" spans="1:27" ht="29.25" customHeight="1" x14ac:dyDescent="0.25">
      <c r="A94" s="22">
        <v>88</v>
      </c>
      <c r="B94" s="28" t="s">
        <v>94</v>
      </c>
      <c r="C94" s="15" t="s">
        <v>95</v>
      </c>
      <c r="D94" s="45" t="s">
        <v>7</v>
      </c>
      <c r="E94" s="57">
        <v>110</v>
      </c>
      <c r="F94" s="83"/>
      <c r="G94" s="90">
        <f t="shared" si="1"/>
        <v>0</v>
      </c>
      <c r="J94" s="77"/>
      <c r="K94" s="77"/>
      <c r="L94" s="77"/>
      <c r="M94" s="77"/>
      <c r="N94" s="78"/>
      <c r="O94" s="78"/>
      <c r="P94" s="78"/>
      <c r="Q94" s="79"/>
      <c r="R94" s="79"/>
      <c r="S94" s="77"/>
      <c r="T94" s="77"/>
      <c r="U94" s="56"/>
      <c r="Z94" s="54"/>
    </row>
    <row r="95" spans="1:27" ht="31.5" customHeight="1" x14ac:dyDescent="0.25">
      <c r="A95" s="22">
        <v>89</v>
      </c>
      <c r="B95" s="27" t="s">
        <v>191</v>
      </c>
      <c r="C95" s="7" t="s">
        <v>192</v>
      </c>
      <c r="D95" s="45" t="s">
        <v>7</v>
      </c>
      <c r="E95" s="57">
        <v>20</v>
      </c>
      <c r="F95" s="83"/>
      <c r="G95" s="90">
        <f t="shared" si="1"/>
        <v>0</v>
      </c>
      <c r="J95" s="77"/>
      <c r="K95" s="77"/>
      <c r="L95" s="77"/>
      <c r="M95" s="77"/>
      <c r="N95" s="78"/>
      <c r="O95" s="78"/>
      <c r="P95" s="78"/>
      <c r="Q95" s="79"/>
      <c r="R95" s="79"/>
      <c r="S95" s="77"/>
      <c r="T95" s="77"/>
      <c r="U95" s="56"/>
      <c r="Z95" s="54"/>
    </row>
    <row r="96" spans="1:27" ht="24" x14ac:dyDescent="0.25">
      <c r="A96" s="22">
        <v>90</v>
      </c>
      <c r="B96" s="27" t="s">
        <v>191</v>
      </c>
      <c r="C96" s="7" t="s">
        <v>193</v>
      </c>
      <c r="D96" s="45" t="s">
        <v>7</v>
      </c>
      <c r="E96" s="57">
        <v>20</v>
      </c>
      <c r="F96" s="83"/>
      <c r="G96" s="90">
        <f t="shared" si="1"/>
        <v>0</v>
      </c>
      <c r="J96" s="77"/>
      <c r="K96" s="77"/>
      <c r="L96" s="77"/>
      <c r="M96" s="77"/>
      <c r="N96" s="78"/>
      <c r="O96" s="78"/>
      <c r="P96" s="78"/>
      <c r="Q96" s="79"/>
      <c r="R96" s="79"/>
      <c r="S96" s="77"/>
      <c r="T96" s="77"/>
      <c r="U96" s="56"/>
      <c r="Z96" s="54"/>
    </row>
    <row r="97" spans="1:26" ht="24" x14ac:dyDescent="0.25">
      <c r="A97" s="22">
        <v>91</v>
      </c>
      <c r="B97" s="28" t="s">
        <v>10</v>
      </c>
      <c r="C97" s="23" t="s">
        <v>11</v>
      </c>
      <c r="D97" s="41" t="s">
        <v>7</v>
      </c>
      <c r="E97" s="57">
        <v>37</v>
      </c>
      <c r="F97" s="83"/>
      <c r="G97" s="90">
        <f t="shared" si="1"/>
        <v>0</v>
      </c>
      <c r="J97" s="77"/>
      <c r="K97" s="77"/>
      <c r="L97" s="77"/>
      <c r="M97" s="77"/>
      <c r="N97" s="78"/>
      <c r="O97" s="78"/>
      <c r="P97" s="78"/>
      <c r="Q97" s="79"/>
      <c r="R97" s="79"/>
      <c r="S97" s="77"/>
      <c r="T97" s="77"/>
      <c r="U97" s="56"/>
      <c r="Z97" s="54"/>
    </row>
    <row r="98" spans="1:26" ht="40.5" customHeight="1" x14ac:dyDescent="0.25">
      <c r="A98" s="22">
        <v>92</v>
      </c>
      <c r="B98" s="28" t="s">
        <v>8</v>
      </c>
      <c r="C98" s="15" t="s">
        <v>9</v>
      </c>
      <c r="D98" s="41" t="s">
        <v>7</v>
      </c>
      <c r="E98" s="57">
        <v>74</v>
      </c>
      <c r="F98" s="83"/>
      <c r="G98" s="90">
        <f t="shared" si="1"/>
        <v>0</v>
      </c>
      <c r="J98" s="77"/>
      <c r="K98" s="77"/>
      <c r="L98" s="77"/>
      <c r="M98" s="77"/>
      <c r="N98" s="78"/>
      <c r="O98" s="78"/>
      <c r="P98" s="78"/>
      <c r="Q98" s="79"/>
      <c r="R98" s="79"/>
      <c r="S98" s="77"/>
      <c r="T98" s="77"/>
      <c r="U98" s="56"/>
      <c r="Z98" s="54"/>
    </row>
    <row r="99" spans="1:26" ht="36" x14ac:dyDescent="0.25">
      <c r="A99" s="22">
        <v>93</v>
      </c>
      <c r="B99" s="28" t="s">
        <v>71</v>
      </c>
      <c r="C99" s="9" t="s">
        <v>182</v>
      </c>
      <c r="D99" s="45" t="s">
        <v>144</v>
      </c>
      <c r="E99" s="57">
        <v>15</v>
      </c>
      <c r="F99" s="83"/>
      <c r="G99" s="90">
        <f t="shared" si="1"/>
        <v>0</v>
      </c>
      <c r="J99" s="77"/>
      <c r="K99" s="77"/>
      <c r="L99" s="77"/>
      <c r="M99" s="77"/>
      <c r="N99" s="78"/>
      <c r="O99" s="78"/>
      <c r="P99" s="78"/>
      <c r="Q99" s="79"/>
      <c r="R99" s="79"/>
      <c r="S99" s="77"/>
      <c r="T99" s="77"/>
      <c r="U99" s="56"/>
      <c r="Z99" s="54"/>
    </row>
    <row r="100" spans="1:26" ht="24" x14ac:dyDescent="0.25">
      <c r="A100" s="22">
        <v>94</v>
      </c>
      <c r="B100" s="39" t="s">
        <v>165</v>
      </c>
      <c r="C100" s="48" t="s">
        <v>166</v>
      </c>
      <c r="D100" s="45" t="s">
        <v>164</v>
      </c>
      <c r="E100" s="57">
        <v>7</v>
      </c>
      <c r="F100" s="83"/>
      <c r="G100" s="90">
        <f t="shared" si="1"/>
        <v>0</v>
      </c>
      <c r="J100" s="77"/>
      <c r="K100" s="77"/>
      <c r="L100" s="77"/>
      <c r="M100" s="77"/>
      <c r="N100" s="78"/>
      <c r="O100" s="78"/>
      <c r="P100" s="78"/>
      <c r="Q100" s="79"/>
      <c r="R100" s="79"/>
      <c r="S100" s="77"/>
      <c r="T100" s="77"/>
      <c r="U100" s="56"/>
      <c r="Z100" s="54"/>
    </row>
    <row r="101" spans="1:26" ht="48" x14ac:dyDescent="0.25">
      <c r="A101" s="22">
        <v>95</v>
      </c>
      <c r="B101" s="14" t="s">
        <v>93</v>
      </c>
      <c r="C101" s="9" t="s">
        <v>306</v>
      </c>
      <c r="D101" s="44" t="s">
        <v>281</v>
      </c>
      <c r="E101" s="57">
        <v>4</v>
      </c>
      <c r="F101" s="83"/>
      <c r="G101" s="90">
        <f t="shared" si="1"/>
        <v>0</v>
      </c>
      <c r="J101" s="77"/>
      <c r="K101" s="77"/>
      <c r="L101" s="77"/>
      <c r="M101" s="77"/>
      <c r="N101" s="78"/>
      <c r="O101" s="78"/>
      <c r="P101" s="78"/>
      <c r="Q101" s="79"/>
      <c r="R101" s="79"/>
      <c r="S101" s="77"/>
      <c r="T101" s="77"/>
      <c r="U101" s="56"/>
      <c r="Z101" s="54"/>
    </row>
    <row r="102" spans="1:26" ht="48" x14ac:dyDescent="0.25">
      <c r="A102" s="22">
        <v>96</v>
      </c>
      <c r="B102" s="64" t="s">
        <v>115</v>
      </c>
      <c r="C102" s="18" t="s">
        <v>145</v>
      </c>
      <c r="D102" s="46" t="s">
        <v>7</v>
      </c>
      <c r="E102" s="57">
        <v>19</v>
      </c>
      <c r="F102" s="83"/>
      <c r="G102" s="90">
        <f t="shared" si="1"/>
        <v>0</v>
      </c>
      <c r="J102" s="77"/>
      <c r="K102" s="77"/>
      <c r="L102" s="77"/>
      <c r="M102" s="77"/>
      <c r="N102" s="78"/>
      <c r="O102" s="78"/>
      <c r="P102" s="78"/>
      <c r="Q102" s="79"/>
      <c r="R102" s="79"/>
      <c r="S102" s="77"/>
      <c r="T102" s="77"/>
      <c r="U102" s="56"/>
      <c r="Z102" s="54"/>
    </row>
    <row r="103" spans="1:26" ht="48" x14ac:dyDescent="0.25">
      <c r="A103" s="22">
        <v>97</v>
      </c>
      <c r="B103" s="22" t="s">
        <v>115</v>
      </c>
      <c r="C103" s="8" t="s">
        <v>145</v>
      </c>
      <c r="D103" s="62" t="s">
        <v>7</v>
      </c>
      <c r="E103" s="57">
        <v>12</v>
      </c>
      <c r="F103" s="83"/>
      <c r="G103" s="90">
        <f t="shared" si="1"/>
        <v>0</v>
      </c>
      <c r="J103" s="77"/>
      <c r="K103" s="77"/>
      <c r="L103" s="77"/>
      <c r="M103" s="77"/>
      <c r="N103" s="78"/>
      <c r="O103" s="78"/>
      <c r="P103" s="78"/>
      <c r="Q103" s="79"/>
      <c r="R103" s="79"/>
      <c r="S103" s="77"/>
      <c r="T103" s="77"/>
      <c r="U103" s="56"/>
      <c r="Z103" s="54"/>
    </row>
    <row r="104" spans="1:26" ht="24" x14ac:dyDescent="0.25">
      <c r="A104" s="22">
        <v>98</v>
      </c>
      <c r="B104" s="32" t="s">
        <v>79</v>
      </c>
      <c r="C104" s="8" t="s">
        <v>146</v>
      </c>
      <c r="D104" s="74" t="s">
        <v>7</v>
      </c>
      <c r="E104" s="57">
        <v>4</v>
      </c>
      <c r="F104" s="83"/>
      <c r="G104" s="90">
        <f t="shared" si="1"/>
        <v>0</v>
      </c>
      <c r="J104" s="77"/>
      <c r="K104" s="77"/>
      <c r="L104" s="77"/>
      <c r="M104" s="77"/>
      <c r="N104" s="78"/>
      <c r="O104" s="78"/>
      <c r="P104" s="78"/>
      <c r="Q104" s="79"/>
      <c r="R104" s="79"/>
      <c r="S104" s="77"/>
      <c r="T104" s="77"/>
      <c r="U104" s="56"/>
      <c r="Z104" s="54"/>
    </row>
    <row r="105" spans="1:26" ht="156.75" x14ac:dyDescent="0.25">
      <c r="A105" s="22">
        <v>99</v>
      </c>
      <c r="B105" s="26" t="s">
        <v>239</v>
      </c>
      <c r="C105" s="69" t="s">
        <v>240</v>
      </c>
      <c r="D105" s="31" t="s">
        <v>164</v>
      </c>
      <c r="E105" s="57">
        <v>64</v>
      </c>
      <c r="F105" s="83"/>
      <c r="G105" s="90">
        <f t="shared" si="1"/>
        <v>0</v>
      </c>
      <c r="J105" s="77"/>
      <c r="K105" s="77"/>
      <c r="L105" s="77"/>
      <c r="M105" s="77"/>
      <c r="N105" s="78"/>
      <c r="O105" s="78"/>
      <c r="P105" s="78"/>
      <c r="Q105" s="79"/>
      <c r="R105" s="79"/>
      <c r="S105" s="77"/>
      <c r="T105" s="77"/>
      <c r="U105" s="56"/>
      <c r="Z105" s="54"/>
    </row>
    <row r="106" spans="1:26" ht="36" x14ac:dyDescent="0.25">
      <c r="A106" s="22">
        <v>100</v>
      </c>
      <c r="B106" s="22" t="s">
        <v>89</v>
      </c>
      <c r="C106" s="7" t="s">
        <v>147</v>
      </c>
      <c r="D106" s="45" t="s">
        <v>90</v>
      </c>
      <c r="E106" s="57">
        <v>1</v>
      </c>
      <c r="F106" s="83"/>
      <c r="G106" s="90">
        <f t="shared" si="1"/>
        <v>0</v>
      </c>
      <c r="J106" s="77"/>
      <c r="K106" s="77"/>
      <c r="L106" s="77"/>
      <c r="M106" s="77"/>
      <c r="N106" s="78"/>
      <c r="O106" s="78"/>
      <c r="P106" s="78"/>
      <c r="Q106" s="79"/>
      <c r="R106" s="79"/>
      <c r="S106" s="77"/>
      <c r="T106" s="77"/>
      <c r="U106" s="56"/>
      <c r="Z106" s="54"/>
    </row>
    <row r="107" spans="1:26" ht="48" x14ac:dyDescent="0.25">
      <c r="A107" s="22">
        <v>101</v>
      </c>
      <c r="B107" s="64" t="s">
        <v>148</v>
      </c>
      <c r="C107" s="18" t="s">
        <v>81</v>
      </c>
      <c r="D107" s="46" t="s">
        <v>241</v>
      </c>
      <c r="E107" s="57">
        <v>2</v>
      </c>
      <c r="F107" s="83"/>
      <c r="G107" s="90">
        <f t="shared" si="1"/>
        <v>0</v>
      </c>
      <c r="J107" s="77"/>
      <c r="K107" s="77"/>
      <c r="L107" s="77"/>
      <c r="M107" s="77"/>
      <c r="N107" s="78"/>
      <c r="O107" s="78"/>
      <c r="P107" s="78"/>
      <c r="Q107" s="79"/>
      <c r="R107" s="79"/>
      <c r="S107" s="77"/>
      <c r="T107" s="77"/>
      <c r="U107" s="56"/>
      <c r="Z107" s="54"/>
    </row>
    <row r="108" spans="1:26" x14ac:dyDescent="0.25">
      <c r="A108" s="22">
        <v>102</v>
      </c>
      <c r="B108" s="63" t="s">
        <v>283</v>
      </c>
      <c r="C108" s="34" t="s">
        <v>307</v>
      </c>
      <c r="D108" s="60" t="s">
        <v>7</v>
      </c>
      <c r="E108" s="57">
        <v>3</v>
      </c>
      <c r="F108" s="86"/>
      <c r="G108" s="90">
        <f t="shared" si="1"/>
        <v>0</v>
      </c>
      <c r="J108" s="77"/>
      <c r="K108" s="77"/>
      <c r="L108" s="77"/>
      <c r="M108" s="77"/>
      <c r="N108" s="78"/>
      <c r="O108" s="78"/>
      <c r="P108" s="78"/>
      <c r="Q108" s="79"/>
      <c r="R108" s="79"/>
      <c r="S108" s="77"/>
      <c r="T108" s="77"/>
      <c r="U108" s="56"/>
      <c r="Z108" s="54"/>
    </row>
    <row r="109" spans="1:26" ht="24" x14ac:dyDescent="0.25">
      <c r="A109" s="22">
        <v>103</v>
      </c>
      <c r="B109" s="22" t="s">
        <v>75</v>
      </c>
      <c r="C109" s="9" t="s">
        <v>76</v>
      </c>
      <c r="D109" s="45" t="s">
        <v>7</v>
      </c>
      <c r="E109" s="57">
        <v>41</v>
      </c>
      <c r="F109" s="83"/>
      <c r="G109" s="90">
        <f t="shared" si="1"/>
        <v>0</v>
      </c>
      <c r="J109" s="77"/>
      <c r="K109" s="77"/>
      <c r="L109" s="77"/>
      <c r="M109" s="77"/>
      <c r="N109" s="78"/>
      <c r="O109" s="78"/>
      <c r="P109" s="78"/>
      <c r="Q109" s="79"/>
      <c r="R109" s="79"/>
      <c r="S109" s="77"/>
      <c r="T109" s="77"/>
      <c r="U109" s="56"/>
      <c r="Z109" s="54"/>
    </row>
    <row r="110" spans="1:26" x14ac:dyDescent="0.25">
      <c r="A110" s="22">
        <v>104</v>
      </c>
      <c r="B110" s="57" t="s">
        <v>277</v>
      </c>
      <c r="C110" s="34" t="s">
        <v>274</v>
      </c>
      <c r="D110" s="62" t="s">
        <v>271</v>
      </c>
      <c r="E110" s="57">
        <v>50</v>
      </c>
      <c r="F110" s="83"/>
      <c r="G110" s="90">
        <f t="shared" si="1"/>
        <v>0</v>
      </c>
      <c r="J110" s="77"/>
      <c r="K110" s="77"/>
      <c r="L110" s="77"/>
      <c r="M110" s="77"/>
      <c r="N110" s="78"/>
      <c r="O110" s="78"/>
      <c r="P110" s="78"/>
      <c r="Q110" s="79"/>
      <c r="R110" s="79"/>
      <c r="S110" s="77"/>
      <c r="T110" s="77"/>
      <c r="U110" s="56"/>
      <c r="Z110" s="54"/>
    </row>
    <row r="111" spans="1:26" ht="75" customHeight="1" x14ac:dyDescent="0.25">
      <c r="A111" s="22">
        <v>105</v>
      </c>
      <c r="B111" s="14" t="s">
        <v>44</v>
      </c>
      <c r="C111" s="15" t="s">
        <v>183</v>
      </c>
      <c r="D111" s="46" t="s">
        <v>7</v>
      </c>
      <c r="E111" s="57">
        <v>1240</v>
      </c>
      <c r="F111" s="83"/>
      <c r="G111" s="90">
        <f t="shared" si="1"/>
        <v>0</v>
      </c>
      <c r="J111" s="77"/>
      <c r="K111" s="77"/>
      <c r="L111" s="77"/>
      <c r="M111" s="77"/>
      <c r="N111" s="78"/>
      <c r="O111" s="78"/>
      <c r="P111" s="78"/>
      <c r="Q111" s="79"/>
      <c r="R111" s="79"/>
      <c r="S111" s="77"/>
      <c r="T111" s="77"/>
      <c r="U111" s="56"/>
      <c r="Z111" s="54"/>
    </row>
    <row r="112" spans="1:26" ht="52.5" customHeight="1" x14ac:dyDescent="0.25">
      <c r="A112" s="22">
        <v>106</v>
      </c>
      <c r="B112" s="10" t="s">
        <v>88</v>
      </c>
      <c r="C112" s="15" t="s">
        <v>149</v>
      </c>
      <c r="D112" s="44" t="s">
        <v>7</v>
      </c>
      <c r="E112" s="57">
        <v>34</v>
      </c>
      <c r="F112" s="83"/>
      <c r="G112" s="90">
        <f t="shared" si="1"/>
        <v>0</v>
      </c>
      <c r="J112" s="77"/>
      <c r="K112" s="77"/>
      <c r="L112" s="77"/>
      <c r="M112" s="77"/>
      <c r="N112" s="78"/>
      <c r="O112" s="78"/>
      <c r="P112" s="78"/>
      <c r="Q112" s="79"/>
      <c r="R112" s="79"/>
      <c r="S112" s="77"/>
      <c r="T112" s="77"/>
      <c r="U112" s="56"/>
      <c r="Z112" s="54"/>
    </row>
    <row r="113" spans="1:26" ht="51" customHeight="1" x14ac:dyDescent="0.25">
      <c r="A113" s="22">
        <v>107</v>
      </c>
      <c r="B113" s="14" t="s">
        <v>88</v>
      </c>
      <c r="C113" s="15" t="s">
        <v>242</v>
      </c>
      <c r="D113" s="44" t="s">
        <v>7</v>
      </c>
      <c r="E113" s="57">
        <v>4</v>
      </c>
      <c r="F113" s="83"/>
      <c r="G113" s="90">
        <f t="shared" si="1"/>
        <v>0</v>
      </c>
      <c r="J113" s="77"/>
      <c r="K113" s="77"/>
      <c r="L113" s="77"/>
      <c r="M113" s="77"/>
      <c r="N113" s="78"/>
      <c r="O113" s="78"/>
      <c r="P113" s="78"/>
      <c r="Q113" s="79"/>
      <c r="R113" s="79"/>
      <c r="S113" s="77"/>
      <c r="T113" s="77"/>
      <c r="U113" s="56"/>
      <c r="Z113" s="54"/>
    </row>
    <row r="114" spans="1:26" ht="52.5" customHeight="1" x14ac:dyDescent="0.25">
      <c r="A114" s="22">
        <v>108</v>
      </c>
      <c r="B114" s="25" t="s">
        <v>45</v>
      </c>
      <c r="C114" s="20" t="s">
        <v>308</v>
      </c>
      <c r="D114" s="43" t="s">
        <v>7</v>
      </c>
      <c r="E114" s="57">
        <v>20</v>
      </c>
      <c r="F114" s="83"/>
      <c r="G114" s="90">
        <f t="shared" si="1"/>
        <v>0</v>
      </c>
      <c r="J114" s="77"/>
      <c r="K114" s="77"/>
      <c r="L114" s="77"/>
      <c r="M114" s="77"/>
      <c r="N114" s="78"/>
      <c r="O114" s="78"/>
      <c r="P114" s="78"/>
      <c r="Q114" s="79"/>
      <c r="R114" s="79"/>
      <c r="S114" s="77"/>
      <c r="T114" s="77"/>
      <c r="U114" s="56"/>
      <c r="Z114" s="54"/>
    </row>
    <row r="115" spans="1:26" ht="33" customHeight="1" x14ac:dyDescent="0.25">
      <c r="A115" s="22">
        <v>109</v>
      </c>
      <c r="B115" s="10" t="s">
        <v>66</v>
      </c>
      <c r="C115" s="15" t="s">
        <v>150</v>
      </c>
      <c r="D115" s="41" t="s">
        <v>46</v>
      </c>
      <c r="E115" s="57">
        <v>134</v>
      </c>
      <c r="F115" s="83"/>
      <c r="G115" s="90">
        <f t="shared" si="1"/>
        <v>0</v>
      </c>
      <c r="J115" s="77"/>
      <c r="K115" s="77"/>
      <c r="L115" s="77"/>
      <c r="M115" s="77"/>
      <c r="N115" s="78"/>
      <c r="O115" s="78"/>
      <c r="P115" s="78"/>
      <c r="Q115" s="79"/>
      <c r="R115" s="79"/>
      <c r="S115" s="77"/>
      <c r="T115" s="77"/>
      <c r="U115" s="56"/>
      <c r="Z115" s="54"/>
    </row>
    <row r="116" spans="1:26" ht="24" customHeight="1" x14ac:dyDescent="0.25">
      <c r="A116" s="22">
        <v>110</v>
      </c>
      <c r="B116" s="22" t="s">
        <v>116</v>
      </c>
      <c r="C116" s="7" t="s">
        <v>116</v>
      </c>
      <c r="D116" s="45" t="s">
        <v>7</v>
      </c>
      <c r="E116" s="57">
        <v>7</v>
      </c>
      <c r="F116" s="83"/>
      <c r="G116" s="90">
        <f t="shared" si="1"/>
        <v>0</v>
      </c>
      <c r="J116" s="77"/>
      <c r="K116" s="77"/>
      <c r="L116" s="77"/>
      <c r="M116" s="77"/>
      <c r="N116" s="78"/>
      <c r="O116" s="78"/>
      <c r="P116" s="78"/>
      <c r="Q116" s="79"/>
      <c r="R116" s="79"/>
      <c r="S116" s="77"/>
      <c r="T116" s="77"/>
      <c r="U116" s="56"/>
      <c r="Z116" s="54"/>
    </row>
    <row r="117" spans="1:26" ht="26.25" customHeight="1" x14ac:dyDescent="0.25">
      <c r="A117" s="22">
        <v>111</v>
      </c>
      <c r="B117" s="22" t="s">
        <v>117</v>
      </c>
      <c r="C117" s="7" t="s">
        <v>118</v>
      </c>
      <c r="D117" s="45" t="s">
        <v>7</v>
      </c>
      <c r="E117" s="57">
        <v>10</v>
      </c>
      <c r="F117" s="83"/>
      <c r="G117" s="90">
        <f t="shared" si="1"/>
        <v>0</v>
      </c>
      <c r="J117" s="77"/>
      <c r="K117" s="77"/>
      <c r="L117" s="77"/>
      <c r="M117" s="77"/>
      <c r="N117" s="78"/>
      <c r="O117" s="78"/>
      <c r="P117" s="78"/>
      <c r="Q117" s="79"/>
      <c r="R117" s="79"/>
      <c r="S117" s="77"/>
      <c r="T117" s="77"/>
      <c r="U117" s="56"/>
      <c r="Z117" s="54"/>
    </row>
    <row r="118" spans="1:26" ht="42" customHeight="1" x14ac:dyDescent="0.25">
      <c r="A118" s="22">
        <v>112</v>
      </c>
      <c r="B118" s="22" t="s">
        <v>188</v>
      </c>
      <c r="C118" s="7" t="s">
        <v>189</v>
      </c>
      <c r="D118" s="45" t="s">
        <v>190</v>
      </c>
      <c r="E118" s="57">
        <v>9</v>
      </c>
      <c r="F118" s="83"/>
      <c r="G118" s="90">
        <f t="shared" si="1"/>
        <v>0</v>
      </c>
      <c r="J118" s="77"/>
      <c r="K118" s="77"/>
      <c r="L118" s="77"/>
      <c r="M118" s="77"/>
      <c r="N118" s="78"/>
      <c r="O118" s="78"/>
      <c r="P118" s="78"/>
      <c r="Q118" s="79"/>
      <c r="R118" s="79"/>
      <c r="S118" s="77"/>
      <c r="T118" s="77"/>
      <c r="U118" s="56"/>
      <c r="Z118" s="54"/>
    </row>
    <row r="119" spans="1:26" ht="20.25" customHeight="1" x14ac:dyDescent="0.25">
      <c r="A119" s="22">
        <v>113</v>
      </c>
      <c r="B119" s="10" t="s">
        <v>67</v>
      </c>
      <c r="C119" s="7" t="s">
        <v>151</v>
      </c>
      <c r="D119" s="45" t="s">
        <v>7</v>
      </c>
      <c r="E119" s="57">
        <v>21</v>
      </c>
      <c r="F119" s="83"/>
      <c r="G119" s="90">
        <f t="shared" si="1"/>
        <v>0</v>
      </c>
      <c r="J119" s="77"/>
      <c r="K119" s="77"/>
      <c r="L119" s="77"/>
      <c r="M119" s="77"/>
      <c r="N119" s="78"/>
      <c r="O119" s="78"/>
      <c r="P119" s="78"/>
      <c r="Q119" s="79"/>
      <c r="R119" s="79"/>
      <c r="S119" s="77"/>
      <c r="T119" s="77"/>
      <c r="U119" s="56"/>
      <c r="Z119" s="54"/>
    </row>
    <row r="120" spans="1:26" ht="38.25" customHeight="1" x14ac:dyDescent="0.25">
      <c r="A120" s="22">
        <v>114</v>
      </c>
      <c r="B120" s="98" t="s">
        <v>310</v>
      </c>
      <c r="C120" s="58" t="s">
        <v>309</v>
      </c>
      <c r="D120" s="44" t="s">
        <v>7</v>
      </c>
      <c r="E120" s="57">
        <v>26</v>
      </c>
      <c r="F120" s="83"/>
      <c r="G120" s="90">
        <f t="shared" si="1"/>
        <v>0</v>
      </c>
      <c r="J120" s="77"/>
      <c r="K120" s="77"/>
      <c r="L120" s="77"/>
      <c r="M120" s="77"/>
      <c r="N120" s="78"/>
      <c r="O120" s="78"/>
      <c r="P120" s="78"/>
      <c r="Q120" s="79"/>
      <c r="R120" s="79"/>
      <c r="S120" s="77"/>
      <c r="T120" s="77"/>
      <c r="U120" s="56"/>
      <c r="Z120" s="54"/>
    </row>
    <row r="121" spans="1:26" ht="37.5" customHeight="1" x14ac:dyDescent="0.25">
      <c r="A121" s="22">
        <v>115</v>
      </c>
      <c r="B121" s="10" t="s">
        <v>68</v>
      </c>
      <c r="C121" s="15" t="s">
        <v>152</v>
      </c>
      <c r="D121" s="45" t="s">
        <v>7</v>
      </c>
      <c r="E121" s="57">
        <v>339</v>
      </c>
      <c r="F121" s="83"/>
      <c r="G121" s="90">
        <f t="shared" si="1"/>
        <v>0</v>
      </c>
      <c r="J121" s="77"/>
      <c r="K121" s="77"/>
      <c r="L121" s="77"/>
      <c r="M121" s="77"/>
      <c r="N121" s="78"/>
      <c r="O121" s="78"/>
      <c r="P121" s="78"/>
      <c r="Q121" s="79"/>
      <c r="R121" s="79"/>
      <c r="S121" s="77"/>
      <c r="T121" s="77"/>
      <c r="U121" s="56"/>
      <c r="Z121" s="54"/>
    </row>
    <row r="122" spans="1:26" ht="38.25" customHeight="1" x14ac:dyDescent="0.25">
      <c r="A122" s="22">
        <v>116</v>
      </c>
      <c r="B122" s="10" t="s">
        <v>68</v>
      </c>
      <c r="C122" s="7" t="s">
        <v>243</v>
      </c>
      <c r="D122" s="45" t="s">
        <v>7</v>
      </c>
      <c r="E122" s="57">
        <v>79</v>
      </c>
      <c r="F122" s="83"/>
      <c r="G122" s="90">
        <f t="shared" si="1"/>
        <v>0</v>
      </c>
      <c r="J122" s="77"/>
      <c r="K122" s="77"/>
      <c r="L122" s="77"/>
      <c r="M122" s="77"/>
      <c r="N122" s="78"/>
      <c r="O122" s="78"/>
      <c r="P122" s="78"/>
      <c r="Q122" s="79"/>
      <c r="R122" s="79"/>
      <c r="S122" s="77"/>
      <c r="T122" s="77"/>
      <c r="U122" s="56"/>
      <c r="Z122" s="54"/>
    </row>
    <row r="123" spans="1:26" ht="46.5" customHeight="1" x14ac:dyDescent="0.25">
      <c r="A123" s="22">
        <v>117</v>
      </c>
      <c r="B123" s="10" t="s">
        <v>80</v>
      </c>
      <c r="C123" s="15" t="s">
        <v>244</v>
      </c>
      <c r="D123" s="45" t="s">
        <v>7</v>
      </c>
      <c r="E123" s="57">
        <v>50</v>
      </c>
      <c r="F123" s="83"/>
      <c r="G123" s="90">
        <f t="shared" si="1"/>
        <v>0</v>
      </c>
      <c r="J123" s="77"/>
      <c r="K123" s="77"/>
      <c r="L123" s="77"/>
      <c r="M123" s="77"/>
      <c r="N123" s="78"/>
      <c r="O123" s="78"/>
      <c r="P123" s="78"/>
      <c r="Q123" s="79"/>
      <c r="R123" s="79"/>
      <c r="S123" s="77"/>
      <c r="T123" s="77"/>
      <c r="U123" s="56"/>
      <c r="Z123" s="54"/>
    </row>
    <row r="124" spans="1:26" ht="40.5" customHeight="1" x14ac:dyDescent="0.25">
      <c r="A124" s="22">
        <v>118</v>
      </c>
      <c r="B124" s="10" t="s">
        <v>311</v>
      </c>
      <c r="C124" s="15" t="s">
        <v>153</v>
      </c>
      <c r="D124" s="45" t="s">
        <v>7</v>
      </c>
      <c r="E124" s="57">
        <v>220</v>
      </c>
      <c r="F124" s="83"/>
      <c r="G124" s="90">
        <f t="shared" si="1"/>
        <v>0</v>
      </c>
      <c r="J124" s="77"/>
      <c r="K124" s="77"/>
      <c r="L124" s="77"/>
      <c r="M124" s="77"/>
      <c r="N124" s="78"/>
      <c r="O124" s="78"/>
      <c r="P124" s="78"/>
      <c r="Q124" s="79"/>
      <c r="R124" s="79"/>
      <c r="S124" s="77"/>
      <c r="T124" s="77"/>
      <c r="U124" s="56"/>
      <c r="Z124" s="54"/>
    </row>
    <row r="125" spans="1:26" ht="19.5" customHeight="1" x14ac:dyDescent="0.25">
      <c r="A125" s="22">
        <v>119</v>
      </c>
      <c r="B125" s="22" t="s">
        <v>119</v>
      </c>
      <c r="C125" s="7" t="s">
        <v>120</v>
      </c>
      <c r="D125" s="45" t="s">
        <v>7</v>
      </c>
      <c r="E125" s="57">
        <v>14</v>
      </c>
      <c r="F125" s="83"/>
      <c r="G125" s="90">
        <f t="shared" si="1"/>
        <v>0</v>
      </c>
      <c r="J125" s="77"/>
      <c r="K125" s="77"/>
      <c r="L125" s="77"/>
      <c r="M125" s="77"/>
      <c r="N125" s="78"/>
      <c r="O125" s="78"/>
      <c r="P125" s="78"/>
      <c r="Q125" s="79"/>
      <c r="R125" s="79"/>
      <c r="S125" s="77"/>
      <c r="T125" s="77"/>
      <c r="U125" s="56"/>
      <c r="Z125" s="54"/>
    </row>
    <row r="126" spans="1:26" ht="111.75" customHeight="1" x14ac:dyDescent="0.25">
      <c r="A126" s="22">
        <v>120</v>
      </c>
      <c r="B126" s="35" t="s">
        <v>119</v>
      </c>
      <c r="C126" s="34" t="s">
        <v>285</v>
      </c>
      <c r="D126" s="60" t="s">
        <v>7</v>
      </c>
      <c r="E126" s="57">
        <v>200</v>
      </c>
      <c r="F126" s="86"/>
      <c r="G126" s="90">
        <f t="shared" si="1"/>
        <v>0</v>
      </c>
      <c r="J126" s="77"/>
      <c r="K126" s="77"/>
      <c r="L126" s="77"/>
      <c r="M126" s="77"/>
      <c r="N126" s="78"/>
      <c r="O126" s="78"/>
      <c r="P126" s="78"/>
      <c r="Q126" s="79"/>
      <c r="R126" s="79"/>
      <c r="S126" s="77"/>
      <c r="T126" s="77"/>
      <c r="U126" s="56"/>
      <c r="Z126" s="54"/>
    </row>
    <row r="127" spans="1:26" ht="51" customHeight="1" x14ac:dyDescent="0.25">
      <c r="A127" s="22">
        <v>121</v>
      </c>
      <c r="B127" s="10" t="s">
        <v>154</v>
      </c>
      <c r="C127" s="15" t="s">
        <v>101</v>
      </c>
      <c r="D127" s="45" t="s">
        <v>7</v>
      </c>
      <c r="E127" s="57">
        <v>19</v>
      </c>
      <c r="F127" s="83"/>
      <c r="G127" s="90">
        <f t="shared" si="1"/>
        <v>0</v>
      </c>
      <c r="J127" s="77"/>
      <c r="K127" s="77"/>
      <c r="L127" s="77"/>
      <c r="M127" s="77"/>
      <c r="N127" s="78"/>
      <c r="O127" s="78"/>
      <c r="P127" s="78"/>
      <c r="Q127" s="79"/>
      <c r="R127" s="79"/>
      <c r="S127" s="77"/>
      <c r="T127" s="77"/>
      <c r="U127" s="56"/>
      <c r="Z127" s="54"/>
    </row>
    <row r="128" spans="1:26" ht="26.25" customHeight="1" x14ac:dyDescent="0.25">
      <c r="A128" s="22">
        <v>122</v>
      </c>
      <c r="B128" s="10" t="s">
        <v>69</v>
      </c>
      <c r="C128" s="15" t="s">
        <v>155</v>
      </c>
      <c r="D128" s="45" t="s">
        <v>7</v>
      </c>
      <c r="E128" s="57">
        <v>160</v>
      </c>
      <c r="F128" s="83"/>
      <c r="G128" s="90">
        <f t="shared" si="1"/>
        <v>0</v>
      </c>
      <c r="J128" s="77"/>
      <c r="K128" s="77"/>
      <c r="L128" s="77"/>
      <c r="M128" s="77"/>
      <c r="N128" s="78"/>
      <c r="O128" s="78"/>
      <c r="P128" s="78"/>
      <c r="Q128" s="79"/>
      <c r="R128" s="79"/>
      <c r="S128" s="77"/>
      <c r="T128" s="77"/>
      <c r="U128" s="56"/>
      <c r="Z128" s="54"/>
    </row>
    <row r="129" spans="1:26" ht="20.25" customHeight="1" x14ac:dyDescent="0.25">
      <c r="A129" s="22">
        <v>123</v>
      </c>
      <c r="B129" s="10" t="s">
        <v>70</v>
      </c>
      <c r="C129" s="7" t="s">
        <v>77</v>
      </c>
      <c r="D129" s="45" t="s">
        <v>7</v>
      </c>
      <c r="E129" s="57">
        <v>30</v>
      </c>
      <c r="F129" s="83"/>
      <c r="G129" s="90">
        <f t="shared" si="1"/>
        <v>0</v>
      </c>
      <c r="J129" s="77"/>
      <c r="K129" s="77"/>
      <c r="L129" s="77"/>
      <c r="M129" s="77"/>
      <c r="N129" s="78"/>
      <c r="O129" s="78"/>
      <c r="P129" s="78"/>
      <c r="Q129" s="79"/>
      <c r="R129" s="79"/>
      <c r="S129" s="77"/>
      <c r="T129" s="77"/>
      <c r="U129" s="56"/>
      <c r="Z129" s="54"/>
    </row>
    <row r="130" spans="1:26" ht="36" x14ac:dyDescent="0.25">
      <c r="A130" s="22">
        <v>124</v>
      </c>
      <c r="B130" s="22" t="s">
        <v>245</v>
      </c>
      <c r="C130" s="15" t="s">
        <v>156</v>
      </c>
      <c r="D130" s="45" t="s">
        <v>7</v>
      </c>
      <c r="E130" s="57">
        <v>18</v>
      </c>
      <c r="F130" s="83"/>
      <c r="G130" s="90">
        <f t="shared" si="1"/>
        <v>0</v>
      </c>
      <c r="J130" s="77"/>
      <c r="K130" s="77"/>
      <c r="L130" s="77"/>
      <c r="M130" s="77"/>
      <c r="N130" s="78"/>
      <c r="O130" s="78"/>
      <c r="P130" s="78"/>
      <c r="Q130" s="79"/>
      <c r="R130" s="79"/>
      <c r="S130" s="77"/>
      <c r="T130" s="77"/>
      <c r="U130" s="56"/>
      <c r="Z130" s="54"/>
    </row>
    <row r="131" spans="1:26" ht="38.25" customHeight="1" x14ac:dyDescent="0.25">
      <c r="A131" s="22">
        <v>125</v>
      </c>
      <c r="B131" s="10" t="s">
        <v>47</v>
      </c>
      <c r="C131" s="15" t="s">
        <v>48</v>
      </c>
      <c r="D131" s="45" t="s">
        <v>7</v>
      </c>
      <c r="E131" s="57">
        <v>55</v>
      </c>
      <c r="F131" s="83"/>
      <c r="G131" s="90">
        <f t="shared" si="1"/>
        <v>0</v>
      </c>
      <c r="J131" s="77"/>
      <c r="K131" s="77"/>
      <c r="L131" s="77"/>
      <c r="M131" s="77"/>
      <c r="N131" s="78"/>
      <c r="O131" s="78"/>
      <c r="P131" s="78"/>
      <c r="Q131" s="79"/>
      <c r="R131" s="79"/>
      <c r="S131" s="77"/>
      <c r="T131" s="77"/>
      <c r="U131" s="56"/>
      <c r="Z131" s="54"/>
    </row>
    <row r="132" spans="1:26" ht="37.5" customHeight="1" x14ac:dyDescent="0.25">
      <c r="A132" s="22">
        <v>126</v>
      </c>
      <c r="B132" s="22" t="s">
        <v>97</v>
      </c>
      <c r="C132" s="7" t="s">
        <v>177</v>
      </c>
      <c r="D132" s="45" t="s">
        <v>98</v>
      </c>
      <c r="E132" s="57">
        <v>1</v>
      </c>
      <c r="F132" s="83"/>
      <c r="G132" s="90">
        <f t="shared" si="1"/>
        <v>0</v>
      </c>
      <c r="J132" s="77"/>
      <c r="K132" s="77"/>
      <c r="L132" s="77"/>
      <c r="M132" s="77"/>
      <c r="N132" s="78"/>
      <c r="O132" s="78"/>
      <c r="P132" s="78"/>
      <c r="Q132" s="79"/>
      <c r="R132" s="79"/>
      <c r="S132" s="77"/>
      <c r="T132" s="77"/>
      <c r="U132" s="56"/>
      <c r="Z132" s="54"/>
    </row>
    <row r="133" spans="1:26" ht="39" customHeight="1" x14ac:dyDescent="0.25">
      <c r="A133" s="22">
        <v>127</v>
      </c>
      <c r="B133" s="10" t="s">
        <v>85</v>
      </c>
      <c r="C133" s="7" t="s">
        <v>184</v>
      </c>
      <c r="D133" s="41" t="s">
        <v>7</v>
      </c>
      <c r="E133" s="57">
        <v>44</v>
      </c>
      <c r="F133" s="83"/>
      <c r="G133" s="90">
        <f t="shared" si="1"/>
        <v>0</v>
      </c>
      <c r="J133" s="77"/>
      <c r="K133" s="77"/>
      <c r="L133" s="77"/>
      <c r="M133" s="77"/>
      <c r="N133" s="78"/>
      <c r="O133" s="78"/>
      <c r="P133" s="78"/>
      <c r="Q133" s="79"/>
      <c r="R133" s="79"/>
      <c r="S133" s="77"/>
      <c r="T133" s="77"/>
      <c r="U133" s="56"/>
      <c r="Z133" s="54"/>
    </row>
    <row r="134" spans="1:26" ht="39" customHeight="1" x14ac:dyDescent="0.25">
      <c r="A134" s="22">
        <v>128</v>
      </c>
      <c r="B134" s="10" t="s">
        <v>13</v>
      </c>
      <c r="C134" s="7" t="s">
        <v>185</v>
      </c>
      <c r="D134" s="41" t="s">
        <v>7</v>
      </c>
      <c r="E134" s="57">
        <v>93</v>
      </c>
      <c r="F134" s="83"/>
      <c r="G134" s="90">
        <f t="shared" si="1"/>
        <v>0</v>
      </c>
      <c r="J134" s="77"/>
      <c r="K134" s="77"/>
      <c r="L134" s="77"/>
      <c r="M134" s="77"/>
      <c r="N134" s="78"/>
      <c r="O134" s="78"/>
      <c r="P134" s="78"/>
      <c r="Q134" s="79"/>
      <c r="R134" s="79"/>
      <c r="S134" s="77"/>
      <c r="T134" s="77"/>
      <c r="U134" s="56"/>
      <c r="Z134" s="54"/>
    </row>
    <row r="135" spans="1:26" ht="23.25" customHeight="1" x14ac:dyDescent="0.25">
      <c r="A135" s="22">
        <v>129</v>
      </c>
      <c r="B135" s="22" t="s">
        <v>246</v>
      </c>
      <c r="C135" s="7" t="s">
        <v>247</v>
      </c>
      <c r="D135" s="45" t="s">
        <v>18</v>
      </c>
      <c r="E135" s="57">
        <v>18</v>
      </c>
      <c r="F135" s="83"/>
      <c r="G135" s="90">
        <f t="shared" si="1"/>
        <v>0</v>
      </c>
      <c r="J135" s="77"/>
      <c r="K135" s="77"/>
      <c r="L135" s="77"/>
      <c r="M135" s="77"/>
      <c r="N135" s="78"/>
      <c r="O135" s="78"/>
      <c r="P135" s="78"/>
      <c r="Q135" s="79"/>
      <c r="R135" s="79"/>
      <c r="S135" s="77"/>
      <c r="T135" s="77"/>
      <c r="U135" s="56"/>
      <c r="Z135" s="54"/>
    </row>
    <row r="136" spans="1:26" ht="24.75" customHeight="1" x14ac:dyDescent="0.25">
      <c r="A136" s="22">
        <v>130</v>
      </c>
      <c r="B136" s="22" t="s">
        <v>248</v>
      </c>
      <c r="C136" s="7" t="s">
        <v>249</v>
      </c>
      <c r="D136" s="45" t="s">
        <v>7</v>
      </c>
      <c r="E136" s="57">
        <v>23</v>
      </c>
      <c r="F136" s="83"/>
      <c r="G136" s="90">
        <f t="shared" ref="G136:G156" si="2">E136*F136</f>
        <v>0</v>
      </c>
      <c r="J136" s="77"/>
      <c r="K136" s="77"/>
      <c r="L136" s="77"/>
      <c r="M136" s="77"/>
      <c r="N136" s="78"/>
      <c r="O136" s="78"/>
      <c r="P136" s="78"/>
      <c r="Q136" s="79"/>
      <c r="R136" s="79"/>
      <c r="S136" s="77"/>
      <c r="T136" s="77"/>
      <c r="U136" s="56"/>
      <c r="Z136" s="54"/>
    </row>
    <row r="137" spans="1:26" ht="37.5" customHeight="1" x14ac:dyDescent="0.25">
      <c r="A137" s="22">
        <v>131</v>
      </c>
      <c r="B137" s="22" t="s">
        <v>250</v>
      </c>
      <c r="C137" s="82" t="s">
        <v>251</v>
      </c>
      <c r="D137" s="41" t="s">
        <v>7</v>
      </c>
      <c r="E137" s="57">
        <v>35</v>
      </c>
      <c r="F137" s="83"/>
      <c r="G137" s="90">
        <f t="shared" si="2"/>
        <v>0</v>
      </c>
      <c r="J137" s="77"/>
      <c r="K137" s="77"/>
      <c r="L137" s="77"/>
      <c r="M137" s="77"/>
      <c r="N137" s="78"/>
      <c r="O137" s="78"/>
      <c r="P137" s="78"/>
      <c r="Q137" s="79"/>
      <c r="R137" s="79"/>
      <c r="S137" s="77"/>
      <c r="T137" s="77"/>
      <c r="U137" s="56"/>
      <c r="Z137" s="54"/>
    </row>
    <row r="138" spans="1:26" ht="36" x14ac:dyDescent="0.25">
      <c r="A138" s="22">
        <v>132</v>
      </c>
      <c r="B138" s="22" t="s">
        <v>102</v>
      </c>
      <c r="C138" s="7" t="s">
        <v>252</v>
      </c>
      <c r="D138" s="45" t="s">
        <v>7</v>
      </c>
      <c r="E138" s="57">
        <v>15</v>
      </c>
      <c r="F138" s="83"/>
      <c r="G138" s="90">
        <f t="shared" si="2"/>
        <v>0</v>
      </c>
      <c r="J138" s="76"/>
      <c r="K138" s="76"/>
      <c r="L138" s="76"/>
      <c r="M138" s="76"/>
      <c r="N138" s="76"/>
      <c r="O138" s="76"/>
      <c r="P138" s="76"/>
      <c r="Q138" s="76"/>
      <c r="R138" s="76"/>
      <c r="S138" s="76"/>
      <c r="T138" s="76"/>
      <c r="U138" s="56"/>
      <c r="V138" s="76"/>
      <c r="Z138" s="54"/>
    </row>
    <row r="139" spans="1:26" ht="24" x14ac:dyDescent="0.25">
      <c r="A139" s="22">
        <v>133</v>
      </c>
      <c r="B139" s="22" t="s">
        <v>49</v>
      </c>
      <c r="C139" s="7" t="s">
        <v>157</v>
      </c>
      <c r="D139" s="45" t="s">
        <v>23</v>
      </c>
      <c r="E139" s="57">
        <v>2</v>
      </c>
      <c r="F139" s="83"/>
      <c r="G139" s="90">
        <f t="shared" si="2"/>
        <v>0</v>
      </c>
      <c r="J139" s="77"/>
      <c r="K139" s="77"/>
      <c r="L139" s="77"/>
      <c r="M139" s="77"/>
      <c r="N139" s="78"/>
      <c r="O139" s="78"/>
      <c r="P139" s="78"/>
      <c r="Q139" s="79"/>
      <c r="R139" s="79"/>
      <c r="S139" s="77"/>
      <c r="T139" s="77"/>
      <c r="U139" s="56"/>
      <c r="Z139" s="54"/>
    </row>
    <row r="140" spans="1:26" ht="69" customHeight="1" x14ac:dyDescent="0.25">
      <c r="A140" s="22">
        <v>134</v>
      </c>
      <c r="B140" s="10" t="s">
        <v>50</v>
      </c>
      <c r="C140" s="68" t="s">
        <v>158</v>
      </c>
      <c r="D140" s="41" t="s">
        <v>51</v>
      </c>
      <c r="E140" s="57">
        <v>60</v>
      </c>
      <c r="F140" s="83"/>
      <c r="G140" s="90">
        <f t="shared" si="2"/>
        <v>0</v>
      </c>
      <c r="J140" s="77"/>
      <c r="K140" s="77"/>
      <c r="L140" s="77"/>
      <c r="M140" s="77"/>
      <c r="N140" s="78"/>
      <c r="O140" s="78"/>
      <c r="P140" s="78"/>
      <c r="Q140" s="79"/>
      <c r="R140" s="79"/>
      <c r="S140" s="77"/>
      <c r="T140" s="77"/>
      <c r="U140" s="56"/>
      <c r="Z140" s="54"/>
    </row>
    <row r="141" spans="1:26" ht="60" customHeight="1" x14ac:dyDescent="0.25">
      <c r="A141" s="22">
        <v>135</v>
      </c>
      <c r="B141" s="10" t="s">
        <v>52</v>
      </c>
      <c r="C141" s="23" t="s">
        <v>253</v>
      </c>
      <c r="D141" s="41" t="s">
        <v>254</v>
      </c>
      <c r="E141" s="57">
        <v>5</v>
      </c>
      <c r="F141" s="83"/>
      <c r="G141" s="90">
        <f t="shared" si="2"/>
        <v>0</v>
      </c>
      <c r="J141" s="77"/>
      <c r="K141" s="77"/>
      <c r="L141" s="77"/>
      <c r="M141" s="77"/>
      <c r="N141" s="78"/>
      <c r="O141" s="78"/>
      <c r="P141" s="78"/>
      <c r="Q141" s="79"/>
      <c r="R141" s="79"/>
      <c r="S141" s="77"/>
      <c r="T141" s="77"/>
      <c r="U141" s="56"/>
      <c r="Z141" s="54"/>
    </row>
    <row r="142" spans="1:26" ht="60" x14ac:dyDescent="0.25">
      <c r="A142" s="22">
        <v>136</v>
      </c>
      <c r="B142" s="10" t="s">
        <v>53</v>
      </c>
      <c r="C142" s="15" t="s">
        <v>312</v>
      </c>
      <c r="D142" s="41" t="s">
        <v>255</v>
      </c>
      <c r="E142" s="57">
        <v>28</v>
      </c>
      <c r="F142" s="83"/>
      <c r="G142" s="90">
        <f t="shared" si="2"/>
        <v>0</v>
      </c>
      <c r="O142" s="78"/>
      <c r="U142" s="56"/>
    </row>
    <row r="143" spans="1:26" ht="52.5" customHeight="1" x14ac:dyDescent="0.25">
      <c r="A143" s="22">
        <v>137</v>
      </c>
      <c r="B143" s="10" t="s">
        <v>121</v>
      </c>
      <c r="C143" s="15" t="s">
        <v>256</v>
      </c>
      <c r="D143" s="41" t="s">
        <v>258</v>
      </c>
      <c r="E143" s="57">
        <v>32</v>
      </c>
      <c r="F143" s="83"/>
      <c r="G143" s="90">
        <f t="shared" si="2"/>
        <v>0</v>
      </c>
      <c r="O143" s="78"/>
      <c r="U143" s="56"/>
    </row>
    <row r="144" spans="1:26" ht="52.5" customHeight="1" x14ac:dyDescent="0.25">
      <c r="A144" s="22">
        <v>138</v>
      </c>
      <c r="B144" s="10" t="s">
        <v>54</v>
      </c>
      <c r="C144" s="15" t="s">
        <v>259</v>
      </c>
      <c r="D144" s="41" t="s">
        <v>257</v>
      </c>
      <c r="E144" s="57">
        <v>13</v>
      </c>
      <c r="F144" s="83"/>
      <c r="G144" s="90">
        <f t="shared" si="2"/>
        <v>0</v>
      </c>
      <c r="O144" s="78"/>
      <c r="U144" s="56"/>
    </row>
    <row r="145" spans="1:21" ht="60" x14ac:dyDescent="0.25">
      <c r="A145" s="22">
        <v>139</v>
      </c>
      <c r="B145" s="10" t="s">
        <v>55</v>
      </c>
      <c r="C145" s="15" t="s">
        <v>260</v>
      </c>
      <c r="D145" s="41" t="s">
        <v>159</v>
      </c>
      <c r="E145" s="57">
        <v>5</v>
      </c>
      <c r="F145" s="83"/>
      <c r="G145" s="90">
        <f t="shared" si="2"/>
        <v>0</v>
      </c>
      <c r="O145" s="77"/>
      <c r="U145" s="56"/>
    </row>
    <row r="146" spans="1:21" x14ac:dyDescent="0.25">
      <c r="A146" s="22">
        <v>140</v>
      </c>
      <c r="B146" s="22" t="s">
        <v>160</v>
      </c>
      <c r="C146" s="7" t="s">
        <v>261</v>
      </c>
      <c r="D146" s="45" t="s">
        <v>7</v>
      </c>
      <c r="E146" s="57">
        <v>86</v>
      </c>
      <c r="F146" s="83"/>
      <c r="G146" s="90">
        <f t="shared" si="2"/>
        <v>0</v>
      </c>
      <c r="O146" s="77"/>
      <c r="U146" s="56"/>
    </row>
    <row r="147" spans="1:21" ht="48" x14ac:dyDescent="0.25">
      <c r="A147" s="22">
        <v>141</v>
      </c>
      <c r="B147" s="10" t="s">
        <v>57</v>
      </c>
      <c r="C147" s="15" t="s">
        <v>58</v>
      </c>
      <c r="D147" s="45" t="s">
        <v>7</v>
      </c>
      <c r="E147" s="57">
        <v>82</v>
      </c>
      <c r="F147" s="83"/>
      <c r="G147" s="90">
        <f t="shared" si="2"/>
        <v>0</v>
      </c>
      <c r="U147" s="56"/>
    </row>
    <row r="148" spans="1:21" ht="48" customHeight="1" x14ac:dyDescent="0.25">
      <c r="A148" s="22">
        <v>142</v>
      </c>
      <c r="B148" s="22" t="s">
        <v>262</v>
      </c>
      <c r="C148" s="9" t="s">
        <v>56</v>
      </c>
      <c r="D148" s="45" t="s">
        <v>7</v>
      </c>
      <c r="E148" s="57">
        <v>120</v>
      </c>
      <c r="F148" s="83"/>
      <c r="G148" s="90">
        <f t="shared" si="2"/>
        <v>0</v>
      </c>
      <c r="N148" s="77"/>
      <c r="O148" s="80"/>
      <c r="P148" s="78"/>
      <c r="U148" s="56"/>
    </row>
    <row r="149" spans="1:21" ht="30" customHeight="1" x14ac:dyDescent="0.25">
      <c r="A149" s="22">
        <v>143</v>
      </c>
      <c r="B149" s="22" t="s">
        <v>201</v>
      </c>
      <c r="C149" s="7" t="s">
        <v>202</v>
      </c>
      <c r="D149" s="45" t="s">
        <v>7</v>
      </c>
      <c r="E149" s="57">
        <v>6</v>
      </c>
      <c r="F149" s="83"/>
      <c r="G149" s="90">
        <f t="shared" si="2"/>
        <v>0</v>
      </c>
      <c r="N149" s="77"/>
      <c r="O149" s="80"/>
      <c r="P149" s="78"/>
      <c r="U149" s="56"/>
    </row>
    <row r="150" spans="1:21" ht="27" customHeight="1" x14ac:dyDescent="0.25">
      <c r="A150" s="22">
        <v>144</v>
      </c>
      <c r="B150" s="10" t="s">
        <v>59</v>
      </c>
      <c r="C150" s="7" t="s">
        <v>161</v>
      </c>
      <c r="D150" s="45" t="s">
        <v>7</v>
      </c>
      <c r="E150" s="57">
        <v>8</v>
      </c>
      <c r="F150" s="83"/>
      <c r="G150" s="90">
        <f t="shared" si="2"/>
        <v>0</v>
      </c>
      <c r="N150" s="77"/>
      <c r="O150" s="80"/>
      <c r="P150" s="78"/>
      <c r="U150" s="56"/>
    </row>
    <row r="151" spans="1:21" ht="49.5" customHeight="1" x14ac:dyDescent="0.25">
      <c r="A151" s="22">
        <v>145</v>
      </c>
      <c r="B151" s="10" t="s">
        <v>60</v>
      </c>
      <c r="C151" s="15" t="s">
        <v>61</v>
      </c>
      <c r="D151" s="45" t="s">
        <v>7</v>
      </c>
      <c r="E151" s="57">
        <v>12</v>
      </c>
      <c r="F151" s="83"/>
      <c r="G151" s="90">
        <f t="shared" si="2"/>
        <v>0</v>
      </c>
      <c r="N151" s="77"/>
      <c r="O151" s="80"/>
      <c r="P151" s="78"/>
      <c r="U151" s="56"/>
    </row>
    <row r="152" spans="1:21" ht="24" x14ac:dyDescent="0.25">
      <c r="A152" s="22">
        <v>146</v>
      </c>
      <c r="B152" s="22" t="s">
        <v>60</v>
      </c>
      <c r="C152" s="7" t="s">
        <v>263</v>
      </c>
      <c r="D152" s="45" t="s">
        <v>7</v>
      </c>
      <c r="E152" s="57">
        <v>7</v>
      </c>
      <c r="F152" s="83"/>
      <c r="G152" s="90">
        <f t="shared" si="2"/>
        <v>0</v>
      </c>
      <c r="N152" s="77"/>
      <c r="O152" s="80"/>
      <c r="P152" s="77"/>
      <c r="U152" s="56"/>
    </row>
    <row r="153" spans="1:21" ht="24" x14ac:dyDescent="0.25">
      <c r="A153" s="22">
        <v>147</v>
      </c>
      <c r="B153" s="35" t="s">
        <v>167</v>
      </c>
      <c r="C153" s="97" t="s">
        <v>168</v>
      </c>
      <c r="D153" s="45" t="s">
        <v>18</v>
      </c>
      <c r="E153" s="57">
        <v>6</v>
      </c>
      <c r="F153" s="83"/>
      <c r="G153" s="90">
        <f t="shared" si="2"/>
        <v>0</v>
      </c>
      <c r="N153" s="77"/>
      <c r="U153" s="56"/>
    </row>
    <row r="154" spans="1:21" ht="42.75" customHeight="1" x14ac:dyDescent="0.25">
      <c r="A154" s="22">
        <v>148</v>
      </c>
      <c r="B154" s="22" t="s">
        <v>62</v>
      </c>
      <c r="C154" s="7" t="s">
        <v>162</v>
      </c>
      <c r="D154" s="45" t="s">
        <v>63</v>
      </c>
      <c r="E154" s="10">
        <v>424</v>
      </c>
      <c r="F154" s="83"/>
      <c r="G154" s="90">
        <f t="shared" si="2"/>
        <v>0</v>
      </c>
      <c r="U154" s="56"/>
    </row>
    <row r="155" spans="1:21" ht="39.75" customHeight="1" x14ac:dyDescent="0.25">
      <c r="A155" s="22">
        <v>149</v>
      </c>
      <c r="B155" s="22" t="s">
        <v>62</v>
      </c>
      <c r="C155" s="7" t="s">
        <v>282</v>
      </c>
      <c r="D155" s="45" t="s">
        <v>63</v>
      </c>
      <c r="E155" s="57">
        <v>10</v>
      </c>
      <c r="F155" s="83"/>
      <c r="G155" s="90">
        <f t="shared" si="2"/>
        <v>0</v>
      </c>
      <c r="U155" s="56"/>
    </row>
    <row r="156" spans="1:21" ht="22.5" customHeight="1" x14ac:dyDescent="0.25">
      <c r="A156" s="22">
        <v>150</v>
      </c>
      <c r="B156" s="22" t="s">
        <v>64</v>
      </c>
      <c r="C156" s="7" t="s">
        <v>163</v>
      </c>
      <c r="D156" s="45" t="s">
        <v>7</v>
      </c>
      <c r="E156" s="57">
        <v>8</v>
      </c>
      <c r="F156" s="83"/>
      <c r="G156" s="90">
        <f t="shared" si="2"/>
        <v>0</v>
      </c>
      <c r="U156" s="56"/>
    </row>
    <row r="157" spans="1:21" x14ac:dyDescent="0.25">
      <c r="A157" s="59"/>
      <c r="B157" s="59"/>
      <c r="C157" s="59"/>
      <c r="D157" s="59"/>
      <c r="E157" s="59"/>
      <c r="F157" s="92" t="s">
        <v>287</v>
      </c>
      <c r="G157" s="91">
        <f>SUM(G7:G156)</f>
        <v>0</v>
      </c>
    </row>
    <row r="158" spans="1:21" x14ac:dyDescent="0.25">
      <c r="A158" s="59"/>
      <c r="B158" s="59"/>
      <c r="C158" s="59"/>
      <c r="D158" s="59"/>
      <c r="E158" s="59"/>
      <c r="F158" s="59"/>
      <c r="G158" s="61"/>
      <c r="U158" s="56"/>
    </row>
    <row r="159" spans="1:21" x14ac:dyDescent="0.25">
      <c r="A159" s="59"/>
      <c r="B159" s="59"/>
      <c r="C159" s="59"/>
      <c r="D159" s="59"/>
      <c r="E159" s="59"/>
      <c r="F159" s="59"/>
      <c r="G159" s="59"/>
    </row>
    <row r="160" spans="1:21" x14ac:dyDescent="0.25">
      <c r="A160" s="59"/>
      <c r="B160" s="59"/>
      <c r="C160" s="59"/>
      <c r="D160" s="59"/>
      <c r="E160" s="59"/>
      <c r="F160" s="59"/>
      <c r="G160" s="89"/>
    </row>
  </sheetData>
  <autoFilter ref="A6:G134" xr:uid="{00000000-0009-0000-0000-000000000000}">
    <sortState ref="A7:G157">
      <sortCondition ref="B6:B134"/>
    </sortState>
  </autoFilter>
  <pageMargins left="0.7" right="0.7" top="0.75" bottom="0.75" header="0.3" footer="0.3"/>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Zał. nr 3</vt:lpstr>
    </vt:vector>
  </TitlesOfParts>
  <Company>Prokuratura Okręgowa w Białymstoku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Zal​​_nr​​_3</dc:title>
  <dc:creator>Michalina Suszko</dc:creator>
  <cp:lastModifiedBy>Łapiński Mariusz (PO Białystok)</cp:lastModifiedBy>
  <cp:lastPrinted>2021-03-04T10:17:53Z</cp:lastPrinted>
  <dcterms:created xsi:type="dcterms:W3CDTF">2015-09-23T12:19:11Z</dcterms:created>
  <dcterms:modified xsi:type="dcterms:W3CDTF">2023-03-20T09:16:22Z</dcterms:modified>
</cp:coreProperties>
</file>