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19\"/>
    </mc:Choice>
  </mc:AlternateContent>
  <bookViews>
    <workbookView xWindow="14505" yWindow="1485" windowWidth="14310" windowHeight="10905" tabRatio="911" activeTab="2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I20" i="6" l="1"/>
  <c r="L24" i="6" l="1"/>
  <c r="I24" i="6"/>
  <c r="F13" i="6" l="1"/>
  <c r="L13" i="6" l="1"/>
  <c r="F16" i="6" l="1"/>
  <c r="F14" i="6"/>
  <c r="F27" i="6" l="1"/>
  <c r="F26" i="6"/>
  <c r="F23" i="6"/>
  <c r="F19" i="6"/>
  <c r="F18" i="6"/>
  <c r="F12" i="6"/>
  <c r="L27" i="6" l="1"/>
  <c r="L26" i="6"/>
  <c r="L25" i="6"/>
  <c r="I25" i="6"/>
  <c r="L23" i="6"/>
  <c r="L22" i="6"/>
  <c r="L21" i="6"/>
  <c r="L20" i="6"/>
  <c r="L19" i="6"/>
  <c r="L18" i="6"/>
  <c r="I18" i="6"/>
  <c r="L17" i="6"/>
  <c r="L16" i="6"/>
  <c r="L14" i="6"/>
  <c r="L12" i="6"/>
</calcChain>
</file>

<file path=xl/sharedStrings.xml><?xml version="1.0" encoding="utf-8"?>
<sst xmlns="http://schemas.openxmlformats.org/spreadsheetml/2006/main" count="476" uniqueCount="189">
  <si>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</si>
  <si>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</si>
  <si>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</si>
  <si>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</si>
  <si>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</si>
  <si>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</si>
  <si>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</si>
  <si>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</si>
  <si>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</si>
  <si>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</si>
  <si>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</si>
  <si>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</si>
  <si>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</si>
  <si>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</si>
  <si>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</si>
  <si>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</si>
  <si>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</si>
  <si>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</si>
  <si>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</si>
  <si>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</si>
  <si>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</si>
  <si>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</si>
  <si>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</si>
  <si>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</si>
  <si>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</si>
  <si>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</si>
  <si>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</si>
  <si>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</si>
  <si>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</si>
  <si>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</si>
  <si>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</si>
  <si>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</si>
  <si>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</si>
  <si>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</si>
  <si>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</si>
  <si>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</si>
  <si>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</si>
  <si>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</si>
  <si>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</si>
  <si>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</si>
  <si>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</si>
  <si>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</si>
  <si>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</si>
  <si>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</si>
  <si>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</si>
  <si>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</si>
  <si>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</si>
  <si>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</si>
  <si>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</si>
  <si>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</si>
  <si>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</si>
  <si>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</si>
  <si>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</si>
  <si>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</si>
  <si>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</si>
  <si>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</si>
  <si>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</si>
  <si>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</si>
  <si>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</si>
  <si>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</si>
  <si>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</si>
  <si>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</si>
  <si>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</si>
  <si>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</si>
  <si>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</si>
  <si>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</si>
  <si>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</si>
  <si>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</si>
  <si>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</si>
  <si>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</si>
  <si>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</si>
  <si>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</si>
  <si>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</si>
  <si>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</si>
  <si>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</si>
  <si>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</si>
  <si>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</si>
  <si>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</si>
  <si>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</si>
  <si>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</si>
  <si>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</si>
  <si>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</si>
  <si>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</si>
  <si>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</si>
  <si>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</si>
  <si>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</si>
  <si>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</si>
  <si>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</si>
  <si>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</si>
  <si>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</si>
  <si>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</si>
  <si>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</si>
  <si>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</si>
  <si>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</si>
  <si>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</si>
  <si>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</si>
  <si>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</si>
  <si>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</si>
  <si>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</si>
  <si>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</si>
  <si>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</si>
  <si>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</si>
  <si>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</si>
  <si>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</si>
  <si>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</si>
  <si>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</si>
  <si>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</si>
  <si>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</si>
  <si>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</si>
  <si>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</si>
  <si>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</si>
  <si>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</si>
  <si>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</si>
  <si>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</si>
  <si>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</si>
  <si>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</si>
  <si>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</si>
  <si>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</si>
  <si>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</si>
  <si>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</si>
  <si>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</si>
  <si>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</si>
  <si>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</si>
  <si>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</si>
  <si>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</si>
  <si>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</si>
  <si>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</si>
  <si>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</si>
  <si>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</si>
  <si>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</si>
  <si>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</si>
  <si>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</si>
  <si>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</si>
  <si>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</si>
  <si>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</si>
  <si>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</si>
  <si>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</si>
  <si>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</si>
  <si>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</si>
  <si>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</si>
  <si>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</si>
  <si>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</si>
  <si>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</si>
  <si>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</si>
  <si>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</si>
  <si>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</si>
  <si>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</si>
  <si>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</si>
  <si>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</si>
  <si>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</si>
  <si>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</si>
  <si>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</si>
  <si>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</si>
  <si>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</si>
  <si>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</si>
  <si>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</si>
  <si>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</si>
  <si>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Owoce krajowe</t>
  </si>
  <si>
    <t>Departament Promocji i Jakości Żywności</t>
  </si>
  <si>
    <t>MAŁOPOLSKIE</t>
  </si>
  <si>
    <t>Lobo</t>
  </si>
  <si>
    <t>Poznań</t>
  </si>
  <si>
    <t>Jabłka:</t>
  </si>
  <si>
    <t>Maliny</t>
  </si>
  <si>
    <t>Ziemniaki młode</t>
  </si>
  <si>
    <t>Kapusta młoda</t>
  </si>
  <si>
    <t>Nektarynki</t>
  </si>
  <si>
    <t>Morele</t>
  </si>
  <si>
    <t>Ziemniaki jadalne  wczesne</t>
  </si>
  <si>
    <t>--</t>
  </si>
  <si>
    <t>Średnie ceny targowiskowe ziemniaków i cebuli białej wg województw w 2019 r.</t>
  </si>
  <si>
    <t>Agrest</t>
  </si>
  <si>
    <t>Szczecin</t>
  </si>
  <si>
    <t>Papierówki</t>
  </si>
  <si>
    <t>Pomidory malinowe</t>
  </si>
  <si>
    <t>Pomidory gruntowe</t>
  </si>
  <si>
    <t>Piros</t>
  </si>
  <si>
    <t>Antonówki</t>
  </si>
  <si>
    <t>Lublin</t>
  </si>
  <si>
    <t>Delikates</t>
  </si>
  <si>
    <t>Paula Red</t>
  </si>
  <si>
    <t>Bydgoszcz</t>
  </si>
  <si>
    <t>Celesta</t>
  </si>
  <si>
    <t>05.08-11.08 2019</t>
  </si>
  <si>
    <t>12.08-18.08 2019</t>
  </si>
  <si>
    <t>Rzeszów</t>
  </si>
  <si>
    <t>NOTOWANIA W DNIACH: 12.07 - 22.08.2019 r.</t>
  </si>
  <si>
    <t>22.08.2019 r.</t>
  </si>
  <si>
    <t>NR 33/2019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</si>
</sst>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1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3" xfId="2" applyNumberFormat="1" applyFont="1" applyBorder="1"/>
    <xf numFmtId="2" fontId="25" fillId="0" borderId="45" xfId="2" applyNumberFormat="1" applyFont="1" applyBorder="1"/>
    <xf numFmtId="2" fontId="25" fillId="0" borderId="46" xfId="2" applyNumberFormat="1" applyFont="1" applyBorder="1"/>
    <xf numFmtId="2" fontId="25" fillId="0" borderId="49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8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6" xfId="0" applyFont="1" applyFill="1" applyBorder="1"/>
    <xf numFmtId="0" fontId="23" fillId="0" borderId="42" xfId="3" applyNumberFormat="1" applyFont="1" applyBorder="1" applyAlignment="1">
      <alignment horizontal="left" vertical="top"/>
    </xf>
    <xf numFmtId="164" fontId="29" fillId="0" borderId="54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1" xfId="0" applyFont="1" applyFill="1" applyBorder="1"/>
    <xf numFmtId="0" fontId="19" fillId="0" borderId="71" xfId="0" applyNumberFormat="1" applyFont="1" applyBorder="1"/>
    <xf numFmtId="0" fontId="19" fillId="0" borderId="56" xfId="0" applyNumberFormat="1" applyFont="1" applyBorder="1"/>
    <xf numFmtId="0" fontId="23" fillId="0" borderId="56" xfId="3" applyNumberFormat="1" applyFont="1" applyBorder="1"/>
    <xf numFmtId="0" fontId="23" fillId="0" borderId="48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1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"/>
    </xf>
    <xf numFmtId="2" fontId="31" fillId="0" borderId="53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4" xfId="0" applyNumberFormat="1" applyFont="1" applyBorder="1" applyAlignment="1">
      <alignment horizontal="left"/>
    </xf>
    <xf numFmtId="2" fontId="31" fillId="0" borderId="55" xfId="0" applyNumberFormat="1" applyFont="1" applyBorder="1" applyAlignment="1">
      <alignment horizontal="left"/>
    </xf>
    <xf numFmtId="2" fontId="31" fillId="0" borderId="46" xfId="0" applyNumberFormat="1" applyFont="1" applyBorder="1"/>
    <xf numFmtId="2" fontId="25" fillId="0" borderId="38" xfId="2" applyNumberFormat="1" applyFont="1" applyBorder="1"/>
    <xf numFmtId="2" fontId="25" fillId="0" borderId="73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44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7" xfId="0" applyNumberFormat="1" applyFont="1" applyBorder="1" applyAlignment="1">
      <alignment horizontal="left"/>
    </xf>
    <xf numFmtId="2" fontId="31" fillId="0" borderId="60" xfId="0" applyNumberFormat="1" applyFont="1" applyBorder="1" applyAlignment="1">
      <alignment horizontal="left"/>
    </xf>
    <xf numFmtId="2" fontId="31" fillId="0" borderId="50" xfId="0" applyNumberFormat="1" applyFont="1" applyBorder="1"/>
    <xf numFmtId="2" fontId="25" fillId="0" borderId="47" xfId="2" applyNumberFormat="1" applyFont="1" applyBorder="1"/>
    <xf numFmtId="2" fontId="25" fillId="0" borderId="58" xfId="2" applyNumberFormat="1" applyFont="1" applyBorder="1"/>
    <xf numFmtId="2" fontId="25" fillId="0" borderId="59" xfId="2" applyNumberFormat="1" applyFont="1" applyBorder="1"/>
    <xf numFmtId="2" fontId="32" fillId="0" borderId="23" xfId="0" applyNumberFormat="1" applyFont="1" applyBorder="1" applyAlignment="1">
      <alignment horizontal="center"/>
    </xf>
    <xf numFmtId="2" fontId="25" fillId="0" borderId="34" xfId="2" applyNumberFormat="1" applyFont="1" applyBorder="1"/>
    <xf numFmtId="0" fontId="34" fillId="0" borderId="23" xfId="0" applyFont="1" applyBorder="1"/>
    <xf numFmtId="0" fontId="0" fillId="0" borderId="0" xfId="0" applyFont="1"/>
    <xf numFmtId="0" fontId="35" fillId="0" borderId="0" xfId="0" applyFont="1"/>
    <xf numFmtId="0" fontId="27" fillId="0" borderId="0" xfId="0" applyFont="1"/>
    <xf numFmtId="0" fontId="0" fillId="2" borderId="0" xfId="0" applyFont="1" applyFill="1"/>
    <xf numFmtId="0" fontId="36" fillId="2" borderId="0" xfId="0" applyFont="1" applyFill="1"/>
    <xf numFmtId="0" fontId="37" fillId="0" borderId="0" xfId="1" applyFont="1" applyBorder="1"/>
    <xf numFmtId="0" fontId="38" fillId="2" borderId="0" xfId="0" applyFont="1" applyFill="1"/>
    <xf numFmtId="2" fontId="31" fillId="0" borderId="77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8" xfId="2" applyNumberFormat="1" applyFont="1" applyBorder="1" applyAlignment="1">
      <alignment horizontal="centerContinuous"/>
    </xf>
    <xf numFmtId="2" fontId="24" fillId="0" borderId="79" xfId="2" applyNumberFormat="1" applyFont="1" applyBorder="1" applyAlignment="1">
      <alignment horizontal="center"/>
    </xf>
    <xf numFmtId="2" fontId="24" fillId="0" borderId="80" xfId="2" applyNumberFormat="1" applyFont="1" applyBorder="1" applyAlignment="1">
      <alignment horizontal="center"/>
    </xf>
    <xf numFmtId="2" fontId="24" fillId="0" borderId="81" xfId="2" applyNumberFormat="1" applyFont="1" applyBorder="1" applyAlignment="1">
      <alignment horizontal="center"/>
    </xf>
    <xf numFmtId="0" fontId="39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40" fillId="0" borderId="82" xfId="0" applyFont="1" applyFill="1" applyBorder="1" applyAlignment="1"/>
    <xf numFmtId="0" fontId="0" fillId="0" borderId="0" xfId="0" applyBorder="1"/>
    <xf numFmtId="0" fontId="0" fillId="0" borderId="83" xfId="0" applyBorder="1"/>
    <xf numFmtId="14" fontId="42" fillId="3" borderId="26" xfId="0" applyNumberFormat="1" applyFont="1" applyFill="1" applyBorder="1" applyAlignment="1">
      <alignment horizontal="center"/>
    </xf>
    <xf numFmtId="14" fontId="42" fillId="2" borderId="62" xfId="0" applyNumberFormat="1" applyFont="1" applyFill="1" applyBorder="1" applyAlignment="1">
      <alignment horizontal="center"/>
    </xf>
    <xf numFmtId="0" fontId="41" fillId="0" borderId="88" xfId="0" applyFont="1" applyBorder="1"/>
    <xf numFmtId="2" fontId="41" fillId="3" borderId="18" xfId="0" applyNumberFormat="1" applyFont="1" applyFill="1" applyBorder="1" applyAlignment="1">
      <alignment horizontal="center"/>
    </xf>
    <xf numFmtId="164" fontId="43" fillId="0" borderId="14" xfId="0" applyNumberFormat="1" applyFont="1" applyBorder="1" applyAlignment="1">
      <alignment horizontal="center"/>
    </xf>
    <xf numFmtId="164" fontId="43" fillId="0" borderId="14" xfId="0" quotePrefix="1" applyNumberFormat="1" applyFont="1" applyBorder="1" applyAlignment="1">
      <alignment horizontal="center"/>
    </xf>
    <xf numFmtId="2" fontId="41" fillId="2" borderId="62" xfId="0" applyNumberFormat="1" applyFont="1" applyFill="1" applyBorder="1" applyAlignment="1">
      <alignment horizontal="center"/>
    </xf>
    <xf numFmtId="2" fontId="41" fillId="3" borderId="14" xfId="0" applyNumberFormat="1" applyFont="1" applyFill="1" applyBorder="1" applyAlignment="1">
      <alignment horizontal="center"/>
    </xf>
    <xf numFmtId="2" fontId="41" fillId="2" borderId="62" xfId="0" quotePrefix="1" applyNumberFormat="1" applyFont="1" applyFill="1" applyBorder="1" applyAlignment="1">
      <alignment horizontal="center"/>
    </xf>
    <xf numFmtId="2" fontId="41" fillId="3" borderId="14" xfId="0" quotePrefix="1" applyNumberFormat="1" applyFont="1" applyFill="1" applyBorder="1" applyAlignment="1">
      <alignment horizontal="center"/>
    </xf>
    <xf numFmtId="0" fontId="41" fillId="0" borderId="89" xfId="0" applyFont="1" applyBorder="1"/>
    <xf numFmtId="2" fontId="41" fillId="3" borderId="16" xfId="0" applyNumberFormat="1" applyFont="1" applyFill="1" applyBorder="1" applyAlignment="1">
      <alignment horizontal="center"/>
    </xf>
    <xf numFmtId="165" fontId="20" fillId="0" borderId="62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3" xfId="0" applyNumberFormat="1" applyFont="1" applyBorder="1" applyAlignment="1">
      <alignment horizontal="centerContinuous"/>
    </xf>
    <xf numFmtId="0" fontId="20" fillId="0" borderId="64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5" xfId="0" applyNumberFormat="1" applyFont="1" applyBorder="1" applyAlignment="1">
      <alignment horizontal="center"/>
    </xf>
    <xf numFmtId="0" fontId="20" fillId="0" borderId="66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7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9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0" xfId="3" applyNumberFormat="1" applyFont="1" applyBorder="1" applyAlignment="1">
      <alignment horizontal="right" vertical="top"/>
    </xf>
    <xf numFmtId="0" fontId="22" fillId="0" borderId="61" xfId="3" applyNumberFormat="1" applyFont="1" applyBorder="1" applyAlignment="1">
      <alignment horizontal="right"/>
    </xf>
    <xf numFmtId="2" fontId="25" fillId="0" borderId="90" xfId="2" applyNumberFormat="1" applyFont="1" applyBorder="1"/>
    <xf numFmtId="2" fontId="31" fillId="0" borderId="14" xfId="0" applyNumberFormat="1" applyFont="1" applyBorder="1"/>
    <xf numFmtId="164" fontId="43" fillId="0" borderId="16" xfId="0" applyNumberFormat="1" applyFont="1" applyBorder="1" applyAlignment="1">
      <alignment horizontal="center"/>
    </xf>
    <xf numFmtId="0" fontId="23" fillId="0" borderId="91" xfId="3" applyNumberFormat="1" applyFont="1" applyBorder="1"/>
    <xf numFmtId="2" fontId="33" fillId="0" borderId="92" xfId="0" applyNumberFormat="1" applyFont="1" applyBorder="1" applyAlignment="1">
      <alignment horizontal="center"/>
    </xf>
    <xf numFmtId="2" fontId="31" fillId="0" borderId="93" xfId="0" applyNumberFormat="1" applyFont="1" applyBorder="1" applyAlignment="1">
      <alignment horizontal="left"/>
    </xf>
    <xf numFmtId="2" fontId="31" fillId="0" borderId="93" xfId="0" applyNumberFormat="1" applyFont="1" applyBorder="1"/>
    <xf numFmtId="2" fontId="25" fillId="0" borderId="93" xfId="2" applyNumberFormat="1" applyFont="1" applyBorder="1"/>
    <xf numFmtId="2" fontId="33" fillId="0" borderId="55" xfId="0" applyNumberFormat="1" applyFont="1" applyBorder="1" applyAlignment="1">
      <alignment horizontal="left"/>
    </xf>
    <xf numFmtId="2" fontId="31" fillId="0" borderId="95" xfId="0" applyNumberFormat="1" applyFont="1" applyBorder="1" applyAlignment="1">
      <alignment horizontal="left"/>
    </xf>
    <xf numFmtId="2" fontId="31" fillId="0" borderId="96" xfId="0" applyNumberFormat="1" applyFont="1" applyBorder="1" applyAlignment="1">
      <alignment horizontal="left"/>
    </xf>
    <xf numFmtId="2" fontId="31" fillId="0" borderId="94" xfId="0" applyNumberFormat="1" applyFont="1" applyBorder="1"/>
    <xf numFmtId="2" fontId="23" fillId="0" borderId="72" xfId="3" applyNumberFormat="1" applyFont="1" applyBorder="1" applyAlignment="1">
      <alignment vertical="top"/>
    </xf>
    <xf numFmtId="2" fontId="24" fillId="0" borderId="97" xfId="2" applyNumberFormat="1" applyFont="1" applyBorder="1" applyAlignment="1">
      <alignment horizontal="center"/>
    </xf>
    <xf numFmtId="2" fontId="25" fillId="0" borderId="98" xfId="2" applyNumberFormat="1" applyFont="1" applyBorder="1"/>
    <xf numFmtId="2" fontId="25" fillId="0" borderId="99" xfId="2" applyNumberFormat="1" applyFont="1" applyBorder="1"/>
    <xf numFmtId="2" fontId="25" fillId="0" borderId="50" xfId="2" applyNumberFormat="1" applyFont="1" applyBorder="1"/>
    <xf numFmtId="0" fontId="23" fillId="0" borderId="71" xfId="3" applyNumberFormat="1" applyFont="1" applyBorder="1"/>
    <xf numFmtId="0" fontId="26" fillId="0" borderId="101" xfId="3" applyNumberFormat="1" applyFont="1" applyBorder="1" applyAlignment="1">
      <alignment horizontal="center" vertical="top"/>
    </xf>
    <xf numFmtId="2" fontId="26" fillId="0" borderId="101" xfId="3" applyNumberFormat="1" applyFont="1" applyBorder="1" applyAlignment="1">
      <alignment horizontal="center" vertical="top"/>
    </xf>
    <xf numFmtId="164" fontId="26" fillId="0" borderId="101" xfId="3" applyNumberFormat="1" applyFont="1" applyBorder="1" applyAlignment="1">
      <alignment horizontal="center" vertical="top"/>
    </xf>
    <xf numFmtId="164" fontId="26" fillId="0" borderId="102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0" fontId="26" fillId="0" borderId="100" xfId="3" applyNumberFormat="1" applyFont="1" applyBorder="1" applyAlignment="1">
      <alignment horizontal="center"/>
    </xf>
    <xf numFmtId="2" fontId="41" fillId="2" borderId="85" xfId="0" applyNumberFormat="1" applyFont="1" applyFill="1" applyBorder="1" applyAlignment="1">
      <alignment horizontal="center"/>
    </xf>
    <xf numFmtId="2" fontId="41" fillId="2" borderId="64" xfId="0" applyNumberFormat="1" applyFont="1" applyFill="1" applyBorder="1" applyAlignment="1">
      <alignment horizontal="center"/>
    </xf>
    <xf numFmtId="2" fontId="41" fillId="2" borderId="85" xfId="0" quotePrefix="1" applyNumberFormat="1" applyFont="1" applyFill="1" applyBorder="1" applyAlignment="1">
      <alignment horizontal="center"/>
    </xf>
    <xf numFmtId="164" fontId="43" fillId="0" borderId="16" xfId="0" quotePrefix="1" applyNumberFormat="1" applyFont="1" applyBorder="1" applyAlignment="1">
      <alignment horizontal="center"/>
    </xf>
    <xf numFmtId="2" fontId="24" fillId="0" borderId="103" xfId="2" applyNumberFormat="1" applyFont="1" applyBorder="1" applyAlignment="1">
      <alignment horizontal="center"/>
    </xf>
    <xf numFmtId="2" fontId="23" fillId="0" borderId="104" xfId="3" applyNumberFormat="1" applyFont="1" applyBorder="1" applyAlignment="1">
      <alignment horizontal="right" vertical="top"/>
    </xf>
    <xf numFmtId="2" fontId="23" fillId="0" borderId="105" xfId="3" applyNumberFormat="1" applyFont="1" applyBorder="1" applyAlignment="1">
      <alignment horizontal="right" vertical="top"/>
    </xf>
    <xf numFmtId="2" fontId="23" fillId="0" borderId="106" xfId="3" applyNumberFormat="1" applyFont="1" applyBorder="1" applyAlignment="1">
      <alignment horizontal="right" vertical="top"/>
    </xf>
    <xf numFmtId="2" fontId="23" fillId="0" borderId="107" xfId="3" applyNumberFormat="1" applyFont="1" applyBorder="1" applyAlignment="1">
      <alignment horizontal="right" vertical="top"/>
    </xf>
    <xf numFmtId="164" fontId="29" fillId="0" borderId="57" xfId="3" applyNumberFormat="1" applyFont="1" applyBorder="1" applyAlignment="1">
      <alignment horizontal="right" vertical="top"/>
    </xf>
    <xf numFmtId="164" fontId="29" fillId="0" borderId="105" xfId="3" applyNumberFormat="1" applyFont="1" applyBorder="1" applyAlignment="1">
      <alignment horizontal="right" vertical="top"/>
    </xf>
    <xf numFmtId="164" fontId="29" fillId="0" borderId="106" xfId="3" applyNumberFormat="1" applyFont="1" applyBorder="1" applyAlignment="1">
      <alignment horizontal="right" vertical="top"/>
    </xf>
    <xf numFmtId="164" fontId="29" fillId="0" borderId="108" xfId="3" applyNumberFormat="1" applyFont="1" applyBorder="1" applyAlignment="1">
      <alignment horizontal="right" vertical="top"/>
    </xf>
    <xf numFmtId="2" fontId="31" fillId="0" borderId="109" xfId="0" applyNumberFormat="1" applyFont="1" applyBorder="1" applyAlignment="1">
      <alignment horizontal="left"/>
    </xf>
    <xf numFmtId="2" fontId="31" fillId="0" borderId="83" xfId="0" applyNumberFormat="1" applyFont="1" applyBorder="1"/>
    <xf numFmtId="0" fontId="41" fillId="0" borderId="84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86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0" fontId="41" fillId="0" borderId="21" xfId="0" applyFont="1" applyBorder="1" applyAlignment="1">
      <alignment horizontal="center"/>
    </xf>
    <xf numFmtId="0" fontId="41" fillId="0" borderId="85" xfId="0" applyFont="1" applyBorder="1" applyAlignment="1">
      <alignment horizontal="center"/>
    </xf>
    <xf numFmtId="0" fontId="41" fillId="0" borderId="32" xfId="0" applyFont="1" applyBorder="1" applyAlignment="1">
      <alignment horizontal="center" wrapText="1"/>
    </xf>
    <xf numFmtId="0" fontId="41" fillId="0" borderId="87" xfId="0" applyFont="1" applyBorder="1" applyAlignment="1">
      <alignment horizontal="center" wrapText="1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workbookViewId="0">
      <selection activeCell="O12" sqref="O12"/>
    </sheetView>
  </sheetViews>
  <sheetFormatPr defaultRowHeight="12.75" x14ac:dyDescent="0.2"/>
  <cols>
    <col min="1" max="2" width="9.140625" style="114"/>
    <col min="3" max="3" width="9.42578125" style="114" customWidth="1"/>
    <col min="4" max="16384" width="9.140625" style="114"/>
  </cols>
  <sheetData>
    <row r="2" spans="1:9" x14ac:dyDescent="0.2">
      <c r="B2" s="115" t="s">
        <v>0</v>
      </c>
      <c r="C2" s="115"/>
      <c r="D2" s="115"/>
      <c r="E2" s="115"/>
      <c r="F2" s="115"/>
    </row>
    <row r="3" spans="1:9" x14ac:dyDescent="0.2">
      <c r="B3" s="114" t="s">
        <v>158</v>
      </c>
    </row>
    <row r="4" spans="1:9" x14ac:dyDescent="0.2">
      <c r="B4" s="114" t="s">
        <v>1</v>
      </c>
    </row>
    <row r="5" spans="1:9" x14ac:dyDescent="0.2">
      <c r="B5" s="114" t="s">
        <v>2</v>
      </c>
    </row>
    <row r="7" spans="1:9" x14ac:dyDescent="0.2">
      <c r="B7" s="115" t="s">
        <v>3</v>
      </c>
      <c r="C7" s="115"/>
      <c r="D7" s="115"/>
      <c r="E7" s="115"/>
      <c r="F7" s="115"/>
      <c r="G7" s="115"/>
      <c r="H7" s="115"/>
    </row>
    <row r="8" spans="1:9" x14ac:dyDescent="0.2">
      <c r="B8" s="114" t="s">
        <v>4</v>
      </c>
    </row>
    <row r="9" spans="1:9" x14ac:dyDescent="0.2">
      <c r="A9" s="1"/>
    </row>
    <row r="10" spans="1:9" ht="18" x14ac:dyDescent="0.25">
      <c r="B10" s="116" t="s">
        <v>5</v>
      </c>
      <c r="C10" s="116"/>
      <c r="D10" s="116"/>
      <c r="E10" s="116"/>
      <c r="F10" s="116"/>
      <c r="G10" s="116"/>
      <c r="I10" s="114" t="s">
        <v>6</v>
      </c>
    </row>
    <row r="11" spans="1:9" ht="15" x14ac:dyDescent="0.25">
      <c r="B11" s="118" t="s">
        <v>188</v>
      </c>
      <c r="C11" s="117"/>
      <c r="I11" s="115" t="s">
        <v>187</v>
      </c>
    </row>
    <row r="12" spans="1:9" ht="22.5" customHeight="1" x14ac:dyDescent="0.2"/>
    <row r="13" spans="1:9" ht="15.75" x14ac:dyDescent="0.25">
      <c r="C13" s="120" t="s">
        <v>186</v>
      </c>
      <c r="D13" s="118"/>
      <c r="E13" s="118"/>
      <c r="F13" s="118"/>
      <c r="G13" s="118"/>
      <c r="H13" s="117"/>
    </row>
    <row r="15" spans="1:9" x14ac:dyDescent="0.2">
      <c r="B15" s="114" t="s">
        <v>154</v>
      </c>
    </row>
    <row r="17" spans="1:11" x14ac:dyDescent="0.2">
      <c r="B17" s="114" t="s">
        <v>7</v>
      </c>
    </row>
    <row r="18" spans="1:11" x14ac:dyDescent="0.2">
      <c r="B18" s="114" t="s">
        <v>8</v>
      </c>
    </row>
    <row r="19" spans="1:11" x14ac:dyDescent="0.2">
      <c r="B19" s="114" t="s">
        <v>9</v>
      </c>
    </row>
    <row r="20" spans="1:11" x14ac:dyDescent="0.2">
      <c r="B20" s="114" t="s">
        <v>10</v>
      </c>
    </row>
    <row r="21" spans="1:11" x14ac:dyDescent="0.2">
      <c r="B21" s="114" t="s">
        <v>11</v>
      </c>
    </row>
    <row r="22" spans="1:11" x14ac:dyDescent="0.2">
      <c r="B22" s="114" t="s">
        <v>12</v>
      </c>
      <c r="K22" s="114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4" t="s">
        <v>13</v>
      </c>
    </row>
    <row r="26" spans="1:11" x14ac:dyDescent="0.2">
      <c r="B26" s="119" t="s">
        <v>14</v>
      </c>
      <c r="C26" s="119"/>
      <c r="D26" s="119"/>
      <c r="E26" s="119"/>
    </row>
    <row r="29" spans="1:11" x14ac:dyDescent="0.2">
      <c r="B29" s="115" t="s">
        <v>132</v>
      </c>
      <c r="C29" s="114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6"/>
  <sheetViews>
    <sheetView showGridLines="0" zoomScale="96" zoomScaleNormal="96" workbookViewId="0">
      <selection activeCell="A2" sqref="A2:N56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49" t="s">
        <v>118</v>
      </c>
      <c r="H2" s="50"/>
      <c r="I2" s="50"/>
      <c r="J2" s="50"/>
      <c r="K2" s="51"/>
      <c r="L2" s="51"/>
      <c r="M2" s="51"/>
      <c r="N2" s="52"/>
    </row>
    <row r="3" spans="1:14" ht="60.75" x14ac:dyDescent="0.3">
      <c r="A3" s="29" t="s">
        <v>119</v>
      </c>
      <c r="B3" s="30" t="s">
        <v>16</v>
      </c>
      <c r="C3" s="145">
        <v>43699</v>
      </c>
      <c r="D3" s="146"/>
      <c r="E3" s="147">
        <v>43691</v>
      </c>
      <c r="F3" s="148"/>
      <c r="G3" s="53" t="s">
        <v>120</v>
      </c>
      <c r="H3" s="54"/>
      <c r="I3" s="55" t="s">
        <v>121</v>
      </c>
      <c r="J3" s="54"/>
      <c r="K3" s="55" t="s">
        <v>122</v>
      </c>
      <c r="L3" s="54"/>
      <c r="M3" s="55" t="s">
        <v>123</v>
      </c>
      <c r="N3" s="56"/>
    </row>
    <row r="4" spans="1:14" ht="21" thickBot="1" x14ac:dyDescent="0.35">
      <c r="A4" s="31"/>
      <c r="B4" s="32"/>
      <c r="C4" s="149" t="s">
        <v>17</v>
      </c>
      <c r="D4" s="150" t="s">
        <v>18</v>
      </c>
      <c r="E4" s="151" t="s">
        <v>17</v>
      </c>
      <c r="F4" s="152" t="s">
        <v>18</v>
      </c>
      <c r="G4" s="57" t="s">
        <v>17</v>
      </c>
      <c r="H4" s="58" t="s">
        <v>18</v>
      </c>
      <c r="I4" s="59" t="s">
        <v>17</v>
      </c>
      <c r="J4" s="58" t="s">
        <v>18</v>
      </c>
      <c r="K4" s="59" t="s">
        <v>17</v>
      </c>
      <c r="L4" s="58" t="s">
        <v>18</v>
      </c>
      <c r="M4" s="59" t="s">
        <v>17</v>
      </c>
      <c r="N4" s="60" t="s">
        <v>18</v>
      </c>
    </row>
    <row r="5" spans="1:14" ht="21" thickBot="1" x14ac:dyDescent="0.3">
      <c r="A5" s="61">
        <v>1</v>
      </c>
      <c r="B5" s="62">
        <v>2</v>
      </c>
      <c r="C5" s="153">
        <v>3</v>
      </c>
      <c r="D5" s="154">
        <v>4</v>
      </c>
      <c r="E5" s="154">
        <v>5</v>
      </c>
      <c r="F5" s="155">
        <v>6</v>
      </c>
      <c r="G5" s="63">
        <v>7</v>
      </c>
      <c r="H5" s="64">
        <v>8</v>
      </c>
      <c r="I5" s="64">
        <v>9</v>
      </c>
      <c r="J5" s="64">
        <v>10</v>
      </c>
      <c r="K5" s="64">
        <v>11</v>
      </c>
      <c r="L5" s="64">
        <v>12</v>
      </c>
      <c r="M5" s="64">
        <v>13</v>
      </c>
      <c r="N5" s="65">
        <v>14</v>
      </c>
    </row>
    <row r="6" spans="1:14" ht="21" thickBot="1" x14ac:dyDescent="0.35">
      <c r="A6" s="33" t="s">
        <v>124</v>
      </c>
      <c r="B6" s="66"/>
      <c r="C6" s="156"/>
      <c r="D6" s="156"/>
      <c r="E6" s="156"/>
      <c r="F6" s="156"/>
      <c r="G6" s="67"/>
      <c r="H6" s="68"/>
      <c r="I6" s="68"/>
      <c r="J6" s="68"/>
      <c r="K6" s="68"/>
      <c r="L6" s="68"/>
      <c r="M6" s="68"/>
      <c r="N6" s="69"/>
    </row>
    <row r="7" spans="1:14" ht="20.25" x14ac:dyDescent="0.3">
      <c r="A7" s="70" t="s">
        <v>126</v>
      </c>
      <c r="B7" s="71" t="s">
        <v>19</v>
      </c>
      <c r="C7" s="157">
        <v>1.3374999999999999</v>
      </c>
      <c r="D7" s="158">
        <v>1.6875000000000002</v>
      </c>
      <c r="E7" s="159">
        <v>1.58</v>
      </c>
      <c r="F7" s="160">
        <v>2.16</v>
      </c>
      <c r="G7" s="72">
        <v>-15.348101265822795</v>
      </c>
      <c r="H7" s="73">
        <v>-21.874999999999993</v>
      </c>
      <c r="I7" s="74">
        <v>-4.4642857142857144</v>
      </c>
      <c r="J7" s="73">
        <v>0.44642857142857506</v>
      </c>
      <c r="K7" s="74">
        <v>-10.833333333333339</v>
      </c>
      <c r="L7" s="73">
        <v>-0.73529411764704322</v>
      </c>
      <c r="M7" s="74">
        <v>-12.006578947368428</v>
      </c>
      <c r="N7" s="75">
        <v>11.019736842105276</v>
      </c>
    </row>
    <row r="8" spans="1:14" ht="20.25" x14ac:dyDescent="0.3">
      <c r="A8" s="76" t="s">
        <v>20</v>
      </c>
      <c r="B8" s="71" t="s">
        <v>19</v>
      </c>
      <c r="C8" s="157">
        <v>12.5</v>
      </c>
      <c r="D8" s="158">
        <v>15</v>
      </c>
      <c r="E8" s="159">
        <v>14.166666666666666</v>
      </c>
      <c r="F8" s="160">
        <v>15.833333333333334</v>
      </c>
      <c r="G8" s="72">
        <v>-11.764705882352937</v>
      </c>
      <c r="H8" s="73">
        <v>-5.263157894736846</v>
      </c>
      <c r="I8" s="74">
        <v>-9.0909090909090917</v>
      </c>
      <c r="J8" s="73">
        <v>-7.6923076923076925</v>
      </c>
      <c r="K8" s="74">
        <v>-9.0909090909090917</v>
      </c>
      <c r="L8" s="73">
        <v>-7.6923076923076925</v>
      </c>
      <c r="M8" s="74">
        <v>-16.666666666666664</v>
      </c>
      <c r="N8" s="75">
        <v>0</v>
      </c>
    </row>
    <row r="9" spans="1:14" ht="20.25" x14ac:dyDescent="0.3">
      <c r="A9" s="77" t="s">
        <v>21</v>
      </c>
      <c r="B9" s="71" t="s">
        <v>19</v>
      </c>
      <c r="C9" s="157">
        <v>1.8633333333333335</v>
      </c>
      <c r="D9" s="158">
        <v>2.1500000000000004</v>
      </c>
      <c r="E9" s="159">
        <v>1.8952380952380954</v>
      </c>
      <c r="F9" s="160">
        <v>2.4571428571428569</v>
      </c>
      <c r="G9" s="72">
        <v>-1.6834170854271344</v>
      </c>
      <c r="H9" s="73">
        <v>-12.499999999999975</v>
      </c>
      <c r="I9" s="74">
        <v>4.6256684491978648</v>
      </c>
      <c r="J9" s="73">
        <v>-7.8383343539497661</v>
      </c>
      <c r="K9" s="74">
        <v>-13.707934547699891</v>
      </c>
      <c r="L9" s="73">
        <v>-24.999999999999989</v>
      </c>
      <c r="M9" s="74">
        <v>-12.264573991031382</v>
      </c>
      <c r="N9" s="75">
        <v>1.2331838565022588</v>
      </c>
    </row>
    <row r="10" spans="1:14" ht="20.25" x14ac:dyDescent="0.3">
      <c r="A10" s="77" t="s">
        <v>37</v>
      </c>
      <c r="B10" s="71" t="s">
        <v>33</v>
      </c>
      <c r="C10" s="157">
        <v>3.5625</v>
      </c>
      <c r="D10" s="158">
        <v>4.5</v>
      </c>
      <c r="E10" s="159">
        <v>4</v>
      </c>
      <c r="F10" s="160">
        <v>5.7571428571428571</v>
      </c>
      <c r="G10" s="72">
        <v>-10.9375</v>
      </c>
      <c r="H10" s="73">
        <v>-21.836228287841191</v>
      </c>
      <c r="I10" s="74">
        <v>-26.654411764705877</v>
      </c>
      <c r="J10" s="73">
        <v>-25</v>
      </c>
      <c r="K10" s="74">
        <v>-27.295918367346943</v>
      </c>
      <c r="L10" s="73">
        <v>-23.728813559322038</v>
      </c>
      <c r="M10" s="74">
        <v>-26.654411764705877</v>
      </c>
      <c r="N10" s="75">
        <v>-7.3529411764705817</v>
      </c>
    </row>
    <row r="11" spans="1:14" ht="20.25" x14ac:dyDescent="0.3">
      <c r="A11" s="179" t="s">
        <v>22</v>
      </c>
      <c r="B11" s="71" t="s">
        <v>19</v>
      </c>
      <c r="C11" s="157">
        <v>1.1499999999999999</v>
      </c>
      <c r="D11" s="158">
        <v>1.5</v>
      </c>
      <c r="E11" s="159">
        <v>2.5</v>
      </c>
      <c r="F11" s="160">
        <v>2.65</v>
      </c>
      <c r="G11" s="72">
        <v>-54</v>
      </c>
      <c r="H11" s="73">
        <v>-43.396226415094333</v>
      </c>
      <c r="I11" s="74">
        <v>14.999999999999991</v>
      </c>
      <c r="J11" s="73">
        <v>15.38461538461538</v>
      </c>
      <c r="K11" s="74">
        <v>14.999999999999991</v>
      </c>
      <c r="L11" s="73">
        <v>0</v>
      </c>
      <c r="M11" s="74">
        <v>-59.649122807017548</v>
      </c>
      <c r="N11" s="75">
        <v>-47.368421052631582</v>
      </c>
    </row>
    <row r="12" spans="1:14" ht="20.25" x14ac:dyDescent="0.3">
      <c r="A12" s="77" t="s">
        <v>23</v>
      </c>
      <c r="B12" s="71" t="s">
        <v>19</v>
      </c>
      <c r="C12" s="157">
        <v>1.34375</v>
      </c>
      <c r="D12" s="158">
        <v>1.6124999999999998</v>
      </c>
      <c r="E12" s="159">
        <v>1.4166666666666667</v>
      </c>
      <c r="F12" s="160">
        <v>1.8833333333333335</v>
      </c>
      <c r="G12" s="72">
        <v>-5.1470588235294166</v>
      </c>
      <c r="H12" s="73">
        <v>-14.380530973451345</v>
      </c>
      <c r="I12" s="74">
        <v>-15.131578947368418</v>
      </c>
      <c r="J12" s="73">
        <v>-18.008474576271201</v>
      </c>
      <c r="K12" s="74">
        <v>-20.955882352941174</v>
      </c>
      <c r="L12" s="73">
        <v>-23.214285714285726</v>
      </c>
      <c r="M12" s="74">
        <v>-26.704545454545453</v>
      </c>
      <c r="N12" s="75">
        <v>-12.045454545454552</v>
      </c>
    </row>
    <row r="13" spans="1:14" ht="20.25" x14ac:dyDescent="0.3">
      <c r="A13" s="77" t="s">
        <v>25</v>
      </c>
      <c r="B13" s="71" t="s">
        <v>19</v>
      </c>
      <c r="C13" s="157">
        <v>2</v>
      </c>
      <c r="D13" s="158">
        <v>2.8</v>
      </c>
      <c r="E13" s="159">
        <v>2.0499999999999998</v>
      </c>
      <c r="F13" s="160">
        <v>3</v>
      </c>
      <c r="G13" s="72">
        <v>-2.4390243902438939</v>
      </c>
      <c r="H13" s="73">
        <v>-6.6666666666666723</v>
      </c>
      <c r="I13" s="74">
        <v>6.666666666666667</v>
      </c>
      <c r="J13" s="73">
        <v>-17.037037037037042</v>
      </c>
      <c r="K13" s="74">
        <v>-20</v>
      </c>
      <c r="L13" s="73">
        <v>-20.000000000000004</v>
      </c>
      <c r="M13" s="74">
        <v>-20</v>
      </c>
      <c r="N13" s="75">
        <v>11.999999999999993</v>
      </c>
    </row>
    <row r="14" spans="1:14" ht="20.25" x14ac:dyDescent="0.3">
      <c r="A14" s="77" t="s">
        <v>26</v>
      </c>
      <c r="B14" s="71" t="s">
        <v>19</v>
      </c>
      <c r="C14" s="157">
        <v>2.2000000000000002</v>
      </c>
      <c r="D14" s="158">
        <v>3.1799999999999997</v>
      </c>
      <c r="E14" s="159">
        <v>2.5</v>
      </c>
      <c r="F14" s="160">
        <v>3.4200000000000004</v>
      </c>
      <c r="G14" s="72">
        <v>-11.999999999999993</v>
      </c>
      <c r="H14" s="73">
        <v>-7.017543859649142</v>
      </c>
      <c r="I14" s="74">
        <v>-12.698412698412692</v>
      </c>
      <c r="J14" s="73">
        <v>-6.470588235294124</v>
      </c>
      <c r="K14" s="74">
        <v>-41.17647058823529</v>
      </c>
      <c r="L14" s="73">
        <v>-31.759656652360523</v>
      </c>
      <c r="M14" s="74">
        <v>-45.544554455445549</v>
      </c>
      <c r="N14" s="75">
        <v>-21.287128712871311</v>
      </c>
    </row>
    <row r="15" spans="1:14" ht="20.25" x14ac:dyDescent="0.3">
      <c r="A15" s="77" t="s">
        <v>27</v>
      </c>
      <c r="B15" s="71" t="s">
        <v>19</v>
      </c>
      <c r="C15" s="157">
        <v>5.3125</v>
      </c>
      <c r="D15" s="158">
        <v>6.625</v>
      </c>
      <c r="E15" s="159">
        <v>5.1428571428571432</v>
      </c>
      <c r="F15" s="160">
        <v>6.5</v>
      </c>
      <c r="G15" s="72">
        <v>3.2986111111111036</v>
      </c>
      <c r="H15" s="73">
        <v>1.9230769230769231</v>
      </c>
      <c r="I15" s="74">
        <v>-5.0370275791623964</v>
      </c>
      <c r="J15" s="73">
        <v>1.9230769230769231</v>
      </c>
      <c r="K15" s="74">
        <v>-1.1627906976744187</v>
      </c>
      <c r="L15" s="73">
        <v>-3.6363636363636362</v>
      </c>
      <c r="M15" s="74">
        <v>-11.982248520710058</v>
      </c>
      <c r="N15" s="75">
        <v>9.763313609467458</v>
      </c>
    </row>
    <row r="16" spans="1:14" ht="20.25" x14ac:dyDescent="0.3">
      <c r="A16" s="77" t="s">
        <v>28</v>
      </c>
      <c r="B16" s="71" t="s">
        <v>19</v>
      </c>
      <c r="C16" s="157">
        <v>7.125</v>
      </c>
      <c r="D16" s="158">
        <v>8.5</v>
      </c>
      <c r="E16" s="159">
        <v>8.7142857142857135</v>
      </c>
      <c r="F16" s="160">
        <v>10.714285714285714</v>
      </c>
      <c r="G16" s="72">
        <v>-18.237704918032779</v>
      </c>
      <c r="H16" s="73">
        <v>-20.666666666666661</v>
      </c>
      <c r="I16" s="74">
        <v>-20.833333333333336</v>
      </c>
      <c r="J16" s="73">
        <v>-19.594594594594593</v>
      </c>
      <c r="K16" s="74">
        <v>-31.49038461538462</v>
      </c>
      <c r="L16" s="73">
        <v>-31.451612903225808</v>
      </c>
      <c r="M16" s="74">
        <v>-38.425925925925924</v>
      </c>
      <c r="N16" s="75">
        <v>-26.543209876543205</v>
      </c>
    </row>
    <row r="17" spans="1:14" ht="20.25" x14ac:dyDescent="0.3">
      <c r="A17" s="77" t="s">
        <v>29</v>
      </c>
      <c r="B17" s="71" t="s">
        <v>19</v>
      </c>
      <c r="C17" s="157">
        <v>2.6</v>
      </c>
      <c r="D17" s="158">
        <v>3.3354166666666667</v>
      </c>
      <c r="E17" s="159">
        <v>2.6428571428571428</v>
      </c>
      <c r="F17" s="160">
        <v>3.7852380952380953</v>
      </c>
      <c r="G17" s="72">
        <v>-1.6216216216216157</v>
      </c>
      <c r="H17" s="73">
        <v>-11.883570260410114</v>
      </c>
      <c r="I17" s="74">
        <v>-23.955431754874645</v>
      </c>
      <c r="J17" s="73">
        <v>-35.443548387096783</v>
      </c>
      <c r="K17" s="74">
        <v>-46.924333151878059</v>
      </c>
      <c r="L17" s="73">
        <v>-45.350901146914261</v>
      </c>
      <c r="M17" s="74">
        <v>-47.195357833655706</v>
      </c>
      <c r="N17" s="75">
        <v>-32.25942940038685</v>
      </c>
    </row>
    <row r="18" spans="1:14" ht="20.25" x14ac:dyDescent="0.3">
      <c r="A18" s="77" t="s">
        <v>174</v>
      </c>
      <c r="B18" s="71" t="s">
        <v>19</v>
      </c>
      <c r="C18" s="157">
        <v>5.7857142857142856</v>
      </c>
      <c r="D18" s="158">
        <v>7.2614285714285716</v>
      </c>
      <c r="E18" s="159">
        <v>3.5166666666666671</v>
      </c>
      <c r="F18" s="160">
        <v>4.8600000000000003</v>
      </c>
      <c r="G18" s="72">
        <v>64.522681110358818</v>
      </c>
      <c r="H18" s="73">
        <v>49.412110523221628</v>
      </c>
      <c r="I18" s="74">
        <v>-16.351118760757323</v>
      </c>
      <c r="J18" s="73">
        <v>-27.707016434892541</v>
      </c>
      <c r="K18" s="74">
        <v>-58.673469387755105</v>
      </c>
      <c r="L18" s="73">
        <v>-58.307587149692417</v>
      </c>
      <c r="M18" s="74">
        <v>-50.871376005822647</v>
      </c>
      <c r="N18" s="75">
        <v>-38.340544256196665</v>
      </c>
    </row>
    <row r="19" spans="1:14" ht="20.25" x14ac:dyDescent="0.3">
      <c r="A19" s="77" t="s">
        <v>41</v>
      </c>
      <c r="B19" s="71" t="s">
        <v>19</v>
      </c>
      <c r="C19" s="157">
        <v>2.75</v>
      </c>
      <c r="D19" s="158">
        <v>3.5</v>
      </c>
      <c r="E19" s="159">
        <v>3.1749999999999998</v>
      </c>
      <c r="F19" s="160">
        <v>3.7</v>
      </c>
      <c r="G19" s="72">
        <v>-13.385826771653539</v>
      </c>
      <c r="H19" s="73">
        <v>-5.4054054054054097</v>
      </c>
      <c r="I19" s="74">
        <v>-28.571428571428577</v>
      </c>
      <c r="J19" s="73">
        <v>-22.222222222222221</v>
      </c>
      <c r="K19" s="74">
        <v>-28.571428571428577</v>
      </c>
      <c r="L19" s="73">
        <v>-22.222222222222221</v>
      </c>
      <c r="M19" s="74"/>
      <c r="N19" s="75"/>
    </row>
    <row r="20" spans="1:14" ht="20.25" x14ac:dyDescent="0.3">
      <c r="A20" s="77" t="s">
        <v>30</v>
      </c>
      <c r="B20" s="71" t="s">
        <v>31</v>
      </c>
      <c r="C20" s="157">
        <v>1.1750000000000003</v>
      </c>
      <c r="D20" s="158">
        <v>1.4749999999999999</v>
      </c>
      <c r="E20" s="159">
        <v>1.3285714285714287</v>
      </c>
      <c r="F20" s="160">
        <v>1.7142857142857142</v>
      </c>
      <c r="G20" s="72">
        <v>-11.559139784946227</v>
      </c>
      <c r="H20" s="73">
        <v>-13.958333333333336</v>
      </c>
      <c r="I20" s="74">
        <v>2.8125000000000289</v>
      </c>
      <c r="J20" s="73">
        <v>-0.72115384615385847</v>
      </c>
      <c r="K20" s="74">
        <v>-5.2419354838709458</v>
      </c>
      <c r="L20" s="73">
        <v>-13.235294117647065</v>
      </c>
      <c r="M20" s="74">
        <v>-26.562499999999989</v>
      </c>
      <c r="N20" s="75">
        <v>-7.8125000000000142</v>
      </c>
    </row>
    <row r="21" spans="1:14" ht="20.25" x14ac:dyDescent="0.3">
      <c r="A21" s="78" t="s">
        <v>32</v>
      </c>
      <c r="B21" s="71" t="s">
        <v>33</v>
      </c>
      <c r="C21" s="157">
        <v>1.645</v>
      </c>
      <c r="D21" s="158">
        <v>1.9995833333333333</v>
      </c>
      <c r="E21" s="159">
        <v>2.31</v>
      </c>
      <c r="F21" s="160">
        <v>2.7371428571428571</v>
      </c>
      <c r="G21" s="72">
        <v>-28.787878787878789</v>
      </c>
      <c r="H21" s="73">
        <v>-26.946329157967991</v>
      </c>
      <c r="I21" s="74">
        <v>-13.421052631578952</v>
      </c>
      <c r="J21" s="73">
        <v>-11.91262848751836</v>
      </c>
      <c r="K21" s="74">
        <v>-16.071428571428577</v>
      </c>
      <c r="L21" s="73">
        <v>-25.666047087980175</v>
      </c>
      <c r="M21" s="74">
        <v>-34.387464387464384</v>
      </c>
      <c r="N21" s="75">
        <v>-20.24453941120608</v>
      </c>
    </row>
    <row r="22" spans="1:14" ht="20.25" x14ac:dyDescent="0.3">
      <c r="A22" s="78" t="s">
        <v>56</v>
      </c>
      <c r="B22" s="71" t="s">
        <v>19</v>
      </c>
      <c r="C22" s="157">
        <v>3.6124999999999998</v>
      </c>
      <c r="D22" s="158">
        <v>4.4000000000000004</v>
      </c>
      <c r="E22" s="159">
        <v>3.8857142857142861</v>
      </c>
      <c r="F22" s="160">
        <v>5.1142857142857148</v>
      </c>
      <c r="G22" s="72">
        <v>-7.0312500000000142</v>
      </c>
      <c r="H22" s="73">
        <v>-13.966480446927376</v>
      </c>
      <c r="I22" s="74">
        <v>-10.64487632508834</v>
      </c>
      <c r="J22" s="73">
        <v>-16.531165311653108</v>
      </c>
      <c r="K22" s="74">
        <v>-6.1688311688311757</v>
      </c>
      <c r="L22" s="73">
        <v>-14.146341463414627</v>
      </c>
      <c r="M22" s="74">
        <v>-20.894160583941606</v>
      </c>
      <c r="N22" s="75">
        <v>-3.6496350364963375</v>
      </c>
    </row>
    <row r="23" spans="1:14" ht="20.25" x14ac:dyDescent="0.3">
      <c r="A23" s="78" t="s">
        <v>34</v>
      </c>
      <c r="B23" s="71" t="s">
        <v>19</v>
      </c>
      <c r="C23" s="157">
        <v>1.7373333333333332</v>
      </c>
      <c r="D23" s="158">
        <v>1.972</v>
      </c>
      <c r="E23" s="159">
        <v>1.8666666666666665</v>
      </c>
      <c r="F23" s="160">
        <v>1.9766666666666666</v>
      </c>
      <c r="G23" s="72">
        <v>-6.928571428571427</v>
      </c>
      <c r="H23" s="73">
        <v>-0.23608768971331856</v>
      </c>
      <c r="I23" s="74">
        <v>-9.0930232558139661</v>
      </c>
      <c r="J23" s="73">
        <v>-3.2806539509536945</v>
      </c>
      <c r="K23" s="74">
        <v>-14.087912087912091</v>
      </c>
      <c r="L23" s="73">
        <v>-19.873589164785557</v>
      </c>
      <c r="M23" s="74">
        <v>-15.93548387096774</v>
      </c>
      <c r="N23" s="75">
        <v>-4.5806451612903132</v>
      </c>
    </row>
    <row r="24" spans="1:14" ht="21" thickBot="1" x14ac:dyDescent="0.35">
      <c r="A24" s="79" t="s">
        <v>164</v>
      </c>
      <c r="B24" s="71" t="s">
        <v>19</v>
      </c>
      <c r="C24" s="157">
        <v>1.711111111111111</v>
      </c>
      <c r="D24" s="158">
        <v>2.1666666666666665</v>
      </c>
      <c r="E24" s="159">
        <v>1.7586666666666666</v>
      </c>
      <c r="F24" s="160">
        <v>1.9866666666666668</v>
      </c>
      <c r="G24" s="72">
        <v>-2.7040687389436453</v>
      </c>
      <c r="H24" s="73">
        <v>9.0604026845637442</v>
      </c>
      <c r="I24" s="74">
        <v>-8.3333333333333393</v>
      </c>
      <c r="J24" s="73">
        <v>-1.8126888217522674</v>
      </c>
      <c r="K24" s="74">
        <v>-7.2289156626506008</v>
      </c>
      <c r="L24" s="73">
        <v>2.6315789473684115</v>
      </c>
      <c r="M24" s="74">
        <v>-7.6406381192275346</v>
      </c>
      <c r="N24" s="75">
        <v>16.948542641237861</v>
      </c>
    </row>
    <row r="25" spans="1:14" ht="21" thickBot="1" x14ac:dyDescent="0.35">
      <c r="A25" s="33" t="s">
        <v>157</v>
      </c>
      <c r="B25" s="66"/>
      <c r="C25" s="156"/>
      <c r="D25" s="156"/>
      <c r="E25" s="156"/>
      <c r="F25" s="156"/>
      <c r="G25" s="67"/>
      <c r="H25" s="68"/>
      <c r="I25" s="68"/>
      <c r="J25" s="68"/>
      <c r="K25" s="68"/>
      <c r="L25" s="68"/>
      <c r="M25" s="68"/>
      <c r="N25" s="69"/>
    </row>
    <row r="26" spans="1:14" ht="20.25" x14ac:dyDescent="0.3">
      <c r="A26" s="77" t="s">
        <v>171</v>
      </c>
      <c r="B26" s="71" t="s">
        <v>19</v>
      </c>
      <c r="C26" s="157">
        <v>10</v>
      </c>
      <c r="D26" s="158">
        <v>14</v>
      </c>
      <c r="E26" s="159">
        <v>8</v>
      </c>
      <c r="F26" s="160">
        <v>12.75</v>
      </c>
      <c r="G26" s="72">
        <v>25</v>
      </c>
      <c r="H26" s="73">
        <v>9.8039215686274517</v>
      </c>
      <c r="I26" s="74">
        <v>41.176470588235297</v>
      </c>
      <c r="J26" s="73">
        <v>33.333333333333329</v>
      </c>
      <c r="K26" s="74">
        <v>35.593220338983052</v>
      </c>
      <c r="L26" s="73">
        <v>23.076923076923077</v>
      </c>
      <c r="M26" s="74">
        <v>93.548387096774178</v>
      </c>
      <c r="N26" s="75">
        <v>170.96774193548384</v>
      </c>
    </row>
    <row r="27" spans="1:14" ht="20.25" x14ac:dyDescent="0.3">
      <c r="A27" s="77" t="s">
        <v>45</v>
      </c>
      <c r="B27" s="71" t="s">
        <v>19</v>
      </c>
      <c r="C27" s="157">
        <v>3.44</v>
      </c>
      <c r="D27" s="158">
        <v>4.5</v>
      </c>
      <c r="E27" s="159">
        <v>3</v>
      </c>
      <c r="F27" s="160">
        <v>4.5</v>
      </c>
      <c r="G27" s="72">
        <v>14.666666666666664</v>
      </c>
      <c r="H27" s="73">
        <v>0</v>
      </c>
      <c r="I27" s="74">
        <v>7.4999999999999929</v>
      </c>
      <c r="J27" s="73">
        <v>0</v>
      </c>
      <c r="K27" s="74">
        <v>49.565217391304358</v>
      </c>
      <c r="L27" s="73">
        <v>7.1428571428571379</v>
      </c>
      <c r="M27" s="74">
        <v>19.652173913043477</v>
      </c>
      <c r="N27" s="75">
        <v>56.521739130434781</v>
      </c>
    </row>
    <row r="28" spans="1:14" ht="21" thickBot="1" x14ac:dyDescent="0.35">
      <c r="A28" s="77" t="s">
        <v>35</v>
      </c>
      <c r="B28" s="71" t="s">
        <v>19</v>
      </c>
      <c r="C28" s="157">
        <v>3.1</v>
      </c>
      <c r="D28" s="158">
        <v>4.5428571428571427</v>
      </c>
      <c r="E28" s="159">
        <v>2.7833333333333332</v>
      </c>
      <c r="F28" s="160">
        <v>4.1833333333333336</v>
      </c>
      <c r="G28" s="72">
        <v>11.377245508982044</v>
      </c>
      <c r="H28" s="73">
        <v>8.5941946499715325</v>
      </c>
      <c r="I28" s="74">
        <v>10.714285714285724</v>
      </c>
      <c r="J28" s="73">
        <v>3.2467532467532347</v>
      </c>
      <c r="K28" s="74">
        <v>19.999999999999996</v>
      </c>
      <c r="L28" s="73">
        <v>18.509316770186327</v>
      </c>
      <c r="M28" s="74">
        <v>23.38308457711442</v>
      </c>
      <c r="N28" s="75">
        <v>80.810234541577813</v>
      </c>
    </row>
    <row r="29" spans="1:14" ht="20.25" x14ac:dyDescent="0.3">
      <c r="A29" s="188" t="s">
        <v>162</v>
      </c>
      <c r="B29" s="180"/>
      <c r="C29" s="181"/>
      <c r="D29" s="181"/>
      <c r="E29" s="181"/>
      <c r="F29" s="181"/>
      <c r="G29" s="182"/>
      <c r="H29" s="182"/>
      <c r="I29" s="182"/>
      <c r="J29" s="182"/>
      <c r="K29" s="182"/>
      <c r="L29" s="182"/>
      <c r="M29" s="182"/>
      <c r="N29" s="183"/>
    </row>
    <row r="30" spans="1:14" ht="20.25" x14ac:dyDescent="0.3">
      <c r="A30" s="161" t="s">
        <v>177</v>
      </c>
      <c r="B30" s="71" t="s">
        <v>19</v>
      </c>
      <c r="C30" s="157">
        <v>2.2991666666666668</v>
      </c>
      <c r="D30" s="158">
        <v>2.9675000000000002</v>
      </c>
      <c r="E30" s="159">
        <v>2.3311111111111109</v>
      </c>
      <c r="F30" s="160">
        <v>2.887777777777778</v>
      </c>
      <c r="G30" s="72">
        <v>-1.3703527168731984</v>
      </c>
      <c r="H30" s="73">
        <v>2.7606771835321284</v>
      </c>
      <c r="I30" s="74">
        <v>12.459239130434797</v>
      </c>
      <c r="J30" s="73">
        <v>11.793637505232317</v>
      </c>
      <c r="K30" s="74">
        <v>-8.0333333333333279</v>
      </c>
      <c r="L30" s="73">
        <v>-10.88588588588588</v>
      </c>
      <c r="M30" s="74"/>
      <c r="N30" s="75"/>
    </row>
    <row r="31" spans="1:14" ht="20.25" x14ac:dyDescent="0.3">
      <c r="A31" s="161" t="s">
        <v>179</v>
      </c>
      <c r="B31" s="71" t="s">
        <v>19</v>
      </c>
      <c r="C31" s="157">
        <v>2</v>
      </c>
      <c r="D31" s="158">
        <v>2.83</v>
      </c>
      <c r="E31" s="159">
        <v>2</v>
      </c>
      <c r="F31" s="160">
        <v>2.83</v>
      </c>
      <c r="G31" s="72">
        <v>0</v>
      </c>
      <c r="H31" s="73">
        <v>0</v>
      </c>
      <c r="I31" s="74">
        <v>0</v>
      </c>
      <c r="J31" s="73">
        <v>13.200000000000003</v>
      </c>
      <c r="K31" s="74"/>
      <c r="L31" s="73"/>
      <c r="M31" s="74"/>
      <c r="N31" s="75"/>
    </row>
    <row r="32" spans="1:14" ht="20.25" x14ac:dyDescent="0.3">
      <c r="A32" s="161" t="s">
        <v>160</v>
      </c>
      <c r="B32" s="71" t="s">
        <v>19</v>
      </c>
      <c r="C32" s="157">
        <v>1.5</v>
      </c>
      <c r="D32" s="158">
        <v>2.3333333333333335</v>
      </c>
      <c r="E32" s="159">
        <v>0.8</v>
      </c>
      <c r="F32" s="160">
        <v>1.6666666666666667</v>
      </c>
      <c r="G32" s="72">
        <v>87.499999999999986</v>
      </c>
      <c r="H32" s="73">
        <v>40</v>
      </c>
      <c r="I32" s="74">
        <v>87.499999999999986</v>
      </c>
      <c r="J32" s="73">
        <v>40</v>
      </c>
      <c r="K32" s="74">
        <v>87.499999999999986</v>
      </c>
      <c r="L32" s="73">
        <v>40</v>
      </c>
      <c r="M32" s="74">
        <v>50</v>
      </c>
      <c r="N32" s="75">
        <v>133.33333333333334</v>
      </c>
    </row>
    <row r="33" spans="1:14" ht="20.25" x14ac:dyDescent="0.3">
      <c r="A33" s="161" t="s">
        <v>173</v>
      </c>
      <c r="B33" s="71" t="s">
        <v>19</v>
      </c>
      <c r="C33" s="157">
        <v>1.9333333333333336</v>
      </c>
      <c r="D33" s="158">
        <v>2.7683333333333335</v>
      </c>
      <c r="E33" s="159">
        <v>1.4888888888888889</v>
      </c>
      <c r="F33" s="160">
        <v>2.322222222222222</v>
      </c>
      <c r="G33" s="72">
        <v>29.850746268656732</v>
      </c>
      <c r="H33" s="73">
        <v>19.210526315789494</v>
      </c>
      <c r="I33" s="74">
        <v>6.0975609756097713</v>
      </c>
      <c r="J33" s="73">
        <v>4.246861924686204</v>
      </c>
      <c r="K33" s="74">
        <v>-5.9459459459459456</v>
      </c>
      <c r="L33" s="73">
        <v>-7.7222222222222152</v>
      </c>
      <c r="M33" s="74">
        <v>-10.769230769230752</v>
      </c>
      <c r="N33" s="75">
        <v>27.769230769230784</v>
      </c>
    </row>
    <row r="34" spans="1:14" ht="20.25" x14ac:dyDescent="0.3">
      <c r="A34" s="161" t="s">
        <v>180</v>
      </c>
      <c r="B34" s="71" t="s">
        <v>19</v>
      </c>
      <c r="C34" s="157">
        <v>2.1</v>
      </c>
      <c r="D34" s="158">
        <v>3.166666666666667</v>
      </c>
      <c r="E34" s="159">
        <v>2</v>
      </c>
      <c r="F34" s="160">
        <v>2.83</v>
      </c>
      <c r="G34" s="72">
        <v>5.0000000000000044</v>
      </c>
      <c r="H34" s="73">
        <v>11.896348645465261</v>
      </c>
      <c r="I34" s="74">
        <v>5.0000000000000044</v>
      </c>
      <c r="J34" s="73">
        <v>26.666666666666679</v>
      </c>
      <c r="K34" s="74"/>
      <c r="L34" s="73"/>
      <c r="M34" s="74"/>
      <c r="N34" s="75"/>
    </row>
    <row r="35" spans="1:14" ht="20.25" x14ac:dyDescent="0.3">
      <c r="A35" s="161" t="s">
        <v>176</v>
      </c>
      <c r="B35" s="71" t="s">
        <v>19</v>
      </c>
      <c r="C35" s="157">
        <v>1.8833333333333333</v>
      </c>
      <c r="D35" s="158">
        <v>2.7991666666666668</v>
      </c>
      <c r="E35" s="159">
        <v>1.5999999999999999</v>
      </c>
      <c r="F35" s="160">
        <v>2.3199999999999998</v>
      </c>
      <c r="G35" s="72">
        <v>17.708333333333343</v>
      </c>
      <c r="H35" s="73">
        <v>20.653735632183924</v>
      </c>
      <c r="I35" s="74">
        <v>9.3548387096774253</v>
      </c>
      <c r="J35" s="73">
        <v>5.4520719966513349</v>
      </c>
      <c r="K35" s="74">
        <v>25.555555555555554</v>
      </c>
      <c r="L35" s="73">
        <v>39.958333333333343</v>
      </c>
      <c r="M35" s="74">
        <v>-37.222222222222221</v>
      </c>
      <c r="N35" s="75">
        <v>-6.6944444444444402</v>
      </c>
    </row>
    <row r="36" spans="1:14" ht="20.25" x14ac:dyDescent="0.3">
      <c r="A36" s="78" t="s">
        <v>163</v>
      </c>
      <c r="B36" s="71" t="s">
        <v>19</v>
      </c>
      <c r="C36" s="157">
        <v>16.571428571428573</v>
      </c>
      <c r="D36" s="158">
        <v>22.285714285714285</v>
      </c>
      <c r="E36" s="159">
        <v>15.571428571428571</v>
      </c>
      <c r="F36" s="160">
        <v>19.142857142857142</v>
      </c>
      <c r="G36" s="72">
        <v>6.4220183486238644</v>
      </c>
      <c r="H36" s="73">
        <v>16.417910447761191</v>
      </c>
      <c r="I36" s="74">
        <v>-3.3333333333333215</v>
      </c>
      <c r="J36" s="73">
        <v>7.5862068965517144</v>
      </c>
      <c r="K36" s="74">
        <v>18.367346938775523</v>
      </c>
      <c r="L36" s="73">
        <v>-1.3906447534766224</v>
      </c>
      <c r="M36" s="74">
        <v>41.463414634146361</v>
      </c>
      <c r="N36" s="75">
        <v>90.243902439024396</v>
      </c>
    </row>
    <row r="37" spans="1:14" ht="20.25" x14ac:dyDescent="0.3">
      <c r="A37" s="78" t="s">
        <v>167</v>
      </c>
      <c r="B37" s="71" t="s">
        <v>19</v>
      </c>
      <c r="C37" s="157">
        <v>3.8</v>
      </c>
      <c r="D37" s="158">
        <v>5.5</v>
      </c>
      <c r="E37" s="159">
        <v>2.9</v>
      </c>
      <c r="F37" s="160">
        <v>5.5</v>
      </c>
      <c r="G37" s="72">
        <v>31.034482758620683</v>
      </c>
      <c r="H37" s="73">
        <v>0</v>
      </c>
      <c r="I37" s="74">
        <v>26.666666666666661</v>
      </c>
      <c r="J37" s="73">
        <v>1.538461538461533</v>
      </c>
      <c r="K37" s="74">
        <v>7.042253521126761</v>
      </c>
      <c r="L37" s="73">
        <v>-1.7857142857142794</v>
      </c>
      <c r="M37" s="74">
        <v>21.599999999999994</v>
      </c>
      <c r="N37" s="75">
        <v>76</v>
      </c>
    </row>
    <row r="38" spans="1:14" ht="20.25" x14ac:dyDescent="0.3">
      <c r="A38" s="78" t="s">
        <v>59</v>
      </c>
      <c r="B38" s="71" t="s">
        <v>19</v>
      </c>
      <c r="C38" s="157">
        <v>8.9166666666666661</v>
      </c>
      <c r="D38" s="158">
        <v>11.666666666666666</v>
      </c>
      <c r="E38" s="159">
        <v>11.4</v>
      </c>
      <c r="F38" s="160">
        <v>14.5</v>
      </c>
      <c r="G38" s="72">
        <v>-21.78362573099416</v>
      </c>
      <c r="H38" s="73">
        <v>-19.540229885057474</v>
      </c>
      <c r="I38" s="74">
        <v>-17.054263565891478</v>
      </c>
      <c r="J38" s="73">
        <v>-20.227920227920233</v>
      </c>
      <c r="K38" s="74">
        <v>-22.463768115942035</v>
      </c>
      <c r="L38" s="73">
        <v>-28.753180661577609</v>
      </c>
      <c r="M38" s="74">
        <v>-25.694444444444446</v>
      </c>
      <c r="N38" s="75">
        <v>-2.777777777777783</v>
      </c>
    </row>
    <row r="39" spans="1:14" ht="20.25" x14ac:dyDescent="0.3">
      <c r="A39" s="78" t="s">
        <v>94</v>
      </c>
      <c r="B39" s="71" t="s">
        <v>19</v>
      </c>
      <c r="C39" s="157">
        <v>6</v>
      </c>
      <c r="D39" s="158">
        <v>7</v>
      </c>
      <c r="E39" s="159">
        <v>5.5</v>
      </c>
      <c r="F39" s="160">
        <v>7.833333333333333</v>
      </c>
      <c r="G39" s="72">
        <v>9.0909090909090917</v>
      </c>
      <c r="H39" s="73">
        <v>-10.638297872340424</v>
      </c>
      <c r="I39" s="74">
        <v>-6.2500000000000053</v>
      </c>
      <c r="J39" s="73">
        <v>-23.913043478260864</v>
      </c>
      <c r="K39" s="74">
        <v>17.073170731707318</v>
      </c>
      <c r="L39" s="73">
        <v>-12.5</v>
      </c>
      <c r="M39" s="74">
        <v>20</v>
      </c>
      <c r="N39" s="75">
        <v>40</v>
      </c>
    </row>
    <row r="40" spans="1:14" ht="20.25" x14ac:dyDescent="0.3">
      <c r="A40" s="78" t="s">
        <v>97</v>
      </c>
      <c r="B40" s="71" t="s">
        <v>19</v>
      </c>
      <c r="C40" s="157">
        <v>7.5</v>
      </c>
      <c r="D40" s="158">
        <v>9.5</v>
      </c>
      <c r="E40" s="159">
        <v>6.125</v>
      </c>
      <c r="F40" s="160">
        <v>8.125</v>
      </c>
      <c r="G40" s="72">
        <v>22.448979591836736</v>
      </c>
      <c r="H40" s="73">
        <v>16.923076923076923</v>
      </c>
      <c r="I40" s="74">
        <v>39.534883720930232</v>
      </c>
      <c r="J40" s="73">
        <v>5.5555555555555554</v>
      </c>
      <c r="K40" s="74">
        <v>50</v>
      </c>
      <c r="L40" s="73">
        <v>9.1954022988505848</v>
      </c>
      <c r="M40" s="74">
        <v>66.666666666666657</v>
      </c>
      <c r="N40" s="75">
        <v>111.11111111111111</v>
      </c>
    </row>
    <row r="41" spans="1:14" ht="21" thickBot="1" x14ac:dyDescent="0.35">
      <c r="A41" s="78" t="s">
        <v>108</v>
      </c>
      <c r="B41" s="71" t="s">
        <v>19</v>
      </c>
      <c r="C41" s="157">
        <v>4.5</v>
      </c>
      <c r="D41" s="158">
        <v>6.5</v>
      </c>
      <c r="E41" s="159">
        <v>5</v>
      </c>
      <c r="F41" s="160">
        <v>6.44</v>
      </c>
      <c r="G41" s="72">
        <v>-10</v>
      </c>
      <c r="H41" s="73">
        <v>0.93167701863353436</v>
      </c>
      <c r="I41" s="74">
        <v>-3.5714285714285774</v>
      </c>
      <c r="J41" s="73">
        <v>0</v>
      </c>
      <c r="K41" s="74">
        <v>-2.1739130434782532</v>
      </c>
      <c r="L41" s="73">
        <v>-5.7971014492753676</v>
      </c>
      <c r="M41" s="74">
        <v>-3.5714285714285774</v>
      </c>
      <c r="N41" s="75">
        <v>39.285714285714278</v>
      </c>
    </row>
    <row r="42" spans="1:14" ht="21" thickBot="1" x14ac:dyDescent="0.35">
      <c r="A42" s="33" t="s">
        <v>155</v>
      </c>
      <c r="B42" s="66"/>
      <c r="C42" s="184"/>
      <c r="D42" s="184"/>
      <c r="E42" s="184"/>
      <c r="F42" s="184"/>
      <c r="G42" s="185"/>
      <c r="H42" s="186"/>
      <c r="I42" s="186"/>
      <c r="J42" s="186"/>
      <c r="K42" s="186"/>
      <c r="L42" s="186"/>
      <c r="M42" s="186"/>
      <c r="N42" s="187"/>
    </row>
    <row r="43" spans="1:14" ht="21" thickBot="1" x14ac:dyDescent="0.35">
      <c r="A43" s="79" t="s">
        <v>36</v>
      </c>
      <c r="B43" s="174" t="s">
        <v>19</v>
      </c>
      <c r="C43" s="157">
        <v>5.75</v>
      </c>
      <c r="D43" s="158">
        <v>9.25</v>
      </c>
      <c r="E43" s="159">
        <v>5.25</v>
      </c>
      <c r="F43" s="160">
        <v>6.75</v>
      </c>
      <c r="G43" s="72">
        <v>9.5238095238095237</v>
      </c>
      <c r="H43" s="73">
        <v>37.037037037037038</v>
      </c>
      <c r="I43" s="74">
        <v>4.5454545454545459</v>
      </c>
      <c r="J43" s="73">
        <v>42.307692307692307</v>
      </c>
      <c r="K43" s="74">
        <v>4.5454545454545459</v>
      </c>
      <c r="L43" s="73">
        <v>42.307692307692307</v>
      </c>
      <c r="M43" s="74">
        <v>4.5454545454545459</v>
      </c>
      <c r="N43" s="75">
        <v>68.181818181818173</v>
      </c>
    </row>
    <row r="44" spans="1:14" ht="21" thickBot="1" x14ac:dyDescent="0.35">
      <c r="A44" s="33" t="s">
        <v>125</v>
      </c>
      <c r="B44" s="66"/>
      <c r="C44" s="184"/>
      <c r="D44" s="184"/>
      <c r="E44" s="184"/>
      <c r="F44" s="184"/>
      <c r="G44" s="185"/>
      <c r="H44" s="186"/>
      <c r="I44" s="186"/>
      <c r="J44" s="186"/>
      <c r="K44" s="186"/>
      <c r="L44" s="186"/>
      <c r="M44" s="186"/>
      <c r="N44" s="187"/>
    </row>
    <row r="45" spans="1:14" ht="20.25" x14ac:dyDescent="0.3">
      <c r="A45" s="79" t="s">
        <v>42</v>
      </c>
      <c r="B45" s="71" t="s">
        <v>19</v>
      </c>
      <c r="C45" s="157">
        <v>5.121428571428571</v>
      </c>
      <c r="D45" s="158">
        <v>6.2857142857142856</v>
      </c>
      <c r="E45" s="159">
        <v>5.1366666666666667</v>
      </c>
      <c r="F45" s="160">
        <v>6.166666666666667</v>
      </c>
      <c r="G45" s="72">
        <v>-0.29665337906740524</v>
      </c>
      <c r="H45" s="73">
        <v>1.9305019305019235</v>
      </c>
      <c r="I45" s="74">
        <v>-0.29665337906740524</v>
      </c>
      <c r="J45" s="73">
        <v>-0.75187969924811771</v>
      </c>
      <c r="K45" s="74">
        <v>-3.9131600107209961</v>
      </c>
      <c r="L45" s="73">
        <v>-8.571428571428573</v>
      </c>
      <c r="M45" s="74">
        <v>4.8041317481972223</v>
      </c>
      <c r="N45" s="75">
        <v>28.629896706295067</v>
      </c>
    </row>
    <row r="46" spans="1:14" ht="20.25" x14ac:dyDescent="0.3">
      <c r="A46" s="79" t="s">
        <v>44</v>
      </c>
      <c r="B46" s="71" t="s">
        <v>19</v>
      </c>
      <c r="C46" s="157">
        <v>3.5777777777777775</v>
      </c>
      <c r="D46" s="158">
        <v>4.5455555555555556</v>
      </c>
      <c r="E46" s="159">
        <v>3.9450793650793652</v>
      </c>
      <c r="F46" s="160">
        <v>4.8584126984126987</v>
      </c>
      <c r="G46" s="72">
        <v>-9.3103725758429317</v>
      </c>
      <c r="H46" s="73">
        <v>-6.4394929430214383</v>
      </c>
      <c r="I46" s="74">
        <v>-4.1381363501042028</v>
      </c>
      <c r="J46" s="73">
        <v>-3.3969774659290346</v>
      </c>
      <c r="K46" s="74">
        <v>-8.6576648133439313</v>
      </c>
      <c r="L46" s="73">
        <v>-3.3956739397374229</v>
      </c>
      <c r="M46" s="74">
        <v>-9.3577834077291335</v>
      </c>
      <c r="N46" s="75">
        <v>15.160654682913089</v>
      </c>
    </row>
    <row r="47" spans="1:14" ht="20.25" x14ac:dyDescent="0.3">
      <c r="A47" s="79" t="s">
        <v>45</v>
      </c>
      <c r="B47" s="71" t="s">
        <v>19</v>
      </c>
      <c r="C47" s="157">
        <v>3.4000000000000004</v>
      </c>
      <c r="D47" s="158">
        <v>4.45</v>
      </c>
      <c r="E47" s="159">
        <v>3.8600000000000003</v>
      </c>
      <c r="F47" s="160">
        <v>4.76</v>
      </c>
      <c r="G47" s="72">
        <v>-11.917098445595853</v>
      </c>
      <c r="H47" s="73">
        <v>-6.5126050420167987</v>
      </c>
      <c r="I47" s="74">
        <v>-9.3333333333333233</v>
      </c>
      <c r="J47" s="73">
        <v>-3.7837837837837798</v>
      </c>
      <c r="K47" s="74">
        <v>-19.999999999999993</v>
      </c>
      <c r="L47" s="73">
        <v>-19.09090909090909</v>
      </c>
      <c r="M47" s="74">
        <v>-17.0731707317073</v>
      </c>
      <c r="N47" s="75">
        <v>8.5365853658536714</v>
      </c>
    </row>
    <row r="48" spans="1:14" ht="20.25" x14ac:dyDescent="0.3">
      <c r="A48" s="79" t="s">
        <v>47</v>
      </c>
      <c r="B48" s="71" t="s">
        <v>19</v>
      </c>
      <c r="C48" s="157">
        <v>6.2294642857142861</v>
      </c>
      <c r="D48" s="158">
        <v>7.4071428571428566</v>
      </c>
      <c r="E48" s="159">
        <v>7.1704081632653063</v>
      </c>
      <c r="F48" s="160">
        <v>7.9183673469387754</v>
      </c>
      <c r="G48" s="72">
        <v>-13.122598548455953</v>
      </c>
      <c r="H48" s="73">
        <v>-6.4561855670103157</v>
      </c>
      <c r="I48" s="74">
        <v>-8.5685936797963045</v>
      </c>
      <c r="J48" s="73">
        <v>-4.2095539720242838</v>
      </c>
      <c r="K48" s="74">
        <v>-11.995459132189708</v>
      </c>
      <c r="L48" s="73">
        <v>-8.3922261484098986</v>
      </c>
      <c r="M48" s="74">
        <v>-10.551282051282048</v>
      </c>
      <c r="N48" s="75">
        <v>6.3589743589743497</v>
      </c>
    </row>
    <row r="49" spans="1:14" ht="20.25" x14ac:dyDescent="0.3">
      <c r="A49" s="79" t="s">
        <v>35</v>
      </c>
      <c r="B49" s="71" t="s">
        <v>19</v>
      </c>
      <c r="C49" s="157">
        <v>5.166666666666667</v>
      </c>
      <c r="D49" s="158">
        <v>6.0555555555555562</v>
      </c>
      <c r="E49" s="159">
        <v>5.333333333333333</v>
      </c>
      <c r="F49" s="160">
        <v>6.3888888888888893</v>
      </c>
      <c r="G49" s="72">
        <v>-3.1249999999999889</v>
      </c>
      <c r="H49" s="73">
        <v>-5.2173913043478208</v>
      </c>
      <c r="I49" s="74">
        <v>-3.1249999999999889</v>
      </c>
      <c r="J49" s="73">
        <v>-5.2173913043478208</v>
      </c>
      <c r="K49" s="74">
        <v>-3.8759689922480565</v>
      </c>
      <c r="L49" s="73">
        <v>-5.6277056277056214</v>
      </c>
      <c r="M49" s="74">
        <v>0</v>
      </c>
      <c r="N49" s="75">
        <v>17.204301075268823</v>
      </c>
    </row>
    <row r="50" spans="1:14" ht="20.25" x14ac:dyDescent="0.3">
      <c r="A50" s="79" t="s">
        <v>48</v>
      </c>
      <c r="B50" s="71" t="s">
        <v>19</v>
      </c>
      <c r="C50" s="157">
        <v>6</v>
      </c>
      <c r="D50" s="158">
        <v>6.8</v>
      </c>
      <c r="E50" s="159">
        <v>6</v>
      </c>
      <c r="F50" s="160">
        <v>6.8</v>
      </c>
      <c r="G50" s="72">
        <v>0</v>
      </c>
      <c r="H50" s="73">
        <v>0</v>
      </c>
      <c r="I50" s="74">
        <v>20</v>
      </c>
      <c r="J50" s="73">
        <v>6.249999999999992</v>
      </c>
      <c r="K50" s="74">
        <v>20</v>
      </c>
      <c r="L50" s="73">
        <v>6.249999999999992</v>
      </c>
      <c r="M50" s="74">
        <v>20</v>
      </c>
      <c r="N50" s="75">
        <v>36</v>
      </c>
    </row>
    <row r="51" spans="1:14" ht="20.25" x14ac:dyDescent="0.3">
      <c r="A51" s="79" t="s">
        <v>49</v>
      </c>
      <c r="B51" s="71" t="s">
        <v>19</v>
      </c>
      <c r="C51" s="157">
        <v>5.15</v>
      </c>
      <c r="D51" s="158">
        <v>6.875</v>
      </c>
      <c r="E51" s="159">
        <v>5.1142857142857139</v>
      </c>
      <c r="F51" s="160">
        <v>7.2142857142857144</v>
      </c>
      <c r="G51" s="72">
        <v>0.69832402234638369</v>
      </c>
      <c r="H51" s="73">
        <v>-4.7029702970297045</v>
      </c>
      <c r="I51" s="74">
        <v>-6.3636363636363571</v>
      </c>
      <c r="J51" s="73">
        <v>4.3926247288503157</v>
      </c>
      <c r="K51" s="74">
        <v>-4.6296296296296298</v>
      </c>
      <c r="L51" s="73">
        <v>1.102941176470591</v>
      </c>
      <c r="M51" s="74">
        <v>13.009404388714746</v>
      </c>
      <c r="N51" s="75">
        <v>50.862068965517246</v>
      </c>
    </row>
    <row r="52" spans="1:14" ht="20.25" x14ac:dyDescent="0.3">
      <c r="A52" s="79" t="s">
        <v>167</v>
      </c>
      <c r="B52" s="71" t="s">
        <v>19</v>
      </c>
      <c r="C52" s="157">
        <v>6</v>
      </c>
      <c r="D52" s="158">
        <v>7.5</v>
      </c>
      <c r="E52" s="159">
        <v>6.5</v>
      </c>
      <c r="F52" s="160">
        <v>8</v>
      </c>
      <c r="G52" s="72">
        <v>-7.6923076923076925</v>
      </c>
      <c r="H52" s="73">
        <v>-6.25</v>
      </c>
      <c r="I52" s="74">
        <v>-7.6923076923076925</v>
      </c>
      <c r="J52" s="73">
        <v>-6.25</v>
      </c>
      <c r="K52" s="74">
        <v>-7.6923076923076925</v>
      </c>
      <c r="L52" s="73">
        <v>-6.25</v>
      </c>
      <c r="M52" s="74">
        <v>-7.6923076923076925</v>
      </c>
      <c r="N52" s="75">
        <v>15.384615384615385</v>
      </c>
    </row>
    <row r="53" spans="1:14" ht="20.25" x14ac:dyDescent="0.3">
      <c r="A53" s="79" t="s">
        <v>166</v>
      </c>
      <c r="B53" s="71" t="s">
        <v>19</v>
      </c>
      <c r="C53" s="157">
        <v>3.878571428571429</v>
      </c>
      <c r="D53" s="158">
        <v>5.1714285714285717</v>
      </c>
      <c r="E53" s="159">
        <v>4.1416666666666666</v>
      </c>
      <c r="F53" s="160">
        <v>5.6333333333333329</v>
      </c>
      <c r="G53" s="72">
        <v>-6.3524001149755565</v>
      </c>
      <c r="H53" s="73">
        <v>-8.1994928148774182</v>
      </c>
      <c r="I53" s="74">
        <v>1.1173184357541974</v>
      </c>
      <c r="J53" s="73">
        <v>-2.1621621621621547</v>
      </c>
      <c r="K53" s="74">
        <v>-9.1669454667112742</v>
      </c>
      <c r="L53" s="73">
        <v>-0.5494505494505475</v>
      </c>
      <c r="M53" s="74">
        <v>-3.552397868561266</v>
      </c>
      <c r="N53" s="75">
        <v>28.596802841918308</v>
      </c>
    </row>
    <row r="54" spans="1:14" ht="20.25" x14ac:dyDescent="0.3">
      <c r="A54" s="79" t="s">
        <v>50</v>
      </c>
      <c r="B54" s="71" t="s">
        <v>19</v>
      </c>
      <c r="C54" s="157">
        <v>4.3375000000000004</v>
      </c>
      <c r="D54" s="158">
        <v>5.4</v>
      </c>
      <c r="E54" s="159">
        <v>4.1571428571428575</v>
      </c>
      <c r="F54" s="160">
        <v>5.5428571428571427</v>
      </c>
      <c r="G54" s="72">
        <v>4.3384879725085916</v>
      </c>
      <c r="H54" s="73">
        <v>-2.5773195876288568</v>
      </c>
      <c r="I54" s="74">
        <v>-0.12335526315787897</v>
      </c>
      <c r="J54" s="73">
        <v>-0.26385224274404601</v>
      </c>
      <c r="K54" s="74">
        <v>6.8349753694581237</v>
      </c>
      <c r="L54" s="73">
        <v>-1.8181818181818119</v>
      </c>
      <c r="M54" s="74">
        <v>12.453703703703699</v>
      </c>
      <c r="N54" s="75">
        <v>39.999999999999993</v>
      </c>
    </row>
    <row r="55" spans="1:14" ht="20.25" x14ac:dyDescent="0.3">
      <c r="A55" s="79" t="s">
        <v>60</v>
      </c>
      <c r="B55" s="71" t="s">
        <v>19</v>
      </c>
      <c r="C55" s="157">
        <v>6.1999999999999993</v>
      </c>
      <c r="D55" s="158">
        <v>7.5</v>
      </c>
      <c r="E55" s="159">
        <v>5.9</v>
      </c>
      <c r="F55" s="160">
        <v>7.2</v>
      </c>
      <c r="G55" s="72">
        <v>5.0847457627118464</v>
      </c>
      <c r="H55" s="73">
        <v>4.1666666666666643</v>
      </c>
      <c r="I55" s="74">
        <v>22.368421052631572</v>
      </c>
      <c r="J55" s="73">
        <v>18.421052631578952</v>
      </c>
      <c r="K55" s="74">
        <v>1.6393442622950762</v>
      </c>
      <c r="L55" s="73">
        <v>0</v>
      </c>
      <c r="M55" s="74">
        <v>-3.1250000000000169</v>
      </c>
      <c r="N55" s="75">
        <v>17.187499999999993</v>
      </c>
    </row>
    <row r="56" spans="1:14" ht="21" thickBot="1" x14ac:dyDescent="0.35">
      <c r="A56" s="165" t="s">
        <v>51</v>
      </c>
      <c r="B56" s="80" t="s">
        <v>19</v>
      </c>
      <c r="C56" s="194">
        <v>5.9946428571428569</v>
      </c>
      <c r="D56" s="195">
        <v>8.0910714285714285</v>
      </c>
      <c r="E56" s="196">
        <v>8.0428571428571427</v>
      </c>
      <c r="F56" s="197">
        <v>10.23469387755102</v>
      </c>
      <c r="G56" s="198">
        <v>-25.46625222024867</v>
      </c>
      <c r="H56" s="199">
        <v>-20.944666001994019</v>
      </c>
      <c r="I56" s="200">
        <v>-31.46581894540364</v>
      </c>
      <c r="J56" s="199">
        <v>-27.784608378870672</v>
      </c>
      <c r="K56" s="200">
        <v>-38.83017492711371</v>
      </c>
      <c r="L56" s="199">
        <v>-33.524061032863855</v>
      </c>
      <c r="M56" s="200">
        <v>-42.319587628865982</v>
      </c>
      <c r="N56" s="201">
        <v>-22.147766323024051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showGridLines="0" showZeros="0" tabSelected="1" zoomScale="110" zoomScaleNormal="110" workbookViewId="0">
      <selection activeCell="A21" sqref="A21:XFD21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14.42578125" style="9" customWidth="1"/>
    <col min="14" max="16384" width="9.140625" style="9"/>
  </cols>
  <sheetData>
    <row r="1" spans="1:19" ht="18.75" thickBot="1" x14ac:dyDescent="0.3"/>
    <row r="2" spans="1:19" ht="18.75" thickBot="1" x14ac:dyDescent="0.3">
      <c r="A2" s="81" t="s">
        <v>52</v>
      </c>
      <c r="B2" s="82"/>
      <c r="C2" s="83"/>
      <c r="D2" s="34" t="s">
        <v>53</v>
      </c>
      <c r="E2" s="35"/>
      <c r="F2" s="84" t="s">
        <v>181</v>
      </c>
      <c r="G2" s="35"/>
      <c r="H2" s="35" t="s">
        <v>178</v>
      </c>
      <c r="I2" s="35"/>
      <c r="J2" s="84" t="s">
        <v>128</v>
      </c>
      <c r="K2" s="35"/>
      <c r="L2" s="35" t="s">
        <v>161</v>
      </c>
      <c r="M2" s="35"/>
      <c r="N2" s="84" t="s">
        <v>185</v>
      </c>
      <c r="O2" s="35"/>
      <c r="P2" s="35" t="s">
        <v>172</v>
      </c>
      <c r="Q2" s="35"/>
      <c r="R2" s="84" t="s">
        <v>131</v>
      </c>
      <c r="S2" s="36"/>
    </row>
    <row r="3" spans="1:19" x14ac:dyDescent="0.25">
      <c r="A3" s="85" t="s">
        <v>54</v>
      </c>
      <c r="B3" s="86"/>
      <c r="C3" s="87"/>
      <c r="D3" s="37">
        <v>43699</v>
      </c>
      <c r="E3" s="37"/>
      <c r="F3" s="37">
        <v>43699</v>
      </c>
      <c r="G3" s="37"/>
      <c r="H3" s="37">
        <v>43697</v>
      </c>
      <c r="I3" s="37"/>
      <c r="J3" s="37">
        <v>43699</v>
      </c>
      <c r="K3" s="37"/>
      <c r="L3" s="37">
        <v>43698</v>
      </c>
      <c r="M3" s="37"/>
      <c r="N3" s="37">
        <v>43699</v>
      </c>
      <c r="O3" s="37"/>
      <c r="P3" s="37">
        <v>43696</v>
      </c>
      <c r="Q3" s="37"/>
      <c r="R3" s="37">
        <v>43698</v>
      </c>
      <c r="S3" s="38"/>
    </row>
    <row r="4" spans="1:19" ht="18.75" thickBot="1" x14ac:dyDescent="0.3">
      <c r="A4" s="88" t="s">
        <v>57</v>
      </c>
      <c r="B4" s="89"/>
      <c r="C4" s="90" t="s">
        <v>16</v>
      </c>
      <c r="D4" s="193" t="s">
        <v>18</v>
      </c>
      <c r="E4" s="39" t="s">
        <v>17</v>
      </c>
      <c r="F4" s="40" t="s">
        <v>18</v>
      </c>
      <c r="G4" s="39" t="s">
        <v>17</v>
      </c>
      <c r="H4" s="40" t="s">
        <v>18</v>
      </c>
      <c r="I4" s="39" t="s">
        <v>17</v>
      </c>
      <c r="J4" s="40" t="s">
        <v>18</v>
      </c>
      <c r="K4" s="39" t="s">
        <v>17</v>
      </c>
      <c r="L4" s="40" t="s">
        <v>18</v>
      </c>
      <c r="M4" s="39" t="s">
        <v>17</v>
      </c>
      <c r="N4" s="40" t="s">
        <v>17</v>
      </c>
      <c r="O4" s="39" t="s">
        <v>18</v>
      </c>
      <c r="P4" s="40" t="s">
        <v>17</v>
      </c>
      <c r="Q4" s="39" t="s">
        <v>18</v>
      </c>
      <c r="R4" s="40" t="s">
        <v>17</v>
      </c>
      <c r="S4" s="41" t="s">
        <v>18</v>
      </c>
    </row>
    <row r="5" spans="1:19" ht="18.75" thickBot="1" x14ac:dyDescent="0.3">
      <c r="A5" s="91" t="s">
        <v>55</v>
      </c>
      <c r="B5" s="92"/>
      <c r="C5" s="93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3"/>
    </row>
    <row r="6" spans="1:19" x14ac:dyDescent="0.25">
      <c r="A6" s="171" t="s">
        <v>126</v>
      </c>
      <c r="B6" s="172"/>
      <c r="C6" s="173" t="s">
        <v>19</v>
      </c>
      <c r="D6" s="44">
        <v>1</v>
      </c>
      <c r="E6" s="97">
        <v>1.3</v>
      </c>
      <c r="F6" s="98">
        <v>1.8</v>
      </c>
      <c r="G6" s="99">
        <v>2</v>
      </c>
      <c r="H6" s="100">
        <v>1.4</v>
      </c>
      <c r="I6" s="101">
        <v>1.6</v>
      </c>
      <c r="J6" s="98">
        <v>1.2</v>
      </c>
      <c r="K6" s="99">
        <v>1.8</v>
      </c>
      <c r="L6" s="100">
        <v>1.4</v>
      </c>
      <c r="M6" s="101">
        <v>2</v>
      </c>
      <c r="N6" s="98">
        <v>1</v>
      </c>
      <c r="O6" s="99">
        <v>1.3</v>
      </c>
      <c r="P6" s="100">
        <v>1.4</v>
      </c>
      <c r="Q6" s="101">
        <v>1.7</v>
      </c>
      <c r="R6" s="98">
        <v>1.5</v>
      </c>
      <c r="S6" s="46">
        <v>1.8</v>
      </c>
    </row>
    <row r="7" spans="1:19" x14ac:dyDescent="0.25">
      <c r="A7" s="94" t="s">
        <v>21</v>
      </c>
      <c r="B7" s="95"/>
      <c r="C7" s="96" t="s">
        <v>19</v>
      </c>
      <c r="D7" s="45">
        <v>1.35</v>
      </c>
      <c r="E7" s="102">
        <v>1.66</v>
      </c>
      <c r="F7" s="98">
        <v>2.6</v>
      </c>
      <c r="G7" s="99">
        <v>3</v>
      </c>
      <c r="H7" s="98">
        <v>1.89</v>
      </c>
      <c r="I7" s="99">
        <v>2.14</v>
      </c>
      <c r="J7" s="98">
        <v>1.4666666666666666</v>
      </c>
      <c r="K7" s="99">
        <v>2</v>
      </c>
      <c r="L7" s="98">
        <v>2</v>
      </c>
      <c r="M7" s="99">
        <v>2.4</v>
      </c>
      <c r="N7" s="98">
        <v>1.8</v>
      </c>
      <c r="O7" s="99">
        <v>2</v>
      </c>
      <c r="P7" s="98">
        <v>1.8</v>
      </c>
      <c r="Q7" s="99">
        <v>2</v>
      </c>
      <c r="R7" s="98">
        <v>2</v>
      </c>
      <c r="S7" s="46">
        <v>2</v>
      </c>
    </row>
    <row r="8" spans="1:19" x14ac:dyDescent="0.25">
      <c r="A8" s="94" t="s">
        <v>37</v>
      </c>
      <c r="B8" s="95"/>
      <c r="C8" s="96" t="s">
        <v>33</v>
      </c>
      <c r="D8" s="45">
        <v>2</v>
      </c>
      <c r="E8" s="102">
        <v>3</v>
      </c>
      <c r="F8" s="98">
        <v>4.5</v>
      </c>
      <c r="G8" s="99">
        <v>5</v>
      </c>
      <c r="H8" s="98">
        <v>4</v>
      </c>
      <c r="I8" s="99">
        <v>5</v>
      </c>
      <c r="J8" s="98">
        <v>1.5</v>
      </c>
      <c r="K8" s="99">
        <v>3.5</v>
      </c>
      <c r="L8" s="98">
        <v>3.5</v>
      </c>
      <c r="M8" s="99">
        <v>5</v>
      </c>
      <c r="N8" s="98">
        <v>3.5</v>
      </c>
      <c r="O8" s="99">
        <v>4.5</v>
      </c>
      <c r="P8" s="98">
        <v>5.5</v>
      </c>
      <c r="Q8" s="99">
        <v>6</v>
      </c>
      <c r="R8" s="98">
        <v>4</v>
      </c>
      <c r="S8" s="46">
        <v>4</v>
      </c>
    </row>
    <row r="9" spans="1:19" x14ac:dyDescent="0.25">
      <c r="A9" s="94" t="s">
        <v>22</v>
      </c>
      <c r="B9" s="95"/>
      <c r="C9" s="96" t="s">
        <v>19</v>
      </c>
      <c r="D9" s="45">
        <v>1.1499999999999999</v>
      </c>
      <c r="E9" s="102">
        <v>1.5</v>
      </c>
      <c r="F9" s="98"/>
      <c r="G9" s="99"/>
      <c r="H9" s="98"/>
      <c r="I9" s="99"/>
      <c r="J9" s="98"/>
      <c r="K9" s="99"/>
      <c r="L9" s="98"/>
      <c r="M9" s="99"/>
      <c r="N9" s="98"/>
      <c r="O9" s="99"/>
      <c r="P9" s="98"/>
      <c r="Q9" s="99"/>
      <c r="R9" s="98"/>
      <c r="S9" s="46"/>
    </row>
    <row r="10" spans="1:19" x14ac:dyDescent="0.25">
      <c r="A10" s="94" t="s">
        <v>165</v>
      </c>
      <c r="B10" s="95"/>
      <c r="C10" s="96" t="s">
        <v>33</v>
      </c>
      <c r="D10" s="45">
        <v>3.75</v>
      </c>
      <c r="E10" s="102">
        <v>5</v>
      </c>
      <c r="F10" s="98">
        <v>2.5</v>
      </c>
      <c r="G10" s="99">
        <v>3.5</v>
      </c>
      <c r="H10" s="98"/>
      <c r="I10" s="99"/>
      <c r="J10" s="98">
        <v>3</v>
      </c>
      <c r="K10" s="99">
        <v>5</v>
      </c>
      <c r="L10" s="98">
        <v>3</v>
      </c>
      <c r="M10" s="99">
        <v>4</v>
      </c>
      <c r="N10" s="98">
        <v>5</v>
      </c>
      <c r="O10" s="99">
        <v>6</v>
      </c>
      <c r="P10" s="98">
        <v>4.8</v>
      </c>
      <c r="Q10" s="99">
        <v>5</v>
      </c>
      <c r="R10" s="98">
        <v>5</v>
      </c>
      <c r="S10" s="46">
        <v>5</v>
      </c>
    </row>
    <row r="11" spans="1:19" x14ac:dyDescent="0.25">
      <c r="A11" s="94" t="s">
        <v>23</v>
      </c>
      <c r="B11" s="95"/>
      <c r="C11" s="96" t="s">
        <v>19</v>
      </c>
      <c r="D11" s="45">
        <v>0.85</v>
      </c>
      <c r="E11" s="102">
        <v>1.2</v>
      </c>
      <c r="F11" s="98">
        <v>1.8</v>
      </c>
      <c r="G11" s="99">
        <v>2.2000000000000002</v>
      </c>
      <c r="H11" s="98">
        <v>1.5</v>
      </c>
      <c r="I11" s="99">
        <v>1.6</v>
      </c>
      <c r="J11" s="98">
        <v>1.2</v>
      </c>
      <c r="K11" s="99">
        <v>1.8</v>
      </c>
      <c r="L11" s="98">
        <v>1.3</v>
      </c>
      <c r="M11" s="99">
        <v>1.6</v>
      </c>
      <c r="N11" s="98">
        <v>1.3</v>
      </c>
      <c r="O11" s="99">
        <v>1.5</v>
      </c>
      <c r="P11" s="98">
        <v>1.3</v>
      </c>
      <c r="Q11" s="99">
        <v>1.5</v>
      </c>
      <c r="R11" s="98">
        <v>1.5</v>
      </c>
      <c r="S11" s="46">
        <v>1.5</v>
      </c>
    </row>
    <row r="12" spans="1:19" x14ac:dyDescent="0.25">
      <c r="A12" s="94" t="s">
        <v>24</v>
      </c>
      <c r="B12" s="95"/>
      <c r="C12" s="96" t="s">
        <v>19</v>
      </c>
      <c r="D12" s="45"/>
      <c r="E12" s="102"/>
      <c r="F12" s="98">
        <v>2.5</v>
      </c>
      <c r="G12" s="99">
        <v>3</v>
      </c>
      <c r="H12" s="98"/>
      <c r="I12" s="99"/>
      <c r="J12" s="98"/>
      <c r="K12" s="99"/>
      <c r="L12" s="98"/>
      <c r="M12" s="99"/>
      <c r="N12" s="98"/>
      <c r="O12" s="99"/>
      <c r="P12" s="98"/>
      <c r="Q12" s="99"/>
      <c r="R12" s="98"/>
      <c r="S12" s="46"/>
    </row>
    <row r="13" spans="1:19" x14ac:dyDescent="0.25">
      <c r="A13" s="94" t="s">
        <v>25</v>
      </c>
      <c r="B13" s="95"/>
      <c r="C13" s="96" t="s">
        <v>19</v>
      </c>
      <c r="D13" s="45">
        <v>1.5</v>
      </c>
      <c r="E13" s="102">
        <v>3</v>
      </c>
      <c r="F13" s="98">
        <v>2</v>
      </c>
      <c r="G13" s="99">
        <v>2.5</v>
      </c>
      <c r="H13" s="98">
        <v>2</v>
      </c>
      <c r="I13" s="99">
        <v>3</v>
      </c>
      <c r="J13" s="98"/>
      <c r="K13" s="99"/>
      <c r="L13" s="98"/>
      <c r="M13" s="99"/>
      <c r="N13" s="98">
        <v>2.5</v>
      </c>
      <c r="O13" s="99">
        <v>3</v>
      </c>
      <c r="P13" s="98"/>
      <c r="Q13" s="99"/>
      <c r="R13" s="98">
        <v>2</v>
      </c>
      <c r="S13" s="46">
        <v>2.5</v>
      </c>
    </row>
    <row r="14" spans="1:19" x14ac:dyDescent="0.25">
      <c r="A14" s="94" t="s">
        <v>26</v>
      </c>
      <c r="B14" s="95"/>
      <c r="C14" s="96" t="s">
        <v>19</v>
      </c>
      <c r="D14" s="45">
        <v>1.8</v>
      </c>
      <c r="E14" s="102">
        <v>2.5</v>
      </c>
      <c r="F14" s="98"/>
      <c r="G14" s="99"/>
      <c r="H14" s="98"/>
      <c r="I14" s="99"/>
      <c r="J14" s="98">
        <v>2</v>
      </c>
      <c r="K14" s="99">
        <v>4</v>
      </c>
      <c r="L14" s="98">
        <v>2.5</v>
      </c>
      <c r="M14" s="99">
        <v>3.6</v>
      </c>
      <c r="N14" s="98"/>
      <c r="O14" s="99"/>
      <c r="P14" s="98">
        <v>2.5</v>
      </c>
      <c r="Q14" s="99">
        <v>2.8</v>
      </c>
      <c r="R14" s="98">
        <v>2.2000000000000002</v>
      </c>
      <c r="S14" s="46">
        <v>3</v>
      </c>
    </row>
    <row r="15" spans="1:19" x14ac:dyDescent="0.25">
      <c r="A15" s="94" t="s">
        <v>38</v>
      </c>
      <c r="B15" s="95"/>
      <c r="C15" s="96" t="s">
        <v>19</v>
      </c>
      <c r="D15" s="45">
        <v>3</v>
      </c>
      <c r="E15" s="102">
        <v>4</v>
      </c>
      <c r="F15" s="98">
        <v>3.6</v>
      </c>
      <c r="G15" s="99">
        <v>4.5999999999999996</v>
      </c>
      <c r="H15" s="98">
        <v>3.4</v>
      </c>
      <c r="I15" s="99">
        <v>4</v>
      </c>
      <c r="J15" s="98">
        <v>2.4</v>
      </c>
      <c r="K15" s="99">
        <v>4.5999999999999996</v>
      </c>
      <c r="L15" s="98">
        <v>4</v>
      </c>
      <c r="M15" s="99">
        <v>5.4</v>
      </c>
      <c r="N15" s="98">
        <v>4</v>
      </c>
      <c r="O15" s="99">
        <v>4.5</v>
      </c>
      <c r="P15" s="98">
        <v>5</v>
      </c>
      <c r="Q15" s="99">
        <v>6</v>
      </c>
      <c r="R15" s="98">
        <v>4</v>
      </c>
      <c r="S15" s="46">
        <v>4</v>
      </c>
    </row>
    <row r="16" spans="1:19" x14ac:dyDescent="0.25">
      <c r="A16" s="94" t="s">
        <v>39</v>
      </c>
      <c r="B16" s="95"/>
      <c r="C16" s="96" t="s">
        <v>19</v>
      </c>
      <c r="D16" s="45">
        <v>2</v>
      </c>
      <c r="E16" s="102">
        <v>3</v>
      </c>
      <c r="F16" s="98">
        <v>3.6</v>
      </c>
      <c r="G16" s="99">
        <v>4.5999999999999996</v>
      </c>
      <c r="H16" s="98">
        <v>2.4</v>
      </c>
      <c r="I16" s="99">
        <v>2.5</v>
      </c>
      <c r="J16" s="98">
        <v>3</v>
      </c>
      <c r="K16" s="99">
        <v>4</v>
      </c>
      <c r="L16" s="98">
        <v>3</v>
      </c>
      <c r="M16" s="99">
        <v>4</v>
      </c>
      <c r="N16" s="98"/>
      <c r="O16" s="99"/>
      <c r="P16" s="98">
        <v>4</v>
      </c>
      <c r="Q16" s="99">
        <v>4.2</v>
      </c>
      <c r="R16" s="98">
        <v>4</v>
      </c>
      <c r="S16" s="46">
        <v>4</v>
      </c>
    </row>
    <row r="17" spans="1:19" x14ac:dyDescent="0.25">
      <c r="A17" s="94" t="s">
        <v>40</v>
      </c>
      <c r="B17" s="95"/>
      <c r="C17" s="96" t="s">
        <v>19</v>
      </c>
      <c r="D17" s="45">
        <v>3</v>
      </c>
      <c r="E17" s="102">
        <v>4</v>
      </c>
      <c r="F17" s="98">
        <v>3.6</v>
      </c>
      <c r="G17" s="99">
        <v>4.5999999999999996</v>
      </c>
      <c r="H17" s="98"/>
      <c r="I17" s="99"/>
      <c r="J17" s="98">
        <v>2.4</v>
      </c>
      <c r="K17" s="99">
        <v>4</v>
      </c>
      <c r="L17" s="98">
        <v>5</v>
      </c>
      <c r="M17" s="99">
        <v>6.6</v>
      </c>
      <c r="N17" s="98"/>
      <c r="O17" s="99"/>
      <c r="P17" s="98">
        <v>4.5</v>
      </c>
      <c r="Q17" s="99">
        <v>5</v>
      </c>
      <c r="R17" s="98">
        <v>4</v>
      </c>
      <c r="S17" s="46">
        <v>4</v>
      </c>
    </row>
    <row r="18" spans="1:19" x14ac:dyDescent="0.25">
      <c r="A18" s="94" t="s">
        <v>28</v>
      </c>
      <c r="B18" s="95"/>
      <c r="C18" s="96" t="s">
        <v>19</v>
      </c>
      <c r="D18" s="45">
        <v>4</v>
      </c>
      <c r="E18" s="102">
        <v>6</v>
      </c>
      <c r="F18" s="98">
        <v>10</v>
      </c>
      <c r="G18" s="99">
        <v>11</v>
      </c>
      <c r="H18" s="98">
        <v>8</v>
      </c>
      <c r="I18" s="99">
        <v>10</v>
      </c>
      <c r="J18" s="98">
        <v>5</v>
      </c>
      <c r="K18" s="99">
        <v>7</v>
      </c>
      <c r="L18" s="98">
        <v>9</v>
      </c>
      <c r="M18" s="99">
        <v>11</v>
      </c>
      <c r="N18" s="98">
        <v>7</v>
      </c>
      <c r="O18" s="99">
        <v>8</v>
      </c>
      <c r="P18" s="98">
        <v>6</v>
      </c>
      <c r="Q18" s="99">
        <v>7</v>
      </c>
      <c r="R18" s="98">
        <v>8</v>
      </c>
      <c r="S18" s="46">
        <v>8</v>
      </c>
    </row>
    <row r="19" spans="1:19" x14ac:dyDescent="0.25">
      <c r="A19" s="94" t="s">
        <v>29</v>
      </c>
      <c r="B19" s="95"/>
      <c r="C19" s="96" t="s">
        <v>19</v>
      </c>
      <c r="D19" s="45">
        <v>2.2999999999999998</v>
      </c>
      <c r="E19" s="102">
        <v>2.85</v>
      </c>
      <c r="F19" s="98">
        <v>2.5</v>
      </c>
      <c r="G19" s="99">
        <v>3</v>
      </c>
      <c r="H19" s="98">
        <v>2.5</v>
      </c>
      <c r="I19" s="99">
        <v>3</v>
      </c>
      <c r="J19" s="98">
        <v>3</v>
      </c>
      <c r="K19" s="99">
        <v>5</v>
      </c>
      <c r="L19" s="98">
        <v>2.5</v>
      </c>
      <c r="M19" s="99">
        <v>3.3333333333333335</v>
      </c>
      <c r="N19" s="98">
        <v>2.5</v>
      </c>
      <c r="O19" s="99">
        <v>3</v>
      </c>
      <c r="P19" s="98">
        <v>3</v>
      </c>
      <c r="Q19" s="99">
        <v>3.5</v>
      </c>
      <c r="R19" s="98">
        <v>2.5</v>
      </c>
      <c r="S19" s="46">
        <v>3</v>
      </c>
    </row>
    <row r="20" spans="1:19" x14ac:dyDescent="0.25">
      <c r="A20" s="94" t="s">
        <v>175</v>
      </c>
      <c r="B20" s="95"/>
      <c r="C20" s="96" t="s">
        <v>19</v>
      </c>
      <c r="D20" s="45">
        <v>1</v>
      </c>
      <c r="E20" s="102">
        <v>2</v>
      </c>
      <c r="F20" s="98"/>
      <c r="G20" s="99"/>
      <c r="H20" s="98"/>
      <c r="I20" s="99"/>
      <c r="J20" s="98">
        <v>1.1111111111111112</v>
      </c>
      <c r="K20" s="99">
        <v>2.5</v>
      </c>
      <c r="L20" s="98">
        <v>1.6</v>
      </c>
      <c r="M20" s="99">
        <v>2</v>
      </c>
      <c r="N20" s="98"/>
      <c r="O20" s="99"/>
      <c r="P20" s="98"/>
      <c r="Q20" s="99"/>
      <c r="R20" s="98"/>
      <c r="S20" s="46"/>
    </row>
    <row r="21" spans="1:19" x14ac:dyDescent="0.25">
      <c r="A21" s="94" t="s">
        <v>174</v>
      </c>
      <c r="B21" s="95"/>
      <c r="C21" s="96" t="s">
        <v>19</v>
      </c>
      <c r="D21" s="45">
        <v>3</v>
      </c>
      <c r="E21" s="102">
        <v>3.66</v>
      </c>
      <c r="F21" s="98">
        <v>2.5</v>
      </c>
      <c r="G21" s="99">
        <v>3</v>
      </c>
      <c r="H21" s="98">
        <v>3</v>
      </c>
      <c r="I21" s="99">
        <v>4.17</v>
      </c>
      <c r="J21" s="98">
        <v>3.33</v>
      </c>
      <c r="K21" s="99">
        <v>4.166666666666667</v>
      </c>
      <c r="L21" s="98">
        <v>4</v>
      </c>
      <c r="M21" s="99">
        <v>5</v>
      </c>
      <c r="N21" s="98">
        <v>4</v>
      </c>
      <c r="O21" s="99">
        <v>5</v>
      </c>
      <c r="P21" s="98"/>
      <c r="Q21" s="99"/>
      <c r="R21" s="98">
        <v>4</v>
      </c>
      <c r="S21" s="46">
        <v>5</v>
      </c>
    </row>
    <row r="22" spans="1:19" x14ac:dyDescent="0.25">
      <c r="A22" s="94" t="s">
        <v>41</v>
      </c>
      <c r="B22" s="95"/>
      <c r="C22" s="96" t="s">
        <v>19</v>
      </c>
      <c r="D22" s="45">
        <v>3</v>
      </c>
      <c r="E22" s="102">
        <v>4</v>
      </c>
      <c r="F22" s="98">
        <v>2.5</v>
      </c>
      <c r="G22" s="99">
        <v>3</v>
      </c>
      <c r="H22" s="98"/>
      <c r="I22" s="99"/>
      <c r="J22" s="98"/>
      <c r="K22" s="99"/>
      <c r="L22" s="98"/>
      <c r="M22" s="99"/>
      <c r="N22" s="98"/>
      <c r="O22" s="99"/>
      <c r="P22" s="98"/>
      <c r="Q22" s="99"/>
      <c r="R22" s="98"/>
      <c r="S22" s="46"/>
    </row>
    <row r="23" spans="1:19" x14ac:dyDescent="0.25">
      <c r="A23" s="94" t="s">
        <v>30</v>
      </c>
      <c r="B23" s="95"/>
      <c r="C23" s="96" t="s">
        <v>31</v>
      </c>
      <c r="D23" s="45">
        <v>1.1000000000000001</v>
      </c>
      <c r="E23" s="102">
        <v>1.3</v>
      </c>
      <c r="F23" s="98">
        <v>1</v>
      </c>
      <c r="G23" s="99">
        <v>1.5</v>
      </c>
      <c r="H23" s="98">
        <v>1.2</v>
      </c>
      <c r="I23" s="99">
        <v>1.5</v>
      </c>
      <c r="J23" s="98">
        <v>1.2</v>
      </c>
      <c r="K23" s="99">
        <v>2</v>
      </c>
      <c r="L23" s="98">
        <v>1.2</v>
      </c>
      <c r="M23" s="99">
        <v>1.3</v>
      </c>
      <c r="N23" s="98">
        <v>1.2</v>
      </c>
      <c r="O23" s="99">
        <v>1.5</v>
      </c>
      <c r="P23" s="98">
        <v>1</v>
      </c>
      <c r="Q23" s="99">
        <v>1.2</v>
      </c>
      <c r="R23" s="98">
        <v>1.5</v>
      </c>
      <c r="S23" s="46">
        <v>1.5</v>
      </c>
    </row>
    <row r="24" spans="1:19" x14ac:dyDescent="0.25">
      <c r="A24" s="94" t="s">
        <v>32</v>
      </c>
      <c r="B24" s="95"/>
      <c r="C24" s="96" t="s">
        <v>33</v>
      </c>
      <c r="D24" s="45">
        <v>1.56</v>
      </c>
      <c r="E24" s="102">
        <v>2.33</v>
      </c>
      <c r="F24" s="98">
        <v>1.5</v>
      </c>
      <c r="G24" s="99">
        <v>1.8</v>
      </c>
      <c r="H24" s="98">
        <v>1.9</v>
      </c>
      <c r="I24" s="99">
        <v>2</v>
      </c>
      <c r="J24" s="98">
        <v>1.5</v>
      </c>
      <c r="K24" s="99">
        <v>2.2000000000000002</v>
      </c>
      <c r="L24" s="98">
        <v>1.5</v>
      </c>
      <c r="M24" s="99">
        <v>1.6666666666666667</v>
      </c>
      <c r="N24" s="98">
        <v>1.2</v>
      </c>
      <c r="O24" s="99">
        <v>1.5</v>
      </c>
      <c r="P24" s="98">
        <v>2</v>
      </c>
      <c r="Q24" s="99">
        <v>2.5</v>
      </c>
      <c r="R24" s="98">
        <v>2</v>
      </c>
      <c r="S24" s="46">
        <v>2</v>
      </c>
    </row>
    <row r="25" spans="1:19" x14ac:dyDescent="0.25">
      <c r="A25" s="94" t="s">
        <v>56</v>
      </c>
      <c r="B25" s="95"/>
      <c r="C25" s="96" t="s">
        <v>19</v>
      </c>
      <c r="D25" s="45">
        <v>2</v>
      </c>
      <c r="E25" s="102">
        <v>3</v>
      </c>
      <c r="F25" s="98">
        <v>2</v>
      </c>
      <c r="G25" s="99">
        <v>2.6</v>
      </c>
      <c r="H25" s="98">
        <v>4</v>
      </c>
      <c r="I25" s="99">
        <v>4.4000000000000004</v>
      </c>
      <c r="J25" s="98">
        <v>4</v>
      </c>
      <c r="K25" s="99">
        <v>6</v>
      </c>
      <c r="L25" s="98">
        <v>4.4000000000000004</v>
      </c>
      <c r="M25" s="99">
        <v>5.2</v>
      </c>
      <c r="N25" s="98">
        <v>4</v>
      </c>
      <c r="O25" s="99">
        <v>5</v>
      </c>
      <c r="P25" s="98">
        <v>4.5</v>
      </c>
      <c r="Q25" s="99">
        <v>5</v>
      </c>
      <c r="R25" s="98">
        <v>4</v>
      </c>
      <c r="S25" s="46">
        <v>4</v>
      </c>
    </row>
    <row r="26" spans="1:19" x14ac:dyDescent="0.25">
      <c r="A26" s="94" t="s">
        <v>34</v>
      </c>
      <c r="B26" s="95"/>
      <c r="C26" s="96" t="s">
        <v>19</v>
      </c>
      <c r="D26" s="45">
        <v>1.56</v>
      </c>
      <c r="E26" s="102">
        <v>1.86</v>
      </c>
      <c r="F26" s="98">
        <v>1.66</v>
      </c>
      <c r="G26" s="99">
        <v>2</v>
      </c>
      <c r="H26" s="98">
        <v>1.8</v>
      </c>
      <c r="I26" s="99">
        <v>2</v>
      </c>
      <c r="J26" s="98">
        <v>1.4666666666666666</v>
      </c>
      <c r="K26" s="99">
        <v>2</v>
      </c>
      <c r="L26" s="98">
        <v>1.6666666666666667</v>
      </c>
      <c r="M26" s="99">
        <v>2</v>
      </c>
      <c r="N26" s="98">
        <v>2</v>
      </c>
      <c r="O26" s="99">
        <v>2.5</v>
      </c>
      <c r="P26" s="98">
        <v>1.6666666666666667</v>
      </c>
      <c r="Q26" s="99">
        <v>2</v>
      </c>
      <c r="R26" s="98">
        <v>2</v>
      </c>
      <c r="S26" s="46">
        <v>2</v>
      </c>
    </row>
    <row r="27" spans="1:19" x14ac:dyDescent="0.25">
      <c r="A27" s="94" t="s">
        <v>20</v>
      </c>
      <c r="B27" s="95"/>
      <c r="C27" s="96" t="s">
        <v>19</v>
      </c>
      <c r="D27" s="45">
        <v>10</v>
      </c>
      <c r="E27" s="102">
        <v>15</v>
      </c>
      <c r="F27" s="98"/>
      <c r="G27" s="99"/>
      <c r="H27" s="98">
        <v>15</v>
      </c>
      <c r="I27" s="99">
        <v>15</v>
      </c>
      <c r="J27" s="98"/>
      <c r="K27" s="99"/>
      <c r="L27" s="98"/>
      <c r="M27" s="99"/>
      <c r="N27" s="98"/>
      <c r="O27" s="99"/>
      <c r="P27" s="98"/>
      <c r="Q27" s="99"/>
      <c r="R27" s="98"/>
      <c r="S27" s="46"/>
    </row>
    <row r="28" spans="1:19" ht="18.75" thickBot="1" x14ac:dyDescent="0.3">
      <c r="A28" s="105" t="s">
        <v>27</v>
      </c>
      <c r="B28" s="106"/>
      <c r="C28" s="107" t="s">
        <v>19</v>
      </c>
      <c r="D28" s="47">
        <v>5</v>
      </c>
      <c r="E28" s="108">
        <v>6</v>
      </c>
      <c r="F28" s="109">
        <v>5</v>
      </c>
      <c r="G28" s="110">
        <v>6</v>
      </c>
      <c r="H28" s="109">
        <v>4.5</v>
      </c>
      <c r="I28" s="110">
        <v>6</v>
      </c>
      <c r="J28" s="109">
        <v>5.5</v>
      </c>
      <c r="K28" s="110">
        <v>7.5</v>
      </c>
      <c r="L28" s="109">
        <v>5</v>
      </c>
      <c r="M28" s="110">
        <v>6</v>
      </c>
      <c r="N28" s="109">
        <v>7</v>
      </c>
      <c r="O28" s="110">
        <v>8</v>
      </c>
      <c r="P28" s="109">
        <v>5.5</v>
      </c>
      <c r="Q28" s="110">
        <v>6.5</v>
      </c>
      <c r="R28" s="109">
        <v>5</v>
      </c>
      <c r="S28" s="178">
        <v>7</v>
      </c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38"/>
  <sheetViews>
    <sheetView showGridLines="0" showZeros="0" zoomScale="110" zoomScaleNormal="110" workbookViewId="0">
      <selection activeCell="F12" sqref="F12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15.85546875" style="3" customWidth="1"/>
    <col min="14" max="15" width="9.85546875" style="3" customWidth="1"/>
    <col min="16" max="17" width="7.7109375" style="3" customWidth="1"/>
    <col min="18" max="16384" width="9.140625" style="3"/>
  </cols>
  <sheetData>
    <row r="2" spans="1:19" ht="15.75" thickBot="1" x14ac:dyDescent="0.25"/>
    <row r="3" spans="1:19" ht="16.5" thickBot="1" x14ac:dyDescent="0.3">
      <c r="A3" s="81" t="s">
        <v>52</v>
      </c>
      <c r="B3" s="82"/>
      <c r="C3" s="83"/>
      <c r="D3" s="34" t="s">
        <v>53</v>
      </c>
      <c r="E3" s="35"/>
      <c r="F3" s="84" t="s">
        <v>181</v>
      </c>
      <c r="G3" s="35"/>
      <c r="H3" s="35" t="s">
        <v>178</v>
      </c>
      <c r="I3" s="35"/>
      <c r="J3" s="84" t="s">
        <v>128</v>
      </c>
      <c r="K3" s="35"/>
      <c r="L3" s="35" t="s">
        <v>161</v>
      </c>
      <c r="M3" s="35"/>
      <c r="N3" s="84" t="s">
        <v>185</v>
      </c>
      <c r="O3" s="35"/>
      <c r="P3" s="35" t="s">
        <v>172</v>
      </c>
      <c r="Q3" s="35"/>
      <c r="R3" s="84" t="s">
        <v>131</v>
      </c>
      <c r="S3" s="36"/>
    </row>
    <row r="4" spans="1:19" ht="15.75" x14ac:dyDescent="0.25">
      <c r="A4" s="85" t="s">
        <v>54</v>
      </c>
      <c r="B4" s="86"/>
      <c r="C4" s="87"/>
      <c r="D4" s="37">
        <v>43699</v>
      </c>
      <c r="E4" s="37"/>
      <c r="F4" s="37">
        <v>43699</v>
      </c>
      <c r="G4" s="37"/>
      <c r="H4" s="37">
        <v>43697</v>
      </c>
      <c r="I4" s="37"/>
      <c r="J4" s="37">
        <v>43699</v>
      </c>
      <c r="K4" s="37"/>
      <c r="L4" s="37">
        <v>43698</v>
      </c>
      <c r="M4" s="37"/>
      <c r="N4" s="37">
        <v>43699</v>
      </c>
      <c r="O4" s="37"/>
      <c r="P4" s="37">
        <v>43696</v>
      </c>
      <c r="Q4" s="37"/>
      <c r="R4" s="37">
        <v>43698</v>
      </c>
      <c r="S4" s="38"/>
    </row>
    <row r="5" spans="1:19" ht="16.5" thickBot="1" x14ac:dyDescent="0.3">
      <c r="A5" s="121" t="s">
        <v>57</v>
      </c>
      <c r="B5" s="122" t="s">
        <v>58</v>
      </c>
      <c r="C5" s="123" t="s">
        <v>16</v>
      </c>
      <c r="D5" s="124" t="s">
        <v>17</v>
      </c>
      <c r="E5" s="125" t="s">
        <v>18</v>
      </c>
      <c r="F5" s="126" t="s">
        <v>17</v>
      </c>
      <c r="G5" s="125" t="s">
        <v>18</v>
      </c>
      <c r="H5" s="126" t="s">
        <v>17</v>
      </c>
      <c r="I5" s="125" t="s">
        <v>18</v>
      </c>
      <c r="J5" s="126" t="s">
        <v>17</v>
      </c>
      <c r="K5" s="125" t="s">
        <v>18</v>
      </c>
      <c r="L5" s="126" t="s">
        <v>17</v>
      </c>
      <c r="M5" s="125" t="s">
        <v>18</v>
      </c>
      <c r="N5" s="126" t="s">
        <v>17</v>
      </c>
      <c r="O5" s="125" t="s">
        <v>18</v>
      </c>
      <c r="P5" s="126" t="s">
        <v>17</v>
      </c>
      <c r="Q5" s="125" t="s">
        <v>18</v>
      </c>
      <c r="R5" s="126" t="s">
        <v>17</v>
      </c>
      <c r="S5" s="175" t="s">
        <v>18</v>
      </c>
    </row>
    <row r="6" spans="1:19" ht="15.75" thickBot="1" x14ac:dyDescent="0.25">
      <c r="A6" s="103" t="s">
        <v>55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104"/>
    </row>
    <row r="7" spans="1:19" x14ac:dyDescent="0.2">
      <c r="A7" s="94" t="s">
        <v>45</v>
      </c>
      <c r="B7" s="95"/>
      <c r="C7" s="96" t="s">
        <v>19</v>
      </c>
      <c r="D7" s="45">
        <v>2</v>
      </c>
      <c r="E7" s="102">
        <v>4</v>
      </c>
      <c r="F7" s="98"/>
      <c r="G7" s="99"/>
      <c r="H7" s="98"/>
      <c r="I7" s="99"/>
      <c r="J7" s="98">
        <v>3</v>
      </c>
      <c r="K7" s="99">
        <v>5</v>
      </c>
      <c r="L7" s="98">
        <v>4</v>
      </c>
      <c r="M7" s="99">
        <v>4</v>
      </c>
      <c r="N7" s="98"/>
      <c r="O7" s="99"/>
      <c r="P7" s="98">
        <v>3.2</v>
      </c>
      <c r="Q7" s="99">
        <v>4.5</v>
      </c>
      <c r="R7" s="98">
        <v>5</v>
      </c>
      <c r="S7" s="46">
        <v>5</v>
      </c>
    </row>
    <row r="8" spans="1:19" ht="15.75" thickBot="1" x14ac:dyDescent="0.25">
      <c r="A8" s="94" t="s">
        <v>35</v>
      </c>
      <c r="B8" s="95"/>
      <c r="C8" s="96" t="s">
        <v>19</v>
      </c>
      <c r="D8" s="45">
        <v>2</v>
      </c>
      <c r="E8" s="102">
        <v>4</v>
      </c>
      <c r="F8" s="98">
        <v>4.2</v>
      </c>
      <c r="G8" s="99">
        <v>5</v>
      </c>
      <c r="H8" s="98">
        <v>3</v>
      </c>
      <c r="I8" s="99">
        <v>4.8</v>
      </c>
      <c r="J8" s="98">
        <v>2</v>
      </c>
      <c r="K8" s="99">
        <v>5</v>
      </c>
      <c r="L8" s="98">
        <v>4</v>
      </c>
      <c r="M8" s="99">
        <v>5</v>
      </c>
      <c r="N8" s="98"/>
      <c r="O8" s="99"/>
      <c r="P8" s="98">
        <v>4</v>
      </c>
      <c r="Q8" s="99">
        <v>5</v>
      </c>
      <c r="R8" s="98">
        <v>2.5</v>
      </c>
      <c r="S8" s="46">
        <v>3</v>
      </c>
    </row>
    <row r="9" spans="1:19" ht="16.5" thickBot="1" x14ac:dyDescent="0.3">
      <c r="A9" s="166" t="s">
        <v>162</v>
      </c>
      <c r="B9" s="167"/>
      <c r="C9" s="168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77"/>
    </row>
    <row r="10" spans="1:19" ht="15.75" x14ac:dyDescent="0.25">
      <c r="A10" s="113"/>
      <c r="B10" s="170" t="s">
        <v>177</v>
      </c>
      <c r="C10" s="163" t="s">
        <v>19</v>
      </c>
      <c r="D10" s="162">
        <v>2.33</v>
      </c>
      <c r="E10" s="112">
        <v>3</v>
      </c>
      <c r="F10" s="112"/>
      <c r="G10" s="112"/>
      <c r="H10" s="112">
        <v>2.2000000000000002</v>
      </c>
      <c r="I10" s="112">
        <v>2.87</v>
      </c>
      <c r="J10" s="112">
        <v>1.3333333333333333</v>
      </c>
      <c r="K10" s="112">
        <v>2.3333333333333335</v>
      </c>
      <c r="L10" s="112">
        <v>3.3333333333333335</v>
      </c>
      <c r="M10" s="112">
        <v>3.6666666666666665</v>
      </c>
      <c r="N10" s="112"/>
      <c r="O10" s="112"/>
      <c r="P10" s="112"/>
      <c r="Q10" s="112"/>
      <c r="R10" s="112"/>
      <c r="S10" s="176"/>
    </row>
    <row r="11" spans="1:19" ht="15.75" x14ac:dyDescent="0.25">
      <c r="A11" s="113"/>
      <c r="B11" s="170" t="s">
        <v>182</v>
      </c>
      <c r="C11" s="163" t="s">
        <v>19</v>
      </c>
      <c r="D11" s="162">
        <v>2</v>
      </c>
      <c r="E11" s="112">
        <v>2.66</v>
      </c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76"/>
    </row>
    <row r="12" spans="1:19" ht="15.75" x14ac:dyDescent="0.25">
      <c r="A12" s="113"/>
      <c r="B12" s="170" t="s">
        <v>179</v>
      </c>
      <c r="C12" s="163" t="s">
        <v>19</v>
      </c>
      <c r="D12" s="162">
        <v>2</v>
      </c>
      <c r="E12" s="112">
        <v>2.66</v>
      </c>
      <c r="F12" s="112"/>
      <c r="G12" s="112"/>
      <c r="H12" s="112"/>
      <c r="I12" s="112"/>
      <c r="J12" s="112"/>
      <c r="K12" s="112"/>
      <c r="L12" s="112">
        <v>2</v>
      </c>
      <c r="M12" s="112">
        <v>3</v>
      </c>
      <c r="N12" s="112"/>
      <c r="O12" s="112"/>
      <c r="P12" s="112"/>
      <c r="Q12" s="112"/>
      <c r="R12" s="112"/>
      <c r="S12" s="176"/>
    </row>
    <row r="13" spans="1:19" ht="15.75" x14ac:dyDescent="0.25">
      <c r="A13" s="113"/>
      <c r="B13" s="170" t="s">
        <v>160</v>
      </c>
      <c r="C13" s="163" t="s">
        <v>19</v>
      </c>
      <c r="D13" s="162">
        <v>2.2000000000000002</v>
      </c>
      <c r="E13" s="112">
        <v>3</v>
      </c>
      <c r="F13" s="112"/>
      <c r="G13" s="112"/>
      <c r="H13" s="112"/>
      <c r="I13" s="112"/>
      <c r="J13" s="112">
        <v>0.8</v>
      </c>
      <c r="K13" s="112">
        <v>1.6666666666666667</v>
      </c>
      <c r="L13" s="112"/>
      <c r="M13" s="112"/>
      <c r="N13" s="112"/>
      <c r="O13" s="112"/>
      <c r="P13" s="112"/>
      <c r="Q13" s="112"/>
      <c r="R13" s="112"/>
      <c r="S13" s="176"/>
    </row>
    <row r="14" spans="1:19" ht="15.75" x14ac:dyDescent="0.25">
      <c r="A14" s="113"/>
      <c r="B14" s="170" t="s">
        <v>173</v>
      </c>
      <c r="C14" s="163" t="s">
        <v>19</v>
      </c>
      <c r="D14" s="162"/>
      <c r="E14" s="112"/>
      <c r="F14" s="112"/>
      <c r="G14" s="112"/>
      <c r="H14" s="112">
        <v>2.2000000000000002</v>
      </c>
      <c r="I14" s="112">
        <v>2.87</v>
      </c>
      <c r="J14" s="112">
        <v>1.6666666666666667</v>
      </c>
      <c r="K14" s="112">
        <v>2.6666666666666665</v>
      </c>
      <c r="L14" s="112"/>
      <c r="M14" s="112"/>
      <c r="N14" s="112"/>
      <c r="O14" s="112"/>
      <c r="P14" s="112"/>
      <c r="Q14" s="112"/>
      <c r="R14" s="112"/>
      <c r="S14" s="176"/>
    </row>
    <row r="15" spans="1:19" ht="15.75" x14ac:dyDescent="0.25">
      <c r="A15" s="113"/>
      <c r="B15" s="170" t="s">
        <v>180</v>
      </c>
      <c r="C15" s="163" t="s">
        <v>19</v>
      </c>
      <c r="D15" s="162">
        <v>2.2000000000000002</v>
      </c>
      <c r="E15" s="112">
        <v>3</v>
      </c>
      <c r="F15" s="112"/>
      <c r="G15" s="112"/>
      <c r="H15" s="112"/>
      <c r="I15" s="112"/>
      <c r="J15" s="112"/>
      <c r="K15" s="112"/>
      <c r="L15" s="112">
        <v>2</v>
      </c>
      <c r="M15" s="112">
        <v>3.3333333333333335</v>
      </c>
      <c r="N15" s="112"/>
      <c r="O15" s="112"/>
      <c r="P15" s="112"/>
      <c r="Q15" s="112"/>
      <c r="R15" s="112"/>
      <c r="S15" s="176"/>
    </row>
    <row r="16" spans="1:19" ht="15.75" x14ac:dyDescent="0.25">
      <c r="A16" s="111"/>
      <c r="B16" s="170" t="s">
        <v>176</v>
      </c>
      <c r="C16" s="163" t="s">
        <v>19</v>
      </c>
      <c r="D16" s="162">
        <v>2</v>
      </c>
      <c r="E16" s="112">
        <v>2.66</v>
      </c>
      <c r="F16" s="112"/>
      <c r="G16" s="112"/>
      <c r="H16" s="112">
        <v>2.2000000000000002</v>
      </c>
      <c r="I16" s="112">
        <v>2.87</v>
      </c>
      <c r="J16" s="112">
        <v>1.3333333333333333</v>
      </c>
      <c r="K16" s="112">
        <v>2.6666666666666665</v>
      </c>
      <c r="L16" s="112">
        <v>2</v>
      </c>
      <c r="M16" s="112">
        <v>3</v>
      </c>
      <c r="N16" s="112"/>
      <c r="O16" s="112"/>
      <c r="P16" s="112"/>
      <c r="Q16" s="112"/>
      <c r="R16" s="112"/>
      <c r="S16" s="176"/>
    </row>
    <row r="17" spans="1:19" x14ac:dyDescent="0.2">
      <c r="A17" s="202" t="s">
        <v>163</v>
      </c>
      <c r="B17" s="95"/>
      <c r="C17" s="203" t="s">
        <v>19</v>
      </c>
      <c r="D17" s="162">
        <v>18</v>
      </c>
      <c r="E17" s="112">
        <v>30</v>
      </c>
      <c r="F17" s="112">
        <v>16</v>
      </c>
      <c r="G17" s="112">
        <v>18</v>
      </c>
      <c r="H17" s="112"/>
      <c r="I17" s="112"/>
      <c r="J17" s="112">
        <v>14</v>
      </c>
      <c r="K17" s="112">
        <v>20</v>
      </c>
      <c r="L17" s="112">
        <v>26</v>
      </c>
      <c r="M17" s="112">
        <v>28</v>
      </c>
      <c r="N17" s="112">
        <v>10</v>
      </c>
      <c r="O17" s="112">
        <v>14</v>
      </c>
      <c r="P17" s="112">
        <v>20</v>
      </c>
      <c r="Q17" s="112">
        <v>22</v>
      </c>
      <c r="R17" s="112">
        <v>12</v>
      </c>
      <c r="S17" s="176">
        <v>24</v>
      </c>
    </row>
    <row r="18" spans="1:19" x14ac:dyDescent="0.2">
      <c r="A18" s="94" t="s">
        <v>167</v>
      </c>
      <c r="B18" s="95"/>
      <c r="C18" s="203" t="s">
        <v>19</v>
      </c>
      <c r="D18" s="162">
        <v>2.5</v>
      </c>
      <c r="E18" s="112">
        <v>5</v>
      </c>
      <c r="F18" s="112">
        <v>3.5</v>
      </c>
      <c r="G18" s="112">
        <v>5</v>
      </c>
      <c r="H18" s="112"/>
      <c r="I18" s="112"/>
      <c r="J18" s="112">
        <v>2.5</v>
      </c>
      <c r="K18" s="112">
        <v>4.5</v>
      </c>
      <c r="L18" s="112">
        <v>5.5</v>
      </c>
      <c r="M18" s="112">
        <v>8</v>
      </c>
      <c r="N18" s="112"/>
      <c r="O18" s="112"/>
      <c r="P18" s="112"/>
      <c r="Q18" s="112"/>
      <c r="R18" s="112">
        <v>5</v>
      </c>
      <c r="S18" s="176">
        <v>5</v>
      </c>
    </row>
    <row r="19" spans="1:19" x14ac:dyDescent="0.2">
      <c r="A19" s="94" t="s">
        <v>94</v>
      </c>
      <c r="B19" s="95"/>
      <c r="C19" s="203" t="s">
        <v>19</v>
      </c>
      <c r="D19" s="16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>
        <v>6</v>
      </c>
      <c r="S19" s="176">
        <v>7</v>
      </c>
    </row>
    <row r="20" spans="1:19" ht="15.75" x14ac:dyDescent="0.25">
      <c r="A20" s="94" t="s">
        <v>97</v>
      </c>
      <c r="B20" s="170"/>
      <c r="C20" s="163" t="s">
        <v>19</v>
      </c>
      <c r="D20" s="162"/>
      <c r="E20" s="112"/>
      <c r="F20" s="112"/>
      <c r="G20" s="112"/>
      <c r="H20" s="112"/>
      <c r="I20" s="112"/>
      <c r="J20" s="112"/>
      <c r="K20" s="112"/>
      <c r="L20" s="112">
        <v>10</v>
      </c>
      <c r="M20" s="112">
        <v>12</v>
      </c>
      <c r="N20" s="112"/>
      <c r="O20" s="112"/>
      <c r="P20" s="112"/>
      <c r="Q20" s="112"/>
      <c r="R20" s="112">
        <v>5</v>
      </c>
      <c r="S20" s="176">
        <v>7</v>
      </c>
    </row>
    <row r="21" spans="1:19" ht="15.75" x14ac:dyDescent="0.25">
      <c r="A21" s="94" t="s">
        <v>60</v>
      </c>
      <c r="B21" s="170"/>
      <c r="C21" s="163" t="s">
        <v>19</v>
      </c>
      <c r="D21" s="162">
        <v>1</v>
      </c>
      <c r="E21" s="112">
        <v>3.5</v>
      </c>
      <c r="F21" s="112">
        <v>2</v>
      </c>
      <c r="G21" s="112">
        <v>4</v>
      </c>
      <c r="H21" s="112"/>
      <c r="I21" s="112"/>
      <c r="J21" s="112">
        <v>1</v>
      </c>
      <c r="K21" s="112">
        <v>3.5</v>
      </c>
      <c r="L21" s="112">
        <v>1.6</v>
      </c>
      <c r="M21" s="112">
        <v>4</v>
      </c>
      <c r="N21" s="112"/>
      <c r="O21" s="112"/>
      <c r="P21" s="112">
        <v>2.5</v>
      </c>
      <c r="Q21" s="112">
        <v>4</v>
      </c>
      <c r="R21" s="112">
        <v>2</v>
      </c>
      <c r="S21" s="176">
        <v>2.5</v>
      </c>
    </row>
    <row r="22" spans="1:19" ht="15.75" x14ac:dyDescent="0.25">
      <c r="A22" s="94" t="s">
        <v>59</v>
      </c>
      <c r="B22" s="170"/>
      <c r="C22" s="163" t="s">
        <v>19</v>
      </c>
      <c r="D22" s="162">
        <v>5.5</v>
      </c>
      <c r="E22" s="112">
        <v>8</v>
      </c>
      <c r="F22" s="112">
        <v>10</v>
      </c>
      <c r="G22" s="112">
        <v>12</v>
      </c>
      <c r="H22" s="112"/>
      <c r="I22" s="112"/>
      <c r="J22" s="112">
        <v>8</v>
      </c>
      <c r="K22" s="112">
        <v>12.5</v>
      </c>
      <c r="L22" s="112">
        <v>6</v>
      </c>
      <c r="M22" s="112">
        <v>10</v>
      </c>
      <c r="N22" s="112">
        <v>12</v>
      </c>
      <c r="O22" s="112">
        <v>15</v>
      </c>
      <c r="P22" s="112"/>
      <c r="Q22" s="112"/>
      <c r="R22" s="112">
        <v>12</v>
      </c>
      <c r="S22" s="176">
        <v>12.5</v>
      </c>
    </row>
    <row r="23" spans="1:19" ht="16.5" thickBot="1" x14ac:dyDescent="0.3">
      <c r="A23" s="94" t="s">
        <v>108</v>
      </c>
      <c r="B23" s="170"/>
      <c r="C23" s="163" t="s">
        <v>19</v>
      </c>
      <c r="D23" s="162"/>
      <c r="E23" s="112"/>
      <c r="F23" s="112"/>
      <c r="G23" s="112"/>
      <c r="H23" s="112"/>
      <c r="I23" s="112"/>
      <c r="J23" s="112">
        <v>4</v>
      </c>
      <c r="K23" s="112">
        <v>7</v>
      </c>
      <c r="L23" s="112">
        <v>5</v>
      </c>
      <c r="M23" s="112">
        <v>6</v>
      </c>
      <c r="N23" s="112"/>
      <c r="O23" s="112"/>
      <c r="P23" s="112"/>
      <c r="Q23" s="112"/>
      <c r="R23" s="112"/>
      <c r="S23" s="176"/>
    </row>
    <row r="24" spans="1:19" ht="15.75" thickBot="1" x14ac:dyDescent="0.25">
      <c r="A24" s="103" t="s">
        <v>127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104"/>
    </row>
    <row r="25" spans="1:19" x14ac:dyDescent="0.2">
      <c r="A25" s="94" t="s">
        <v>42</v>
      </c>
      <c r="B25" s="95"/>
      <c r="C25" s="96" t="s">
        <v>33</v>
      </c>
      <c r="D25" s="45">
        <v>4.66</v>
      </c>
      <c r="E25" s="102">
        <v>5.5</v>
      </c>
      <c r="F25" s="98">
        <v>5.5</v>
      </c>
      <c r="G25" s="99">
        <v>6</v>
      </c>
      <c r="H25" s="98">
        <v>4.7</v>
      </c>
      <c r="I25" s="99">
        <v>6</v>
      </c>
      <c r="J25" s="98">
        <v>4.99</v>
      </c>
      <c r="K25" s="99">
        <v>8</v>
      </c>
      <c r="L25" s="98"/>
      <c r="M25" s="99"/>
      <c r="N25" s="98">
        <v>5</v>
      </c>
      <c r="O25" s="99">
        <v>5.5</v>
      </c>
      <c r="P25" s="98">
        <v>6.5</v>
      </c>
      <c r="Q25" s="99">
        <v>7</v>
      </c>
      <c r="R25" s="98">
        <v>4.5</v>
      </c>
      <c r="S25" s="46">
        <v>6</v>
      </c>
    </row>
    <row r="26" spans="1:19" x14ac:dyDescent="0.2">
      <c r="A26" s="94" t="s">
        <v>43</v>
      </c>
      <c r="B26" s="95"/>
      <c r="C26" s="96" t="s">
        <v>19</v>
      </c>
      <c r="D26" s="45">
        <v>1.3</v>
      </c>
      <c r="E26" s="102">
        <v>1.75</v>
      </c>
      <c r="F26" s="98">
        <v>1</v>
      </c>
      <c r="G26" s="99">
        <v>1.5</v>
      </c>
      <c r="H26" s="98">
        <v>1.2</v>
      </c>
      <c r="I26" s="99">
        <v>1.9</v>
      </c>
      <c r="J26" s="98">
        <v>2</v>
      </c>
      <c r="K26" s="99">
        <v>2.5</v>
      </c>
      <c r="L26" s="98"/>
      <c r="M26" s="99"/>
      <c r="N26" s="98">
        <v>1.3</v>
      </c>
      <c r="O26" s="99">
        <v>1.8</v>
      </c>
      <c r="P26" s="98">
        <v>1.5</v>
      </c>
      <c r="Q26" s="99">
        <v>2</v>
      </c>
      <c r="R26" s="98">
        <v>1</v>
      </c>
      <c r="S26" s="46">
        <v>2.5</v>
      </c>
    </row>
    <row r="27" spans="1:19" x14ac:dyDescent="0.2">
      <c r="A27" s="94" t="s">
        <v>44</v>
      </c>
      <c r="B27" s="95"/>
      <c r="C27" s="96" t="s">
        <v>19</v>
      </c>
      <c r="D27" s="45">
        <v>3.5</v>
      </c>
      <c r="E27" s="102">
        <v>4.72</v>
      </c>
      <c r="F27" s="98">
        <v>4.0999999999999996</v>
      </c>
      <c r="G27" s="99">
        <v>4.5</v>
      </c>
      <c r="H27" s="98">
        <v>3.3</v>
      </c>
      <c r="I27" s="99">
        <v>4.5</v>
      </c>
      <c r="J27" s="98">
        <v>3.8888888888888888</v>
      </c>
      <c r="K27" s="99">
        <v>4.4444444444444446</v>
      </c>
      <c r="L27" s="98">
        <v>3.3333333333333335</v>
      </c>
      <c r="M27" s="99">
        <v>5.2777777777777777</v>
      </c>
      <c r="N27" s="98">
        <v>3</v>
      </c>
      <c r="O27" s="99">
        <v>3.2222222222222223</v>
      </c>
      <c r="P27" s="98">
        <v>4</v>
      </c>
      <c r="Q27" s="99">
        <v>4.2</v>
      </c>
      <c r="R27" s="98">
        <v>3.5</v>
      </c>
      <c r="S27" s="46">
        <v>5.5</v>
      </c>
    </row>
    <row r="28" spans="1:19" x14ac:dyDescent="0.2">
      <c r="A28" s="94" t="s">
        <v>45</v>
      </c>
      <c r="B28" s="95"/>
      <c r="C28" s="96" t="s">
        <v>19</v>
      </c>
      <c r="D28" s="45">
        <v>3.3</v>
      </c>
      <c r="E28" s="102">
        <v>4.5</v>
      </c>
      <c r="F28" s="98">
        <v>3.8</v>
      </c>
      <c r="G28" s="99">
        <v>4.3</v>
      </c>
      <c r="H28" s="98"/>
      <c r="I28" s="99"/>
      <c r="J28" s="98">
        <v>4.5</v>
      </c>
      <c r="K28" s="99">
        <v>5</v>
      </c>
      <c r="L28" s="98"/>
      <c r="M28" s="99"/>
      <c r="N28" s="98">
        <v>2</v>
      </c>
      <c r="O28" s="99">
        <v>4</v>
      </c>
      <c r="P28" s="98"/>
      <c r="Q28" s="99"/>
      <c r="R28" s="98"/>
      <c r="S28" s="46"/>
    </row>
    <row r="29" spans="1:19" x14ac:dyDescent="0.2">
      <c r="A29" s="94" t="s">
        <v>46</v>
      </c>
      <c r="B29" s="95"/>
      <c r="C29" s="96" t="s">
        <v>19</v>
      </c>
      <c r="D29" s="45">
        <v>6</v>
      </c>
      <c r="E29" s="102">
        <v>6.5</v>
      </c>
      <c r="F29" s="98">
        <v>4.5</v>
      </c>
      <c r="G29" s="99">
        <v>6.5</v>
      </c>
      <c r="H29" s="98"/>
      <c r="I29" s="99"/>
      <c r="J29" s="98">
        <v>6.666666666666667</v>
      </c>
      <c r="K29" s="99">
        <v>6.9444444444444446</v>
      </c>
      <c r="L29" s="98">
        <v>6.5</v>
      </c>
      <c r="M29" s="99">
        <v>7</v>
      </c>
      <c r="N29" s="98">
        <v>5.3</v>
      </c>
      <c r="O29" s="99">
        <v>6</v>
      </c>
      <c r="P29" s="98">
        <v>6</v>
      </c>
      <c r="Q29" s="99">
        <v>7</v>
      </c>
      <c r="R29" s="98">
        <v>5.5</v>
      </c>
      <c r="S29" s="46">
        <v>6</v>
      </c>
    </row>
    <row r="30" spans="1:19" x14ac:dyDescent="0.2">
      <c r="A30" s="94" t="s">
        <v>47</v>
      </c>
      <c r="B30" s="95"/>
      <c r="C30" s="96" t="s">
        <v>19</v>
      </c>
      <c r="D30" s="45">
        <v>4.75</v>
      </c>
      <c r="E30" s="102">
        <v>7</v>
      </c>
      <c r="F30" s="98">
        <v>7</v>
      </c>
      <c r="G30" s="99">
        <v>8.4</v>
      </c>
      <c r="H30" s="98">
        <v>5.5</v>
      </c>
      <c r="I30" s="99">
        <v>6.5</v>
      </c>
      <c r="J30" s="98">
        <v>7.8571428571428568</v>
      </c>
      <c r="K30" s="99">
        <v>8.5714285714285712</v>
      </c>
      <c r="L30" s="98">
        <v>6.4285714285714288</v>
      </c>
      <c r="M30" s="99">
        <v>6.7857142857142856</v>
      </c>
      <c r="N30" s="98">
        <v>5.8</v>
      </c>
      <c r="O30" s="99">
        <v>6</v>
      </c>
      <c r="P30" s="98">
        <v>7.5</v>
      </c>
      <c r="Q30" s="99">
        <v>9</v>
      </c>
      <c r="R30" s="98">
        <v>5</v>
      </c>
      <c r="S30" s="46">
        <v>7</v>
      </c>
    </row>
    <row r="31" spans="1:19" x14ac:dyDescent="0.2">
      <c r="A31" s="94" t="s">
        <v>35</v>
      </c>
      <c r="B31" s="95"/>
      <c r="C31" s="96" t="s">
        <v>19</v>
      </c>
      <c r="D31" s="45">
        <v>5</v>
      </c>
      <c r="E31" s="102">
        <v>6.5</v>
      </c>
      <c r="F31" s="98"/>
      <c r="G31" s="99"/>
      <c r="H31" s="98"/>
      <c r="I31" s="99"/>
      <c r="J31" s="98">
        <v>5</v>
      </c>
      <c r="K31" s="99">
        <v>5.666666666666667</v>
      </c>
      <c r="L31" s="98">
        <v>5.5</v>
      </c>
      <c r="M31" s="99">
        <v>6</v>
      </c>
      <c r="N31" s="98"/>
      <c r="O31" s="99"/>
      <c r="P31" s="98"/>
      <c r="Q31" s="99"/>
      <c r="R31" s="98"/>
      <c r="S31" s="46"/>
    </row>
    <row r="32" spans="1:19" x14ac:dyDescent="0.2">
      <c r="A32" s="94" t="s">
        <v>48</v>
      </c>
      <c r="B32" s="95"/>
      <c r="C32" s="96" t="s">
        <v>19</v>
      </c>
      <c r="D32" s="45">
        <v>6</v>
      </c>
      <c r="E32" s="102">
        <v>6.8</v>
      </c>
      <c r="F32" s="98"/>
      <c r="G32" s="99"/>
      <c r="H32" s="98"/>
      <c r="I32" s="99"/>
      <c r="J32" s="98"/>
      <c r="K32" s="99"/>
      <c r="L32" s="98"/>
      <c r="M32" s="99"/>
      <c r="N32" s="98"/>
      <c r="O32" s="99"/>
      <c r="P32" s="98"/>
      <c r="Q32" s="99"/>
      <c r="R32" s="98"/>
      <c r="S32" s="46"/>
    </row>
    <row r="33" spans="1:19" x14ac:dyDescent="0.2">
      <c r="A33" s="94" t="s">
        <v>49</v>
      </c>
      <c r="B33" s="95"/>
      <c r="C33" s="96" t="s">
        <v>19</v>
      </c>
      <c r="D33" s="45">
        <v>5.5</v>
      </c>
      <c r="E33" s="102">
        <v>9</v>
      </c>
      <c r="F33" s="98">
        <v>3</v>
      </c>
      <c r="G33" s="99">
        <v>5.5</v>
      </c>
      <c r="H33" s="98">
        <v>5.7</v>
      </c>
      <c r="I33" s="99">
        <v>7.5</v>
      </c>
      <c r="J33" s="98">
        <v>5</v>
      </c>
      <c r="K33" s="99">
        <v>6.5</v>
      </c>
      <c r="L33" s="98">
        <v>5</v>
      </c>
      <c r="M33" s="99">
        <v>6</v>
      </c>
      <c r="N33" s="98">
        <v>5.5</v>
      </c>
      <c r="O33" s="99">
        <v>6</v>
      </c>
      <c r="P33" s="98">
        <v>5.5</v>
      </c>
      <c r="Q33" s="99">
        <v>6.5</v>
      </c>
      <c r="R33" s="98">
        <v>6</v>
      </c>
      <c r="S33" s="46">
        <v>8</v>
      </c>
    </row>
    <row r="34" spans="1:19" x14ac:dyDescent="0.2">
      <c r="A34" s="94" t="s">
        <v>167</v>
      </c>
      <c r="B34" s="95"/>
      <c r="C34" s="96" t="s">
        <v>19</v>
      </c>
      <c r="D34" s="45">
        <v>5</v>
      </c>
      <c r="E34" s="102">
        <v>7</v>
      </c>
      <c r="F34" s="98"/>
      <c r="G34" s="99"/>
      <c r="H34" s="98"/>
      <c r="I34" s="99"/>
      <c r="J34" s="98"/>
      <c r="K34" s="99"/>
      <c r="L34" s="98">
        <v>7</v>
      </c>
      <c r="M34" s="99">
        <v>8</v>
      </c>
      <c r="N34" s="98"/>
      <c r="O34" s="99"/>
      <c r="P34" s="98"/>
      <c r="Q34" s="99"/>
      <c r="R34" s="98"/>
      <c r="S34" s="46"/>
    </row>
    <row r="35" spans="1:19" x14ac:dyDescent="0.2">
      <c r="A35" s="94" t="s">
        <v>166</v>
      </c>
      <c r="B35" s="95"/>
      <c r="C35" s="96" t="s">
        <v>19</v>
      </c>
      <c r="D35" s="45">
        <v>3.85</v>
      </c>
      <c r="E35" s="102">
        <v>5</v>
      </c>
      <c r="F35" s="98"/>
      <c r="G35" s="99"/>
      <c r="H35" s="98">
        <v>3.3</v>
      </c>
      <c r="I35" s="99">
        <v>4.7</v>
      </c>
      <c r="J35" s="98">
        <v>5</v>
      </c>
      <c r="K35" s="99">
        <v>6</v>
      </c>
      <c r="L35" s="98">
        <v>4</v>
      </c>
      <c r="M35" s="99">
        <v>6.5</v>
      </c>
      <c r="N35" s="98">
        <v>3</v>
      </c>
      <c r="O35" s="99">
        <v>4.5</v>
      </c>
      <c r="P35" s="98">
        <v>4</v>
      </c>
      <c r="Q35" s="99">
        <v>4.5</v>
      </c>
      <c r="R35" s="98">
        <v>4</v>
      </c>
      <c r="S35" s="46">
        <v>5</v>
      </c>
    </row>
    <row r="36" spans="1:19" x14ac:dyDescent="0.2">
      <c r="A36" s="94" t="s">
        <v>50</v>
      </c>
      <c r="B36" s="95"/>
      <c r="C36" s="96" t="s">
        <v>19</v>
      </c>
      <c r="D36" s="45">
        <v>4</v>
      </c>
      <c r="E36" s="102">
        <v>5.5</v>
      </c>
      <c r="F36" s="98">
        <v>3.6</v>
      </c>
      <c r="G36" s="99">
        <v>5.5</v>
      </c>
      <c r="H36" s="98">
        <v>3.8</v>
      </c>
      <c r="I36" s="99">
        <v>5</v>
      </c>
      <c r="J36" s="98">
        <v>6</v>
      </c>
      <c r="K36" s="99">
        <v>6</v>
      </c>
      <c r="L36" s="98">
        <v>3.8</v>
      </c>
      <c r="M36" s="99">
        <v>4.5</v>
      </c>
      <c r="N36" s="98">
        <v>5</v>
      </c>
      <c r="O36" s="99">
        <v>5.2</v>
      </c>
      <c r="P36" s="98">
        <v>4.5</v>
      </c>
      <c r="Q36" s="99">
        <v>5.5</v>
      </c>
      <c r="R36" s="98">
        <v>4</v>
      </c>
      <c r="S36" s="46">
        <v>6</v>
      </c>
    </row>
    <row r="37" spans="1:19" x14ac:dyDescent="0.2">
      <c r="A37" s="94" t="s">
        <v>60</v>
      </c>
      <c r="B37" s="95"/>
      <c r="C37" s="96" t="s">
        <v>19</v>
      </c>
      <c r="D37" s="45">
        <v>5.8</v>
      </c>
      <c r="E37" s="102">
        <v>8</v>
      </c>
      <c r="F37" s="98"/>
      <c r="G37" s="99"/>
      <c r="H37" s="98"/>
      <c r="I37" s="99"/>
      <c r="J37" s="98"/>
      <c r="K37" s="99"/>
      <c r="L37" s="98">
        <v>6.6</v>
      </c>
      <c r="M37" s="99">
        <v>7</v>
      </c>
      <c r="N37" s="98"/>
      <c r="O37" s="99"/>
      <c r="P37" s="98"/>
      <c r="Q37" s="99"/>
      <c r="R37" s="98"/>
      <c r="S37" s="46"/>
    </row>
    <row r="38" spans="1:19" ht="15.75" thickBot="1" x14ac:dyDescent="0.25">
      <c r="A38" s="105" t="s">
        <v>51</v>
      </c>
      <c r="B38" s="106"/>
      <c r="C38" s="107" t="s">
        <v>19</v>
      </c>
      <c r="D38" s="47">
        <v>3.8</v>
      </c>
      <c r="E38" s="108">
        <v>9</v>
      </c>
      <c r="F38" s="109">
        <v>5.5</v>
      </c>
      <c r="G38" s="110">
        <v>6.5</v>
      </c>
      <c r="H38" s="109">
        <v>5.3</v>
      </c>
      <c r="I38" s="110">
        <v>8.3000000000000007</v>
      </c>
      <c r="J38" s="109">
        <v>11.428571428571429</v>
      </c>
      <c r="K38" s="110">
        <v>12.857142857142858</v>
      </c>
      <c r="L38" s="109">
        <v>6.4285714285714288</v>
      </c>
      <c r="M38" s="110">
        <v>8.5714285714285712</v>
      </c>
      <c r="N38" s="109">
        <v>4.5</v>
      </c>
      <c r="O38" s="110">
        <v>5.5</v>
      </c>
      <c r="P38" s="109">
        <v>6</v>
      </c>
      <c r="Q38" s="110">
        <v>7</v>
      </c>
      <c r="R38" s="109">
        <v>5</v>
      </c>
      <c r="S38" s="178">
        <v>7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9"/>
  <sheetViews>
    <sheetView showGridLines="0" topLeftCell="C1" zoomScale="110" zoomScaleNormal="110" workbookViewId="0">
      <selection activeCell="F36" sqref="F36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9" width="19.5703125" customWidth="1"/>
    <col min="10" max="11" width="18.140625" customWidth="1"/>
    <col min="12" max="12" width="23.28515625" bestFit="1" customWidth="1"/>
  </cols>
  <sheetData>
    <row r="3" spans="3:12" ht="18" x14ac:dyDescent="0.25">
      <c r="C3" s="48" t="s">
        <v>129</v>
      </c>
    </row>
    <row r="4" spans="3:12" ht="18" x14ac:dyDescent="0.25">
      <c r="C4" s="48"/>
    </row>
    <row r="6" spans="3:12" ht="13.5" thickBot="1" x14ac:dyDescent="0.25"/>
    <row r="7" spans="3:12" ht="15.75" x14ac:dyDescent="0.25">
      <c r="C7" s="127" t="s">
        <v>170</v>
      </c>
      <c r="D7" s="128"/>
      <c r="E7" s="128"/>
      <c r="F7" s="128"/>
      <c r="G7" s="128"/>
      <c r="H7" s="128"/>
      <c r="I7" s="128"/>
      <c r="J7" s="128"/>
      <c r="K7" s="128"/>
      <c r="L7" s="129"/>
    </row>
    <row r="8" spans="3:12" ht="16.5" thickBot="1" x14ac:dyDescent="0.3">
      <c r="C8" s="130" t="s">
        <v>133</v>
      </c>
      <c r="D8" s="131"/>
      <c r="E8" s="131"/>
      <c r="F8" s="131"/>
      <c r="G8" s="131"/>
      <c r="H8" s="131"/>
      <c r="I8" s="131"/>
      <c r="J8" s="131"/>
      <c r="K8" s="131"/>
      <c r="L8" s="132"/>
    </row>
    <row r="9" spans="3:12" ht="13.5" thickBot="1" x14ac:dyDescent="0.25">
      <c r="C9" s="204" t="s">
        <v>134</v>
      </c>
      <c r="D9" s="207" t="s">
        <v>168</v>
      </c>
      <c r="E9" s="208"/>
      <c r="F9" s="209"/>
      <c r="G9" s="207" t="s">
        <v>135</v>
      </c>
      <c r="H9" s="208"/>
      <c r="I9" s="209"/>
      <c r="J9" s="207" t="s">
        <v>21</v>
      </c>
      <c r="K9" s="208"/>
      <c r="L9" s="209"/>
    </row>
    <row r="10" spans="3:12" x14ac:dyDescent="0.2">
      <c r="C10" s="205"/>
      <c r="D10" s="210" t="s">
        <v>136</v>
      </c>
      <c r="E10" s="211"/>
      <c r="F10" s="212" t="s">
        <v>137</v>
      </c>
      <c r="G10" s="210" t="s">
        <v>138</v>
      </c>
      <c r="H10" s="211"/>
      <c r="I10" s="212" t="s">
        <v>137</v>
      </c>
      <c r="J10" s="210" t="s">
        <v>136</v>
      </c>
      <c r="K10" s="211"/>
      <c r="L10" s="212" t="s">
        <v>137</v>
      </c>
    </row>
    <row r="11" spans="3:12" ht="13.5" thickBot="1" x14ac:dyDescent="0.25">
      <c r="C11" s="206"/>
      <c r="D11" s="134" t="s">
        <v>184</v>
      </c>
      <c r="E11" s="133" t="s">
        <v>183</v>
      </c>
      <c r="F11" s="213"/>
      <c r="G11" s="134" t="s">
        <v>184</v>
      </c>
      <c r="H11" s="133" t="s">
        <v>183</v>
      </c>
      <c r="I11" s="213"/>
      <c r="J11" s="134" t="s">
        <v>184</v>
      </c>
      <c r="K11" s="133" t="s">
        <v>183</v>
      </c>
      <c r="L11" s="213"/>
    </row>
    <row r="12" spans="3:12" ht="13.5" x14ac:dyDescent="0.25">
      <c r="C12" s="135" t="s">
        <v>139</v>
      </c>
      <c r="D12" s="189">
        <v>2.68</v>
      </c>
      <c r="E12" s="136">
        <v>2.77</v>
      </c>
      <c r="F12" s="137">
        <f t="shared" ref="F12:F27" si="0">(D12-E12)/E12*100</f>
        <v>-3.2490974729241824</v>
      </c>
      <c r="G12" s="191" t="s">
        <v>169</v>
      </c>
      <c r="H12" s="136" t="s">
        <v>169</v>
      </c>
      <c r="I12" s="138" t="s">
        <v>169</v>
      </c>
      <c r="J12" s="189">
        <v>3.93</v>
      </c>
      <c r="K12" s="136">
        <v>4.5999999999999996</v>
      </c>
      <c r="L12" s="138">
        <f>(J12-K12)/K12*100</f>
        <v>-14.565217391304339</v>
      </c>
    </row>
    <row r="13" spans="3:12" ht="13.5" x14ac:dyDescent="0.25">
      <c r="C13" s="135" t="s">
        <v>140</v>
      </c>
      <c r="D13" s="141">
        <v>1.94</v>
      </c>
      <c r="E13" s="140">
        <v>1.67</v>
      </c>
      <c r="F13" s="137">
        <f t="shared" si="0"/>
        <v>16.167664670658684</v>
      </c>
      <c r="G13" s="141" t="s">
        <v>169</v>
      </c>
      <c r="H13" s="140">
        <v>230</v>
      </c>
      <c r="I13" s="138" t="s">
        <v>169</v>
      </c>
      <c r="J13" s="141">
        <v>2.44</v>
      </c>
      <c r="K13" s="140">
        <v>2.57</v>
      </c>
      <c r="L13" s="138">
        <f>(J13-K13)/K13*100</f>
        <v>-5.0583657587548601</v>
      </c>
    </row>
    <row r="14" spans="3:12" ht="13.5" x14ac:dyDescent="0.25">
      <c r="C14" s="135" t="s">
        <v>141</v>
      </c>
      <c r="D14" s="141">
        <v>3</v>
      </c>
      <c r="E14" s="140">
        <v>2.9</v>
      </c>
      <c r="F14" s="137">
        <f t="shared" si="0"/>
        <v>3.4482758620689689</v>
      </c>
      <c r="G14" s="139" t="s">
        <v>169</v>
      </c>
      <c r="H14" s="140" t="s">
        <v>169</v>
      </c>
      <c r="I14" s="138" t="s">
        <v>169</v>
      </c>
      <c r="J14" s="139">
        <v>3.58</v>
      </c>
      <c r="K14" s="140">
        <v>4.1100000000000003</v>
      </c>
      <c r="L14" s="138">
        <f t="shared" ref="L14:L27" si="1">(J14-K14)/K14*100</f>
        <v>-12.895377128953776</v>
      </c>
    </row>
    <row r="15" spans="3:12" ht="13.5" x14ac:dyDescent="0.25">
      <c r="C15" s="135" t="s">
        <v>142</v>
      </c>
      <c r="D15" s="141" t="s">
        <v>169</v>
      </c>
      <c r="E15" s="140" t="s">
        <v>169</v>
      </c>
      <c r="F15" s="138" t="s">
        <v>169</v>
      </c>
      <c r="G15" s="141" t="s">
        <v>169</v>
      </c>
      <c r="H15" s="140">
        <v>300</v>
      </c>
      <c r="I15" s="138" t="s">
        <v>169</v>
      </c>
      <c r="J15" s="141">
        <v>5</v>
      </c>
      <c r="K15" s="140">
        <v>5</v>
      </c>
      <c r="L15" s="138" t="s">
        <v>169</v>
      </c>
    </row>
    <row r="16" spans="3:12" ht="13.5" x14ac:dyDescent="0.25">
      <c r="C16" s="135" t="s">
        <v>143</v>
      </c>
      <c r="D16" s="139">
        <v>2.4300000000000002</v>
      </c>
      <c r="E16" s="140">
        <v>2.31</v>
      </c>
      <c r="F16" s="137">
        <f t="shared" si="0"/>
        <v>5.1948051948051992</v>
      </c>
      <c r="G16" s="141" t="s">
        <v>169</v>
      </c>
      <c r="H16" s="140" t="s">
        <v>169</v>
      </c>
      <c r="I16" s="138" t="s">
        <v>169</v>
      </c>
      <c r="J16" s="139">
        <v>3.24</v>
      </c>
      <c r="K16" s="140">
        <v>3.56</v>
      </c>
      <c r="L16" s="138">
        <f t="shared" si="1"/>
        <v>-8.9887640449438155</v>
      </c>
    </row>
    <row r="17" spans="3:12" ht="13.5" x14ac:dyDescent="0.25">
      <c r="C17" s="135" t="s">
        <v>159</v>
      </c>
      <c r="D17" s="139" t="s">
        <v>169</v>
      </c>
      <c r="E17" s="140" t="s">
        <v>169</v>
      </c>
      <c r="F17" s="137" t="s">
        <v>169</v>
      </c>
      <c r="G17" s="139">
        <v>167</v>
      </c>
      <c r="H17" s="140" t="s">
        <v>169</v>
      </c>
      <c r="I17" s="138" t="s">
        <v>169</v>
      </c>
      <c r="J17" s="139">
        <v>2.2400000000000002</v>
      </c>
      <c r="K17" s="140">
        <v>2.54</v>
      </c>
      <c r="L17" s="138">
        <f t="shared" si="1"/>
        <v>-11.811023622047237</v>
      </c>
    </row>
    <row r="18" spans="3:12" ht="13.5" x14ac:dyDescent="0.25">
      <c r="C18" s="135" t="s">
        <v>144</v>
      </c>
      <c r="D18" s="139">
        <v>2.5</v>
      </c>
      <c r="E18" s="140">
        <v>2.63</v>
      </c>
      <c r="F18" s="137">
        <f t="shared" si="0"/>
        <v>-4.9429657794676771</v>
      </c>
      <c r="G18" s="139">
        <v>204.64</v>
      </c>
      <c r="H18" s="140">
        <v>229</v>
      </c>
      <c r="I18" s="138">
        <f t="shared" ref="I18:I25" si="2">(G18-H18)/H18*100</f>
        <v>-10.637554585152845</v>
      </c>
      <c r="J18" s="139">
        <v>3.13</v>
      </c>
      <c r="K18" s="140">
        <v>3.29</v>
      </c>
      <c r="L18" s="138">
        <f t="shared" si="1"/>
        <v>-4.8632218844984845</v>
      </c>
    </row>
    <row r="19" spans="3:12" ht="13.5" x14ac:dyDescent="0.25">
      <c r="C19" s="135" t="s">
        <v>145</v>
      </c>
      <c r="D19" s="139">
        <v>2.67</v>
      </c>
      <c r="E19" s="142">
        <v>2.87</v>
      </c>
      <c r="F19" s="137">
        <f t="shared" si="0"/>
        <v>-6.9686411149825851</v>
      </c>
      <c r="G19" s="139" t="s">
        <v>169</v>
      </c>
      <c r="H19" s="142" t="s">
        <v>169</v>
      </c>
      <c r="I19" s="138" t="s">
        <v>169</v>
      </c>
      <c r="J19" s="139">
        <v>4.6900000000000004</v>
      </c>
      <c r="K19" s="142">
        <v>4.99</v>
      </c>
      <c r="L19" s="138">
        <f t="shared" si="1"/>
        <v>-6.0120240480961886</v>
      </c>
    </row>
    <row r="20" spans="3:12" ht="13.5" x14ac:dyDescent="0.25">
      <c r="C20" s="135" t="s">
        <v>146</v>
      </c>
      <c r="D20" s="139" t="s">
        <v>169</v>
      </c>
      <c r="E20" s="140" t="s">
        <v>169</v>
      </c>
      <c r="F20" s="137" t="s">
        <v>169</v>
      </c>
      <c r="G20" s="139">
        <v>205</v>
      </c>
      <c r="H20" s="140">
        <v>249.67</v>
      </c>
      <c r="I20" s="138">
        <f t="shared" si="2"/>
        <v>-17.89161693435334</v>
      </c>
      <c r="J20" s="139">
        <v>3.85</v>
      </c>
      <c r="K20" s="140">
        <v>3.96</v>
      </c>
      <c r="L20" s="138">
        <f t="shared" si="1"/>
        <v>-2.7777777777777746</v>
      </c>
    </row>
    <row r="21" spans="3:12" ht="13.5" x14ac:dyDescent="0.25">
      <c r="C21" s="135" t="s">
        <v>147</v>
      </c>
      <c r="D21" s="139" t="s">
        <v>169</v>
      </c>
      <c r="E21" s="140">
        <v>2.42</v>
      </c>
      <c r="F21" s="137" t="s">
        <v>169</v>
      </c>
      <c r="G21" s="139">
        <v>288.33</v>
      </c>
      <c r="H21" s="140" t="s">
        <v>169</v>
      </c>
      <c r="I21" s="138" t="s">
        <v>169</v>
      </c>
      <c r="J21" s="139">
        <v>4.57</v>
      </c>
      <c r="K21" s="140">
        <v>4.13</v>
      </c>
      <c r="L21" s="138">
        <f t="shared" si="1"/>
        <v>10.653753026634392</v>
      </c>
    </row>
    <row r="22" spans="3:12" ht="13.5" x14ac:dyDescent="0.25">
      <c r="C22" s="135" t="s">
        <v>148</v>
      </c>
      <c r="D22" s="141">
        <v>3.17</v>
      </c>
      <c r="E22" s="140">
        <v>3.42</v>
      </c>
      <c r="F22" s="137" t="s">
        <v>169</v>
      </c>
      <c r="G22" s="139" t="s">
        <v>169</v>
      </c>
      <c r="H22" s="140" t="s">
        <v>169</v>
      </c>
      <c r="I22" s="138" t="s">
        <v>169</v>
      </c>
      <c r="J22" s="139">
        <v>4.07</v>
      </c>
      <c r="K22" s="140">
        <v>4.2300000000000004</v>
      </c>
      <c r="L22" s="138">
        <f t="shared" si="1"/>
        <v>-3.7825059101654874</v>
      </c>
    </row>
    <row r="23" spans="3:12" ht="13.5" x14ac:dyDescent="0.25">
      <c r="C23" s="135" t="s">
        <v>149</v>
      </c>
      <c r="D23" s="139">
        <v>2.46</v>
      </c>
      <c r="E23" s="140">
        <v>2.64</v>
      </c>
      <c r="F23" s="137">
        <f t="shared" si="0"/>
        <v>-6.8181818181818237</v>
      </c>
      <c r="G23" s="139">
        <v>165</v>
      </c>
      <c r="H23" s="140">
        <v>105</v>
      </c>
      <c r="I23" s="138" t="s">
        <v>169</v>
      </c>
      <c r="J23" s="139">
        <v>3.46</v>
      </c>
      <c r="K23" s="140">
        <v>3.52</v>
      </c>
      <c r="L23" s="138">
        <f t="shared" si="1"/>
        <v>-1.7045454545454561</v>
      </c>
    </row>
    <row r="24" spans="3:12" ht="13.5" x14ac:dyDescent="0.25">
      <c r="C24" s="135" t="s">
        <v>150</v>
      </c>
      <c r="D24" s="141" t="s">
        <v>169</v>
      </c>
      <c r="E24" s="140" t="s">
        <v>169</v>
      </c>
      <c r="F24" s="137" t="s">
        <v>169</v>
      </c>
      <c r="G24" s="141">
        <v>233.34</v>
      </c>
      <c r="H24" s="140">
        <v>212.5</v>
      </c>
      <c r="I24" s="138">
        <f t="shared" si="2"/>
        <v>9.8070588235294132</v>
      </c>
      <c r="J24" s="141">
        <v>2.67</v>
      </c>
      <c r="K24" s="140">
        <v>3</v>
      </c>
      <c r="L24" s="138">
        <f t="shared" si="1"/>
        <v>-11.000000000000004</v>
      </c>
    </row>
    <row r="25" spans="3:12" ht="13.5" x14ac:dyDescent="0.25">
      <c r="C25" s="135" t="s">
        <v>151</v>
      </c>
      <c r="D25" s="141" t="s">
        <v>169</v>
      </c>
      <c r="E25" s="140" t="s">
        <v>169</v>
      </c>
      <c r="F25" s="137" t="s">
        <v>169</v>
      </c>
      <c r="G25" s="139">
        <v>170</v>
      </c>
      <c r="H25" s="140">
        <v>150</v>
      </c>
      <c r="I25" s="138">
        <f t="shared" si="2"/>
        <v>13.333333333333334</v>
      </c>
      <c r="J25" s="139">
        <v>1.95</v>
      </c>
      <c r="K25" s="140">
        <v>1.75</v>
      </c>
      <c r="L25" s="138">
        <f t="shared" si="1"/>
        <v>11.428571428571425</v>
      </c>
    </row>
    <row r="26" spans="3:12" ht="13.5" x14ac:dyDescent="0.25">
      <c r="C26" s="135" t="s">
        <v>152</v>
      </c>
      <c r="D26" s="139">
        <v>2.64</v>
      </c>
      <c r="E26" s="140">
        <v>2.5</v>
      </c>
      <c r="F26" s="137">
        <f t="shared" si="0"/>
        <v>5.600000000000005</v>
      </c>
      <c r="G26" s="139">
        <v>200</v>
      </c>
      <c r="H26" s="140">
        <v>200</v>
      </c>
      <c r="I26" s="138" t="s">
        <v>169</v>
      </c>
      <c r="J26" s="139">
        <v>3.44</v>
      </c>
      <c r="K26" s="140">
        <v>3.43</v>
      </c>
      <c r="L26" s="138">
        <f t="shared" si="1"/>
        <v>0.29154518950436692</v>
      </c>
    </row>
    <row r="27" spans="3:12" ht="14.25" thickBot="1" x14ac:dyDescent="0.3">
      <c r="C27" s="143" t="s">
        <v>153</v>
      </c>
      <c r="D27" s="190">
        <v>2.65</v>
      </c>
      <c r="E27" s="144">
        <v>2.65</v>
      </c>
      <c r="F27" s="164">
        <f t="shared" si="0"/>
        <v>0</v>
      </c>
      <c r="G27" s="190" t="s">
        <v>169</v>
      </c>
      <c r="H27" s="144" t="s">
        <v>169</v>
      </c>
      <c r="I27" s="192" t="s">
        <v>169</v>
      </c>
      <c r="J27" s="190">
        <v>4.6500000000000004</v>
      </c>
      <c r="K27" s="144">
        <v>4.8</v>
      </c>
      <c r="L27" s="192">
        <f t="shared" si="1"/>
        <v>-3.1249999999999889</v>
      </c>
    </row>
    <row r="29" spans="3:12" x14ac:dyDescent="0.2">
      <c r="C29" t="s">
        <v>130</v>
      </c>
    </row>
  </sheetData>
  <mergeCells count="10">
    <mergeCell ref="C9:C11"/>
    <mergeCell ref="D9:F9"/>
    <mergeCell ref="G9:I9"/>
    <mergeCell ref="J9:L9"/>
    <mergeCell ref="D10:E10"/>
    <mergeCell ref="F10:F11"/>
    <mergeCell ref="G10:H10"/>
    <mergeCell ref="I10:I11"/>
    <mergeCell ref="J10:K10"/>
    <mergeCell ref="L10:L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0" sqref="E30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156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2019-08-23T10:39:47Z</dcterms:modified>
</cp:coreProperties>
</file>