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>
    <definedName name="_xlnm.Print_Area" localSheetId="0">'Arkusz1'!$B$2:$Y$25</definedName>
    <definedName name="_xlnm.Print_Area" localSheetId="0">'Arkusz1'!$B$2:$Y$25</definedName>
  </definedNames>
  <calcPr fullCalcOnLoad="1"/>
</workbook>
</file>

<file path=xl/sharedStrings.xml><?xml version="1.0" encoding="utf-8"?>
<sst xmlns="http://schemas.openxmlformats.org/spreadsheetml/2006/main" count="61" uniqueCount="46">
  <si>
    <r>
      <t xml:space="preserve">Godzinę dostępności należy wykazać 
poprzez wpisanie zakresu godzin i adnotacji "godzina dostępnosci" w kolumnie "Nazwisko ucznia". 
Pole </t>
    </r>
    <r>
      <rPr>
        <b/>
        <i/>
        <sz val="18"/>
        <color indexed="13"/>
        <rFont val="Arial CE"/>
        <family val="2"/>
      </rPr>
      <t xml:space="preserve">klasa </t>
    </r>
    <r>
      <rPr>
        <b/>
        <sz val="18"/>
        <color indexed="13"/>
        <rFont val="Arial CE"/>
        <family val="2"/>
      </rPr>
      <t xml:space="preserve">i </t>
    </r>
    <r>
      <rPr>
        <b/>
        <i/>
        <sz val="18"/>
        <color indexed="13"/>
        <rFont val="Arial CE"/>
        <family val="2"/>
      </rPr>
      <t xml:space="preserve">wymiar </t>
    </r>
    <r>
      <rPr>
        <b/>
        <sz val="18"/>
        <color indexed="13"/>
        <rFont val="Arial CE"/>
        <family val="2"/>
      </rPr>
      <t>należy wówczas pozostawić puste</t>
    </r>
  </si>
  <si>
    <t>T Y G O D N I O W Y   R O Z K Ł A D   Z A J Ę Ć   N A U C Z Y C I E L A</t>
  </si>
  <si>
    <t>łączny wymiar:</t>
  </si>
  <si>
    <t>imię i nazwisko:</t>
  </si>
  <si>
    <t xml:space="preserve">przedmiot: </t>
  </si>
  <si>
    <t xml:space="preserve">sala: </t>
  </si>
  <si>
    <t>PONIEDZIAŁEK</t>
  </si>
  <si>
    <t>WTOREK</t>
  </si>
  <si>
    <t>ŚRODA</t>
  </si>
  <si>
    <t>CZWARTEK</t>
  </si>
  <si>
    <t>PIĄTEK</t>
  </si>
  <si>
    <t>SOBOTA</t>
  </si>
  <si>
    <t>Godz. 
od-do</t>
  </si>
  <si>
    <t>Nazwisko</t>
  </si>
  <si>
    <t>klasa</t>
  </si>
  <si>
    <t>wymiar</t>
  </si>
  <si>
    <t>Łódź, dnia</t>
  </si>
  <si>
    <t>KLASY</t>
  </si>
  <si>
    <t>format wymiaru godzin</t>
  </si>
  <si>
    <t>zespół</t>
  </si>
  <si>
    <t>1 OSM</t>
  </si>
  <si>
    <t>2 OSM</t>
  </si>
  <si>
    <t>3 OSM</t>
  </si>
  <si>
    <t>4 OSM</t>
  </si>
  <si>
    <t>5 OSM</t>
  </si>
  <si>
    <t>6 OSM</t>
  </si>
  <si>
    <t>7 OSM</t>
  </si>
  <si>
    <t>8 OSM</t>
  </si>
  <si>
    <t>1 Liceum</t>
  </si>
  <si>
    <t>2 Liceum</t>
  </si>
  <si>
    <t>1 mł</t>
  </si>
  <si>
    <t>2 mł</t>
  </si>
  <si>
    <t>3 mł</t>
  </si>
  <si>
    <t>4 mł</t>
  </si>
  <si>
    <t>1 DZ</t>
  </si>
  <si>
    <t>2 DZ</t>
  </si>
  <si>
    <t>3 DZ</t>
  </si>
  <si>
    <t>4 DZ</t>
  </si>
  <si>
    <t>5 DZ</t>
  </si>
  <si>
    <t>6 DZ</t>
  </si>
  <si>
    <t>1 SM II</t>
  </si>
  <si>
    <t>2 SM II</t>
  </si>
  <si>
    <t>3 SM II</t>
  </si>
  <si>
    <t>4 SM II</t>
  </si>
  <si>
    <t>5 SM II</t>
  </si>
  <si>
    <t>6 SM II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</si>
</sst>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"/>
    <numFmt numFmtId="167" formatCode="@"/>
  </numFmts>
  <fonts count="17">
    <font>
      <sz val="10"/>
      <name val="Arial"/>
      <family val="2"/>
    </font>
    <font>
      <sz val="10"/>
      <name val="Arial CE"/>
      <family val="2"/>
    </font>
    <font>
      <b/>
      <sz val="18"/>
      <color indexed="13"/>
      <name val="Arial CE"/>
      <family val="2"/>
    </font>
    <font>
      <b/>
      <i/>
      <sz val="18"/>
      <color indexed="13"/>
      <name val="Arial CE"/>
      <family val="2"/>
    </font>
    <font>
      <b/>
      <sz val="14"/>
      <name val="Arial CE"/>
      <family val="2"/>
    </font>
    <font>
      <u val="single"/>
      <sz val="12"/>
      <name val="Times New Roman"/>
      <family val="1"/>
    </font>
    <font>
      <sz val="14"/>
      <name val="Calibri"/>
      <family val="2"/>
    </font>
    <font>
      <sz val="11"/>
      <name val="Calibri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0"/>
      <color indexed="13"/>
      <name val="Arial CE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Arial CE"/>
      <family val="2"/>
    </font>
    <font>
      <sz val="12"/>
      <name val="Times New Roman"/>
      <family val="1"/>
    </font>
    <font>
      <sz val="9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4">
    <xf numFmtId="164" fontId="0" fillId="0" borderId="0" xfId="0" applyAlignment="1">
      <alignment/>
    </xf>
    <xf numFmtId="164" fontId="1" fillId="2" borderId="0" xfId="20" applyFill="1" applyAlignment="1">
      <alignment horizontal="center" vertical="center"/>
      <protection/>
    </xf>
    <xf numFmtId="164" fontId="1" fillId="2" borderId="0" xfId="20" applyFill="1" applyAlignment="1">
      <alignment horizontal="center" vertical="center" wrapText="1"/>
      <protection/>
    </xf>
    <xf numFmtId="164" fontId="2" fillId="3" borderId="0" xfId="20" applyFont="1" applyFill="1" applyBorder="1" applyAlignment="1">
      <alignment horizontal="center" vertical="center" wrapText="1"/>
      <protection/>
    </xf>
    <xf numFmtId="164" fontId="4" fillId="0" borderId="0" xfId="20" applyFont="1" applyBorder="1" applyAlignment="1">
      <alignment horizontal="center" vertical="center"/>
      <protection/>
    </xf>
    <xf numFmtId="164" fontId="5" fillId="0" borderId="0" xfId="20" applyFont="1" applyAlignment="1">
      <alignment horizontal="center" vertical="center"/>
      <protection/>
    </xf>
    <xf numFmtId="164" fontId="1" fillId="0" borderId="0" xfId="20" applyAlignment="1">
      <alignment horizontal="center" vertical="center" wrapText="1"/>
      <protection/>
    </xf>
    <xf numFmtId="164" fontId="1" fillId="0" borderId="0" xfId="20" applyAlignment="1">
      <alignment horizontal="center" vertical="center"/>
      <protection/>
    </xf>
    <xf numFmtId="164" fontId="6" fillId="0" borderId="0" xfId="20" applyFont="1" applyBorder="1" applyAlignment="1">
      <alignment horizontal="right" vertical="center"/>
      <protection/>
    </xf>
    <xf numFmtId="166" fontId="4" fillId="0" borderId="0" xfId="20" applyNumberFormat="1" applyFont="1" applyBorder="1" applyAlignment="1">
      <alignment horizontal="center" vertical="center"/>
      <protection/>
    </xf>
    <xf numFmtId="164" fontId="7" fillId="0" borderId="0" xfId="20" applyFont="1" applyBorder="1" applyAlignment="1">
      <alignment horizontal="right" vertical="center"/>
      <protection/>
    </xf>
    <xf numFmtId="164" fontId="4" fillId="0" borderId="1" xfId="20" applyFont="1" applyBorder="1" applyAlignment="1" applyProtection="1">
      <alignment horizontal="left" vertical="center"/>
      <protection locked="0"/>
    </xf>
    <xf numFmtId="164" fontId="4" fillId="0" borderId="0" xfId="20" applyFont="1" applyAlignment="1">
      <alignment horizontal="left" vertical="center"/>
      <protection/>
    </xf>
    <xf numFmtId="164" fontId="7" fillId="0" borderId="0" xfId="20" applyFont="1" applyAlignment="1">
      <alignment horizontal="right" vertical="center"/>
      <protection/>
    </xf>
    <xf numFmtId="164" fontId="7" fillId="0" borderId="1" xfId="20" applyFont="1" applyBorder="1" applyAlignment="1" applyProtection="1">
      <alignment horizontal="center" vertical="center"/>
      <protection locked="0"/>
    </xf>
    <xf numFmtId="164" fontId="8" fillId="0" borderId="0" xfId="20" applyFont="1" applyBorder="1" applyAlignment="1">
      <alignment horizontal="right" vertical="center" wrapText="1"/>
      <protection/>
    </xf>
    <xf numFmtId="164" fontId="9" fillId="0" borderId="0" xfId="20" applyFont="1" applyBorder="1" applyAlignment="1">
      <alignment horizontal="center" vertical="center"/>
      <protection/>
    </xf>
    <xf numFmtId="164" fontId="7" fillId="0" borderId="0" xfId="20" applyFont="1" applyAlignment="1">
      <alignment horizontal="left" vertical="center"/>
      <protection/>
    </xf>
    <xf numFmtId="164" fontId="8" fillId="0" borderId="0" xfId="20" applyFont="1" applyAlignment="1">
      <alignment horizontal="right" vertical="center" wrapText="1"/>
      <protection/>
    </xf>
    <xf numFmtId="164" fontId="9" fillId="0" borderId="0" xfId="20" applyFont="1" applyAlignment="1">
      <alignment horizontal="center" vertical="center"/>
      <protection/>
    </xf>
    <xf numFmtId="164" fontId="10" fillId="4" borderId="0" xfId="20" applyFont="1" applyFill="1" applyBorder="1" applyAlignment="1">
      <alignment horizontal="center" vertical="center" wrapText="1"/>
      <protection/>
    </xf>
    <xf numFmtId="164" fontId="11" fillId="4" borderId="2" xfId="20" applyFont="1" applyFill="1" applyBorder="1" applyAlignment="1">
      <alignment horizontal="center" vertical="center" wrapText="1"/>
      <protection/>
    </xf>
    <xf numFmtId="164" fontId="12" fillId="4" borderId="3" xfId="20" applyFont="1" applyFill="1" applyBorder="1" applyAlignment="1">
      <alignment horizontal="center" vertical="center" wrapText="1"/>
      <protection/>
    </xf>
    <xf numFmtId="164" fontId="12" fillId="4" borderId="4" xfId="20" applyFont="1" applyFill="1" applyBorder="1" applyAlignment="1">
      <alignment horizontal="center" vertical="center" wrapText="1"/>
      <protection/>
    </xf>
    <xf numFmtId="164" fontId="12" fillId="4" borderId="5" xfId="20" applyFont="1" applyFill="1" applyBorder="1" applyAlignment="1">
      <alignment horizontal="center" vertical="center" wrapText="1"/>
      <protection/>
    </xf>
    <xf numFmtId="164" fontId="12" fillId="4" borderId="6" xfId="20" applyFont="1" applyFill="1" applyBorder="1" applyAlignment="1">
      <alignment horizontal="center" vertical="center" wrapText="1"/>
      <protection/>
    </xf>
    <xf numFmtId="164" fontId="13" fillId="2" borderId="0" xfId="20" applyFont="1" applyFill="1" applyAlignment="1">
      <alignment horizontal="center" vertical="center"/>
      <protection/>
    </xf>
    <xf numFmtId="167" fontId="12" fillId="0" borderId="7" xfId="20" applyNumberFormat="1" applyFont="1" applyBorder="1" applyAlignment="1" applyProtection="1">
      <alignment horizontal="center" vertical="center" wrapText="1"/>
      <protection locked="0"/>
    </xf>
    <xf numFmtId="164" fontId="12" fillId="0" borderId="8" xfId="20" applyFont="1" applyBorder="1" applyAlignment="1" applyProtection="1">
      <alignment horizontal="center" vertical="center" wrapText="1"/>
      <protection locked="0"/>
    </xf>
    <xf numFmtId="166" fontId="12" fillId="0" borderId="9" xfId="20" applyNumberFormat="1" applyFont="1" applyBorder="1" applyAlignment="1" applyProtection="1">
      <alignment horizontal="center" vertical="center" wrapText="1"/>
      <protection locked="0"/>
    </xf>
    <xf numFmtId="167" fontId="12" fillId="0" borderId="10" xfId="20" applyNumberFormat="1" applyFont="1" applyBorder="1" applyAlignment="1" applyProtection="1">
      <alignment horizontal="center" vertical="center" wrapText="1"/>
      <protection locked="0"/>
    </xf>
    <xf numFmtId="167" fontId="12" fillId="0" borderId="11" xfId="20" applyNumberFormat="1" applyFont="1" applyBorder="1" applyAlignment="1" applyProtection="1">
      <alignment horizontal="center" vertical="center" wrapText="1"/>
      <protection locked="0"/>
    </xf>
    <xf numFmtId="164" fontId="12" fillId="0" borderId="1" xfId="20" applyFont="1" applyBorder="1" applyAlignment="1" applyProtection="1">
      <alignment horizontal="center" vertical="center" wrapText="1"/>
      <protection locked="0"/>
    </xf>
    <xf numFmtId="166" fontId="12" fillId="0" borderId="12" xfId="20" applyNumberFormat="1" applyFont="1" applyBorder="1" applyAlignment="1" applyProtection="1">
      <alignment horizontal="center" vertical="center" wrapText="1"/>
      <protection locked="0"/>
    </xf>
    <xf numFmtId="167" fontId="12" fillId="4" borderId="10" xfId="20" applyNumberFormat="1" applyFont="1" applyFill="1" applyBorder="1" applyAlignment="1" applyProtection="1">
      <alignment horizontal="center" vertical="center" wrapText="1"/>
      <protection locked="0"/>
    </xf>
    <xf numFmtId="164" fontId="12" fillId="4" borderId="8" xfId="20" applyFont="1" applyFill="1" applyBorder="1" applyAlignment="1" applyProtection="1">
      <alignment horizontal="center" vertical="center" wrapText="1"/>
      <protection locked="0"/>
    </xf>
    <xf numFmtId="166" fontId="12" fillId="4" borderId="9" xfId="20" applyNumberFormat="1" applyFont="1" applyFill="1" applyBorder="1" applyAlignment="1" applyProtection="1">
      <alignment horizontal="center" vertical="center" wrapText="1"/>
      <protection locked="0"/>
    </xf>
    <xf numFmtId="167" fontId="12" fillId="0" borderId="13" xfId="20" applyNumberFormat="1" applyFont="1" applyBorder="1" applyAlignment="1" applyProtection="1">
      <alignment horizontal="center" vertical="center" wrapText="1"/>
      <protection locked="0"/>
    </xf>
    <xf numFmtId="167" fontId="12" fillId="4" borderId="13" xfId="20" applyNumberFormat="1" applyFont="1" applyFill="1" applyBorder="1" applyAlignment="1" applyProtection="1">
      <alignment horizontal="center" vertical="center" wrapText="1"/>
      <protection locked="0"/>
    </xf>
    <xf numFmtId="164" fontId="12" fillId="4" borderId="1" xfId="20" applyFont="1" applyFill="1" applyBorder="1" applyAlignment="1" applyProtection="1">
      <alignment horizontal="center" vertical="center" wrapText="1"/>
      <protection locked="0"/>
    </xf>
    <xf numFmtId="166" fontId="12" fillId="4" borderId="12" xfId="20" applyNumberFormat="1" applyFont="1" applyFill="1" applyBorder="1" applyAlignment="1" applyProtection="1">
      <alignment horizontal="center" vertical="center" wrapText="1"/>
      <protection locked="0"/>
    </xf>
    <xf numFmtId="166" fontId="12" fillId="4" borderId="14" xfId="20" applyNumberFormat="1" applyFont="1" applyFill="1" applyBorder="1" applyAlignment="1" applyProtection="1">
      <alignment horizontal="center" vertical="center" wrapText="1"/>
      <protection locked="0"/>
    </xf>
    <xf numFmtId="167" fontId="12" fillId="4" borderId="11" xfId="20" applyNumberFormat="1" applyFont="1" applyFill="1" applyBorder="1" applyAlignment="1" applyProtection="1">
      <alignment horizontal="center" vertical="center" wrapText="1"/>
      <protection locked="0"/>
    </xf>
    <xf numFmtId="167" fontId="12" fillId="4" borderId="3" xfId="20" applyNumberFormat="1" applyFont="1" applyFill="1" applyBorder="1" applyAlignment="1" applyProtection="1">
      <alignment horizontal="center" vertical="center" wrapText="1"/>
      <protection locked="0"/>
    </xf>
    <xf numFmtId="164" fontId="12" fillId="4" borderId="4" xfId="20" applyFont="1" applyFill="1" applyBorder="1" applyAlignment="1" applyProtection="1">
      <alignment horizontal="center" vertical="center" wrapText="1"/>
      <protection locked="0"/>
    </xf>
    <xf numFmtId="166" fontId="12" fillId="4" borderId="15" xfId="20" applyNumberFormat="1" applyFont="1" applyFill="1" applyBorder="1" applyAlignment="1" applyProtection="1">
      <alignment horizontal="center" vertical="center" wrapText="1"/>
      <protection locked="0"/>
    </xf>
    <xf numFmtId="167" fontId="12" fillId="4" borderId="6" xfId="20" applyNumberFormat="1" applyFont="1" applyFill="1" applyBorder="1" applyAlignment="1" applyProtection="1">
      <alignment horizontal="center" vertical="center" wrapText="1"/>
      <protection locked="0"/>
    </xf>
    <xf numFmtId="164" fontId="14" fillId="4" borderId="0" xfId="20" applyFont="1" applyFill="1" applyAlignment="1">
      <alignment horizontal="center" vertical="center"/>
      <protection/>
    </xf>
    <xf numFmtId="166" fontId="1" fillId="4" borderId="0" xfId="20" applyNumberFormat="1" applyFill="1" applyAlignment="1">
      <alignment horizontal="center" vertical="center" wrapText="1"/>
      <protection/>
    </xf>
    <xf numFmtId="164" fontId="1" fillId="4" borderId="0" xfId="20" applyFill="1" applyAlignment="1">
      <alignment horizontal="center" vertical="center"/>
      <protection/>
    </xf>
    <xf numFmtId="164" fontId="15" fillId="4" borderId="16" xfId="20" applyFont="1" applyFill="1" applyBorder="1" applyAlignment="1">
      <alignment vertical="center"/>
      <protection/>
    </xf>
    <xf numFmtId="164" fontId="1" fillId="4" borderId="0" xfId="20" applyFill="1" applyAlignment="1">
      <alignment horizontal="center" vertical="center" wrapText="1"/>
      <protection/>
    </xf>
    <xf numFmtId="164" fontId="1" fillId="4" borderId="0" xfId="20" applyFill="1" applyBorder="1" applyAlignment="1">
      <alignment horizontal="center" vertical="center"/>
      <protection/>
    </xf>
    <xf numFmtId="164" fontId="1" fillId="4" borderId="0" xfId="20" applyFont="1" applyFill="1" applyAlignment="1">
      <alignment horizontal="right" vertical="center" wrapText="1"/>
      <protection/>
    </xf>
    <xf numFmtId="164" fontId="1" fillId="4" borderId="0" xfId="20" applyFont="1" applyFill="1" applyBorder="1" applyAlignment="1" applyProtection="1">
      <alignment horizontal="left" vertical="center" wrapText="1"/>
      <protection locked="0"/>
    </xf>
    <xf numFmtId="164" fontId="13" fillId="4" borderId="0" xfId="20" applyFont="1" applyFill="1" applyAlignment="1">
      <alignment horizontal="left" vertical="center" wrapText="1"/>
      <protection/>
    </xf>
    <xf numFmtId="164" fontId="14" fillId="4" borderId="0" xfId="20" applyFont="1" applyFill="1" applyAlignment="1">
      <alignment horizontal="left" vertical="center"/>
      <protection/>
    </xf>
    <xf numFmtId="164" fontId="14" fillId="2" borderId="0" xfId="20" applyFont="1" applyFill="1" applyAlignment="1">
      <alignment horizontal="center" vertical="center"/>
      <protection/>
    </xf>
    <xf numFmtId="164" fontId="9" fillId="2" borderId="0" xfId="20" applyFont="1" applyFill="1" applyAlignment="1">
      <alignment horizontal="left" vertical="center"/>
      <protection/>
    </xf>
    <xf numFmtId="164" fontId="16" fillId="2" borderId="0" xfId="20" applyFont="1" applyFill="1" applyAlignment="1">
      <alignment horizontal="center" vertical="center" wrapText="1"/>
      <protection/>
    </xf>
    <xf numFmtId="164" fontId="1" fillId="2" borderId="0" xfId="20" applyFont="1" applyFill="1" applyAlignment="1">
      <alignment horizontal="left" vertical="center" wrapText="1"/>
      <protection/>
    </xf>
    <xf numFmtId="166" fontId="1" fillId="2" borderId="0" xfId="20" applyNumberFormat="1" applyFill="1" applyAlignment="1">
      <alignment horizontal="center" vertical="center" wrapText="1"/>
      <protection/>
    </xf>
    <xf numFmtId="164" fontId="1" fillId="2" borderId="0" xfId="20" applyFill="1" applyAlignment="1">
      <alignment horizontal="left" vertical="center"/>
      <protection/>
    </xf>
    <xf numFmtId="164" fontId="1" fillId="2" borderId="0" xfId="20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3">
    <dxf>
      <font>
        <b/>
        <i val="0"/>
        <color rgb="FFFFFF00"/>
      </font>
      <fill>
        <patternFill patternType="solid">
          <fgColor rgb="FF9C0006"/>
          <bgColor rgb="FFFF0000"/>
        </patternFill>
      </fill>
      <border/>
    </dxf>
    <dxf>
      <font>
        <b val="0"/>
        <color rgb="FF9C5700"/>
      </font>
      <fill>
        <patternFill patternType="solid">
          <fgColor rgb="FFFFFFCC"/>
          <bgColor rgb="FFFFEB9C"/>
        </patternFill>
      </fill>
      <border/>
    </dxf>
    <dxf>
      <font>
        <b val="0"/>
        <color rgb="FF9C0006"/>
      </font>
      <fill>
        <patternFill patternType="solid">
          <fgColor rgb="FFFFEB9C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B9C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C5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9"/>
  <sheetViews>
    <sheetView showGridLines="0" tabSelected="1" zoomScale="85" zoomScaleNormal="85" zoomScaleSheetLayoutView="85" workbookViewId="0" topLeftCell="A2">
      <selection activeCell="V19" activeCellId="4" sqref="F9:F19 J9:J19 N9:N19 R9:R19 V9:V19"/>
    </sheetView>
  </sheetViews>
  <sheetFormatPr defaultColWidth="12.57421875" defaultRowHeight="12.75"/>
  <cols>
    <col min="1" max="1" width="3.00390625" style="1" customWidth="1"/>
    <col min="2" max="2" width="11.57421875" style="1" customWidth="1"/>
    <col min="3" max="3" width="10.7109375" style="1" customWidth="1"/>
    <col min="4" max="4" width="6.57421875" style="1" customWidth="1"/>
    <col min="5" max="5" width="7.8515625" style="2" customWidth="1"/>
    <col min="6" max="6" width="11.57421875" style="1" customWidth="1"/>
    <col min="7" max="7" width="10.7109375" style="1" customWidth="1"/>
    <col min="8" max="8" width="6.57421875" style="1" customWidth="1"/>
    <col min="9" max="9" width="7.7109375" style="1" customWidth="1"/>
    <col min="10" max="10" width="11.57421875" style="1" customWidth="1"/>
    <col min="11" max="11" width="10.7109375" style="1" customWidth="1"/>
    <col min="12" max="12" width="6.57421875" style="1" customWidth="1"/>
    <col min="13" max="13" width="7.7109375" style="1" customWidth="1"/>
    <col min="14" max="14" width="11.57421875" style="1" customWidth="1"/>
    <col min="15" max="15" width="10.7109375" style="1" customWidth="1"/>
    <col min="16" max="16" width="6.57421875" style="1" customWidth="1"/>
    <col min="17" max="17" width="7.7109375" style="1" customWidth="1"/>
    <col min="18" max="18" width="11.57421875" style="1" customWidth="1"/>
    <col min="19" max="19" width="10.7109375" style="1" customWidth="1"/>
    <col min="20" max="20" width="6.57421875" style="1" customWidth="1"/>
    <col min="21" max="21" width="7.7109375" style="1" customWidth="1"/>
    <col min="22" max="22" width="11.57421875" style="1" customWidth="1"/>
    <col min="23" max="23" width="10.7109375" style="1" customWidth="1"/>
    <col min="24" max="24" width="6.57421875" style="1" customWidth="1"/>
    <col min="25" max="25" width="7.7109375" style="1" customWidth="1"/>
    <col min="26" max="16384" width="12.28125" style="1" customWidth="1"/>
  </cols>
  <sheetData>
    <row r="1" spans="2:25" ht="70.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25" ht="36.7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2:25" ht="22.5" customHeight="1">
      <c r="B3" s="5"/>
      <c r="C3" s="5"/>
      <c r="D3" s="5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 t="s">
        <v>2</v>
      </c>
      <c r="W3" s="8"/>
      <c r="X3" s="9">
        <f>SUM(E20,I20,M20,Q20,U20,Y20)</f>
        <v>0</v>
      </c>
      <c r="Y3" s="9"/>
    </row>
    <row r="4" spans="2:25" ht="26.25" customHeight="1">
      <c r="B4" s="10" t="s">
        <v>3</v>
      </c>
      <c r="C4" s="10"/>
      <c r="D4" s="10"/>
      <c r="E4" s="10"/>
      <c r="F4" s="11"/>
      <c r="G4" s="11"/>
      <c r="H4" s="11"/>
      <c r="I4" s="11"/>
      <c r="J4" s="11"/>
      <c r="K4" s="12"/>
      <c r="L4" s="12"/>
      <c r="M4" s="13" t="s">
        <v>4</v>
      </c>
      <c r="N4" s="11"/>
      <c r="O4" s="11"/>
      <c r="P4" s="11"/>
      <c r="Q4" s="11"/>
      <c r="R4" s="13" t="s">
        <v>5</v>
      </c>
      <c r="S4" s="14"/>
      <c r="T4" s="14"/>
      <c r="U4" s="12"/>
      <c r="V4" s="15">
        <f>IF(X4="","","obowiązkowy wymiar godzin dostępności")</f>
      </c>
      <c r="W4" s="15"/>
      <c r="X4" s="16">
        <f>IF(X3&lt;6,"",IF(X3&lt;9,"30 minut","60 minut"))</f>
      </c>
      <c r="Y4" s="16"/>
    </row>
    <row r="5" spans="2:25" ht="9.75" customHeight="1">
      <c r="B5" s="13"/>
      <c r="C5" s="13"/>
      <c r="D5" s="13"/>
      <c r="E5" s="13"/>
      <c r="F5" s="12"/>
      <c r="G5" s="12"/>
      <c r="H5" s="12"/>
      <c r="I5" s="12"/>
      <c r="J5" s="12"/>
      <c r="K5" s="12"/>
      <c r="L5" s="12"/>
      <c r="M5" s="13"/>
      <c r="N5" s="12"/>
      <c r="O5" s="12"/>
      <c r="P5" s="12"/>
      <c r="Q5" s="12"/>
      <c r="R5" s="13"/>
      <c r="S5" s="17"/>
      <c r="T5" s="17"/>
      <c r="U5" s="12"/>
      <c r="V5" s="18"/>
      <c r="W5" s="18"/>
      <c r="X5" s="19"/>
      <c r="Y5" s="19"/>
    </row>
    <row r="6" spans="2:25" ht="13.5" customHeight="1">
      <c r="B6" s="20">
        <f>IF(E20&gt;8,"ilość godzin nie może przekraczać 8 ","")</f>
      </c>
      <c r="C6" s="20"/>
      <c r="D6" s="20"/>
      <c r="E6" s="20"/>
      <c r="F6" s="20">
        <f>IF(I20&gt;8,"ilość godzin nie może przekraczać 8 ","")</f>
      </c>
      <c r="G6" s="20"/>
      <c r="H6" s="20"/>
      <c r="I6" s="20"/>
      <c r="J6" s="20">
        <f>IF(M20&gt;8,"ilość godzin nie może przekraczać 8 ","")</f>
      </c>
      <c r="K6" s="20"/>
      <c r="L6" s="20"/>
      <c r="M6" s="20"/>
      <c r="N6" s="20">
        <f>IF(Q20&gt;8,"ilość godzin nie może przekraczać 8 ","")</f>
      </c>
      <c r="O6" s="20"/>
      <c r="P6" s="20"/>
      <c r="Q6" s="20"/>
      <c r="R6" s="20">
        <f>IF(U20&gt;8,"ilość godzin nie może przekraczać 8 ","")</f>
      </c>
      <c r="S6" s="20"/>
      <c r="T6" s="20"/>
      <c r="U6" s="20"/>
      <c r="V6" s="20">
        <f>IF(Y20&gt;8,"ilość godzin nie może przekraczać 8 ","")</f>
      </c>
      <c r="W6" s="20"/>
      <c r="X6" s="20"/>
      <c r="Y6" s="20"/>
    </row>
    <row r="7" spans="2:25" ht="16.5" customHeight="1">
      <c r="B7" s="21" t="s">
        <v>6</v>
      </c>
      <c r="C7" s="21"/>
      <c r="D7" s="21"/>
      <c r="E7" s="21"/>
      <c r="F7" s="21" t="s">
        <v>7</v>
      </c>
      <c r="G7" s="21"/>
      <c r="H7" s="21"/>
      <c r="I7" s="21"/>
      <c r="J7" s="21" t="s">
        <v>8</v>
      </c>
      <c r="K7" s="21"/>
      <c r="L7" s="21"/>
      <c r="M7" s="21"/>
      <c r="N7" s="21" t="s">
        <v>9</v>
      </c>
      <c r="O7" s="21"/>
      <c r="P7" s="21"/>
      <c r="Q7" s="21"/>
      <c r="R7" s="21" t="s">
        <v>10</v>
      </c>
      <c r="S7" s="21"/>
      <c r="T7" s="21"/>
      <c r="U7" s="21"/>
      <c r="V7" s="21" t="s">
        <v>11</v>
      </c>
      <c r="W7" s="21"/>
      <c r="X7" s="21"/>
      <c r="Y7" s="21"/>
    </row>
    <row r="8" spans="2:25" ht="27" customHeight="1">
      <c r="B8" s="22" t="s">
        <v>12</v>
      </c>
      <c r="C8" s="23" t="s">
        <v>13</v>
      </c>
      <c r="D8" s="23" t="s">
        <v>14</v>
      </c>
      <c r="E8" s="24" t="s">
        <v>15</v>
      </c>
      <c r="F8" s="25"/>
      <c r="G8" s="23" t="s">
        <v>13</v>
      </c>
      <c r="H8" s="23" t="s">
        <v>14</v>
      </c>
      <c r="I8" s="24" t="s">
        <v>15</v>
      </c>
      <c r="J8" s="25"/>
      <c r="K8" s="23" t="s">
        <v>13</v>
      </c>
      <c r="L8" s="23" t="s">
        <v>14</v>
      </c>
      <c r="M8" s="24" t="s">
        <v>15</v>
      </c>
      <c r="N8" s="25"/>
      <c r="O8" s="23" t="s">
        <v>13</v>
      </c>
      <c r="P8" s="23" t="s">
        <v>14</v>
      </c>
      <c r="Q8" s="24" t="s">
        <v>15</v>
      </c>
      <c r="R8" s="25"/>
      <c r="S8" s="23" t="s">
        <v>13</v>
      </c>
      <c r="T8" s="23" t="s">
        <v>14</v>
      </c>
      <c r="U8" s="24" t="s">
        <v>15</v>
      </c>
      <c r="V8" s="25"/>
      <c r="W8" s="23" t="s">
        <v>13</v>
      </c>
      <c r="X8" s="23" t="s">
        <v>14</v>
      </c>
      <c r="Y8" s="24" t="s">
        <v>15</v>
      </c>
    </row>
    <row r="9" spans="2:25" s="26" customFormat="1" ht="32.25" customHeight="1">
      <c r="B9" s="27"/>
      <c r="C9" s="28"/>
      <c r="D9" s="28"/>
      <c r="E9" s="29"/>
      <c r="F9" s="30"/>
      <c r="G9" s="28"/>
      <c r="H9" s="28"/>
      <c r="I9" s="29"/>
      <c r="J9" s="31"/>
      <c r="K9" s="28"/>
      <c r="L9" s="28"/>
      <c r="M9" s="29"/>
      <c r="N9" s="31"/>
      <c r="O9" s="32"/>
      <c r="P9" s="32"/>
      <c r="Q9" s="33"/>
      <c r="R9" s="30"/>
      <c r="S9" s="28"/>
      <c r="T9" s="28"/>
      <c r="U9" s="29"/>
      <c r="V9" s="34"/>
      <c r="W9" s="35"/>
      <c r="X9" s="35"/>
      <c r="Y9" s="36"/>
    </row>
    <row r="10" spans="2:25" s="26" customFormat="1" ht="32.25" customHeight="1">
      <c r="B10" s="31"/>
      <c r="C10" s="32"/>
      <c r="D10" s="32"/>
      <c r="E10" s="33"/>
      <c r="F10" s="37"/>
      <c r="G10" s="32"/>
      <c r="H10" s="32"/>
      <c r="I10" s="33"/>
      <c r="J10" s="31"/>
      <c r="K10" s="32"/>
      <c r="L10" s="32"/>
      <c r="M10" s="33"/>
      <c r="N10" s="31"/>
      <c r="O10" s="32"/>
      <c r="P10" s="32"/>
      <c r="Q10" s="33"/>
      <c r="R10" s="37"/>
      <c r="S10" s="32"/>
      <c r="T10" s="32"/>
      <c r="U10" s="33"/>
      <c r="V10" s="38"/>
      <c r="W10" s="39"/>
      <c r="X10" s="39"/>
      <c r="Y10" s="40"/>
    </row>
    <row r="11" spans="2:25" s="26" customFormat="1" ht="32.25" customHeight="1">
      <c r="B11" s="31"/>
      <c r="C11" s="32"/>
      <c r="D11" s="32"/>
      <c r="E11" s="33"/>
      <c r="F11" s="37"/>
      <c r="G11" s="32"/>
      <c r="H11" s="32"/>
      <c r="I11" s="33"/>
      <c r="J11" s="31"/>
      <c r="K11" s="32"/>
      <c r="L11" s="32"/>
      <c r="M11" s="33"/>
      <c r="N11" s="31"/>
      <c r="O11" s="32"/>
      <c r="P11" s="32"/>
      <c r="Q11" s="33"/>
      <c r="R11" s="37"/>
      <c r="S11" s="32"/>
      <c r="T11" s="32"/>
      <c r="U11" s="33"/>
      <c r="V11" s="38"/>
      <c r="W11" s="39"/>
      <c r="X11" s="39"/>
      <c r="Y11" s="41"/>
    </row>
    <row r="12" spans="2:25" s="26" customFormat="1" ht="32.25" customHeight="1">
      <c r="B12" s="31"/>
      <c r="C12" s="32"/>
      <c r="D12" s="32"/>
      <c r="E12" s="33"/>
      <c r="F12" s="37"/>
      <c r="G12" s="32"/>
      <c r="H12" s="32"/>
      <c r="I12" s="33"/>
      <c r="J12" s="31"/>
      <c r="K12" s="32"/>
      <c r="L12" s="32"/>
      <c r="M12" s="33"/>
      <c r="N12" s="31"/>
      <c r="O12" s="32"/>
      <c r="P12" s="32"/>
      <c r="Q12" s="33"/>
      <c r="R12" s="37"/>
      <c r="S12" s="32"/>
      <c r="T12" s="32"/>
      <c r="U12" s="33"/>
      <c r="V12" s="38"/>
      <c r="W12" s="39"/>
      <c r="X12" s="39"/>
      <c r="Y12" s="41"/>
    </row>
    <row r="13" spans="2:25" s="26" customFormat="1" ht="32.25" customHeight="1">
      <c r="B13" s="31"/>
      <c r="C13" s="32"/>
      <c r="D13" s="32"/>
      <c r="E13" s="33"/>
      <c r="F13" s="37"/>
      <c r="G13" s="32"/>
      <c r="H13" s="32"/>
      <c r="I13" s="33"/>
      <c r="J13" s="37"/>
      <c r="K13" s="32"/>
      <c r="L13" s="32"/>
      <c r="M13" s="33"/>
      <c r="N13" s="37"/>
      <c r="O13" s="32"/>
      <c r="P13" s="32"/>
      <c r="Q13" s="33"/>
      <c r="R13" s="37"/>
      <c r="S13" s="32"/>
      <c r="T13" s="32"/>
      <c r="U13" s="33"/>
      <c r="V13" s="38"/>
      <c r="W13" s="39"/>
      <c r="X13" s="39"/>
      <c r="Y13" s="41"/>
    </row>
    <row r="14" spans="2:25" s="26" customFormat="1" ht="32.25" customHeight="1">
      <c r="B14" s="31"/>
      <c r="C14" s="32"/>
      <c r="D14" s="32"/>
      <c r="E14" s="33"/>
      <c r="F14" s="37"/>
      <c r="G14" s="32"/>
      <c r="H14" s="32"/>
      <c r="I14" s="33"/>
      <c r="J14" s="37"/>
      <c r="K14" s="32"/>
      <c r="L14" s="32"/>
      <c r="M14" s="33"/>
      <c r="N14" s="37"/>
      <c r="O14" s="32"/>
      <c r="P14" s="32"/>
      <c r="Q14" s="33"/>
      <c r="R14" s="37"/>
      <c r="S14" s="32"/>
      <c r="T14" s="32"/>
      <c r="U14" s="33"/>
      <c r="V14" s="38"/>
      <c r="W14" s="39"/>
      <c r="X14" s="39"/>
      <c r="Y14" s="41"/>
    </row>
    <row r="15" spans="2:25" s="26" customFormat="1" ht="32.25" customHeight="1">
      <c r="B15" s="31"/>
      <c r="C15" s="32"/>
      <c r="D15" s="32"/>
      <c r="E15" s="33"/>
      <c r="F15" s="37"/>
      <c r="G15" s="32"/>
      <c r="H15" s="32"/>
      <c r="I15" s="33"/>
      <c r="J15" s="37"/>
      <c r="K15" s="32"/>
      <c r="L15" s="32"/>
      <c r="M15" s="33"/>
      <c r="N15" s="37"/>
      <c r="O15" s="32"/>
      <c r="P15" s="32"/>
      <c r="Q15" s="33"/>
      <c r="R15" s="37"/>
      <c r="S15" s="32"/>
      <c r="T15" s="32"/>
      <c r="U15" s="33"/>
      <c r="V15" s="38"/>
      <c r="W15" s="39"/>
      <c r="X15" s="39"/>
      <c r="Y15" s="41"/>
    </row>
    <row r="16" spans="2:25" s="26" customFormat="1" ht="32.25" customHeight="1">
      <c r="B16" s="31"/>
      <c r="C16" s="32"/>
      <c r="D16" s="32"/>
      <c r="E16" s="33"/>
      <c r="F16" s="37"/>
      <c r="G16" s="32"/>
      <c r="H16" s="32"/>
      <c r="I16" s="33"/>
      <c r="J16" s="37"/>
      <c r="K16" s="32"/>
      <c r="L16" s="32"/>
      <c r="M16" s="33"/>
      <c r="N16" s="37"/>
      <c r="O16" s="32"/>
      <c r="P16" s="32"/>
      <c r="Q16" s="33"/>
      <c r="R16" s="37"/>
      <c r="S16" s="32"/>
      <c r="T16" s="32"/>
      <c r="U16" s="33"/>
      <c r="V16" s="38"/>
      <c r="W16" s="39"/>
      <c r="X16" s="39"/>
      <c r="Y16" s="41"/>
    </row>
    <row r="17" spans="2:25" s="26" customFormat="1" ht="32.25" customHeight="1">
      <c r="B17" s="42"/>
      <c r="C17" s="39"/>
      <c r="D17" s="39"/>
      <c r="E17" s="40"/>
      <c r="F17" s="38"/>
      <c r="G17" s="39"/>
      <c r="H17" s="39"/>
      <c r="I17" s="40"/>
      <c r="J17" s="38"/>
      <c r="K17" s="39"/>
      <c r="L17" s="39"/>
      <c r="M17" s="40"/>
      <c r="N17" s="38"/>
      <c r="O17" s="39"/>
      <c r="P17" s="39"/>
      <c r="Q17" s="40"/>
      <c r="R17" s="38"/>
      <c r="S17" s="39"/>
      <c r="T17" s="39"/>
      <c r="U17" s="40"/>
      <c r="V17" s="38"/>
      <c r="W17" s="39"/>
      <c r="X17" s="39"/>
      <c r="Y17" s="41"/>
    </row>
    <row r="18" spans="2:25" s="26" customFormat="1" ht="32.25" customHeight="1">
      <c r="B18" s="42"/>
      <c r="C18" s="39"/>
      <c r="D18" s="39"/>
      <c r="E18" s="40"/>
      <c r="F18" s="38"/>
      <c r="G18" s="39"/>
      <c r="H18" s="39"/>
      <c r="I18" s="40"/>
      <c r="J18" s="38"/>
      <c r="K18" s="39"/>
      <c r="L18" s="39"/>
      <c r="M18" s="40"/>
      <c r="N18" s="38"/>
      <c r="O18" s="39"/>
      <c r="P18" s="39"/>
      <c r="Q18" s="40"/>
      <c r="R18" s="38"/>
      <c r="S18" s="39"/>
      <c r="T18" s="39"/>
      <c r="U18" s="40"/>
      <c r="V18" s="38"/>
      <c r="W18" s="39"/>
      <c r="X18" s="39"/>
      <c r="Y18" s="41"/>
    </row>
    <row r="19" spans="2:25" s="26" customFormat="1" ht="32.25" customHeight="1">
      <c r="B19" s="43"/>
      <c r="C19" s="44"/>
      <c r="D19" s="44"/>
      <c r="E19" s="45"/>
      <c r="F19" s="46"/>
      <c r="G19" s="44"/>
      <c r="H19" s="44"/>
      <c r="I19" s="45"/>
      <c r="J19" s="46"/>
      <c r="K19" s="44"/>
      <c r="L19" s="44"/>
      <c r="M19" s="45"/>
      <c r="N19" s="46"/>
      <c r="O19" s="44"/>
      <c r="P19" s="44"/>
      <c r="Q19" s="45"/>
      <c r="R19" s="46"/>
      <c r="S19" s="44"/>
      <c r="T19" s="44"/>
      <c r="U19" s="45"/>
      <c r="V19" s="46"/>
      <c r="W19" s="44"/>
      <c r="X19" s="44"/>
      <c r="Y19" s="45"/>
    </row>
    <row r="20" spans="2:25" ht="12.75">
      <c r="B20" s="47"/>
      <c r="C20" s="47"/>
      <c r="D20" s="47"/>
      <c r="E20" s="48">
        <f>MROUND(SUM(E9:E19),1/6)</f>
        <v>0</v>
      </c>
      <c r="F20" s="49"/>
      <c r="G20" s="50"/>
      <c r="H20" s="50"/>
      <c r="I20" s="48">
        <f>MROUND(SUM(I9:I19),1/6)</f>
        <v>0</v>
      </c>
      <c r="J20" s="49"/>
      <c r="K20" s="49"/>
      <c r="L20" s="49"/>
      <c r="M20" s="48">
        <f>MROUND(SUM(M9:M19),1/6)</f>
        <v>0</v>
      </c>
      <c r="N20" s="49"/>
      <c r="O20" s="49"/>
      <c r="P20" s="49"/>
      <c r="Q20" s="48">
        <f>MROUND(SUM(Q9:Q19),1/6)</f>
        <v>0</v>
      </c>
      <c r="R20" s="49"/>
      <c r="S20" s="49"/>
      <c r="T20" s="49"/>
      <c r="U20" s="48">
        <f>MROUND(SUM(U9:U19),1/6)</f>
        <v>0</v>
      </c>
      <c r="V20" s="49"/>
      <c r="W20" s="49"/>
      <c r="X20" s="49"/>
      <c r="Y20" s="48">
        <f>MROUND(SUM(Y9:Y19),1/6)</f>
        <v>0</v>
      </c>
    </row>
    <row r="21" spans="2:25" ht="18" customHeight="1">
      <c r="B21" s="20">
        <f>IF(E20&gt;8,"ilość godzin nie może przekraczać 8 ","")</f>
      </c>
      <c r="C21" s="20"/>
      <c r="D21" s="20"/>
      <c r="E21" s="20"/>
      <c r="F21" s="20">
        <f>IF(I20&gt;8,"ilość godzin nie może przekraczać 8 ","")</f>
      </c>
      <c r="G21" s="20"/>
      <c r="H21" s="20"/>
      <c r="I21" s="20"/>
      <c r="J21" s="20">
        <f>IF(M20&gt;8,"ilość godzin nie może przekraczać 8 ","")</f>
      </c>
      <c r="K21" s="20"/>
      <c r="L21" s="20"/>
      <c r="M21" s="20"/>
      <c r="N21" s="20">
        <f>IF(Q20&gt;8,"ilość godzin nie może przekraczać 8 ","")</f>
      </c>
      <c r="O21" s="20"/>
      <c r="P21" s="20"/>
      <c r="Q21" s="20"/>
      <c r="R21" s="20">
        <f>IF(U20&gt;8,"ilość godzin nie może przekraczać 8 ","")</f>
      </c>
      <c r="S21" s="20"/>
      <c r="T21" s="20"/>
      <c r="U21" s="20"/>
      <c r="V21" s="20">
        <f>IF(Y20&gt;8,"ilość godzin nie może przekraczać 8 ","")</f>
      </c>
      <c r="W21" s="20"/>
      <c r="X21" s="20"/>
      <c r="Y21" s="20"/>
    </row>
    <row r="22" spans="2:25" ht="12.75">
      <c r="B22" s="47"/>
      <c r="C22" s="47"/>
      <c r="D22" s="47"/>
      <c r="E22" s="51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2"/>
      <c r="V22" s="52"/>
      <c r="W22" s="49"/>
      <c r="X22" s="49"/>
      <c r="Y22" s="49"/>
    </row>
    <row r="23" spans="2:25" ht="15" customHeight="1">
      <c r="B23" s="53" t="s">
        <v>16</v>
      </c>
      <c r="C23" s="54"/>
      <c r="D23" s="54"/>
      <c r="E23" s="54"/>
      <c r="F23" s="55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2:25" ht="12.75">
      <c r="B24" s="47"/>
      <c r="C24" s="56"/>
      <c r="D24" s="56"/>
      <c r="E24" s="51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52"/>
      <c r="V24" s="52"/>
      <c r="W24" s="49"/>
      <c r="X24" s="49"/>
      <c r="Y24" s="49"/>
    </row>
    <row r="25" spans="2:25" ht="12.75">
      <c r="B25" s="47"/>
      <c r="C25" s="47"/>
      <c r="D25" s="47"/>
      <c r="E25" s="51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2"/>
      <c r="V25" s="52"/>
      <c r="W25" s="49"/>
      <c r="X25" s="49"/>
      <c r="Y25" s="49"/>
    </row>
    <row r="26" spans="2:4" ht="12.75">
      <c r="B26" s="57"/>
      <c r="C26" s="57"/>
      <c r="D26" s="57"/>
    </row>
    <row r="30" spans="3:5" ht="42.75" customHeight="1" hidden="1">
      <c r="C30" s="58" t="s">
        <v>17</v>
      </c>
      <c r="E30" s="59" t="s">
        <v>18</v>
      </c>
    </row>
    <row r="31" spans="3:6" ht="12.75" hidden="1">
      <c r="C31" s="60" t="s">
        <v>19</v>
      </c>
      <c r="E31" s="61">
        <v>0.33</v>
      </c>
      <c r="F31" s="62"/>
    </row>
    <row r="32" spans="3:6" ht="12.75" hidden="1">
      <c r="C32" s="60" t="s">
        <v>20</v>
      </c>
      <c r="E32" s="61">
        <v>0.5</v>
      </c>
      <c r="F32" s="62"/>
    </row>
    <row r="33" spans="3:6" ht="12.75" hidden="1">
      <c r="C33" s="60" t="s">
        <v>21</v>
      </c>
      <c r="E33" s="61">
        <v>0.67</v>
      </c>
      <c r="F33" s="62"/>
    </row>
    <row r="34" spans="3:6" ht="12.75" hidden="1">
      <c r="C34" s="60" t="s">
        <v>22</v>
      </c>
      <c r="E34" s="61">
        <v>1</v>
      </c>
      <c r="F34" s="62"/>
    </row>
    <row r="35" spans="3:6" ht="12.75" hidden="1">
      <c r="C35" s="60" t="s">
        <v>23</v>
      </c>
      <c r="E35" s="61">
        <v>1.25</v>
      </c>
      <c r="F35" s="62"/>
    </row>
    <row r="36" spans="3:6" ht="12.75" hidden="1">
      <c r="C36" s="60" t="s">
        <v>24</v>
      </c>
      <c r="E36" s="61">
        <v>1.33</v>
      </c>
      <c r="F36" s="62"/>
    </row>
    <row r="37" spans="3:6" ht="12.75" hidden="1">
      <c r="C37" s="60" t="s">
        <v>25</v>
      </c>
      <c r="E37" s="61">
        <v>1.5</v>
      </c>
      <c r="F37" s="62"/>
    </row>
    <row r="38" spans="3:12" ht="12.75" hidden="1">
      <c r="C38" s="60" t="s">
        <v>26</v>
      </c>
      <c r="E38" s="61">
        <v>1.67</v>
      </c>
      <c r="F38" s="62"/>
      <c r="K38" s="63"/>
      <c r="L38" s="63"/>
    </row>
    <row r="39" spans="3:12" ht="12.75" hidden="1">
      <c r="C39" s="60" t="s">
        <v>27</v>
      </c>
      <c r="E39" s="61">
        <v>1.75</v>
      </c>
      <c r="F39" s="62"/>
      <c r="K39" s="63"/>
      <c r="L39" s="63"/>
    </row>
    <row r="40" spans="3:12" ht="12.75" hidden="1">
      <c r="C40" s="60" t="s">
        <v>28</v>
      </c>
      <c r="E40" s="61">
        <v>2</v>
      </c>
      <c r="F40" s="62"/>
      <c r="K40" s="63"/>
      <c r="L40" s="63"/>
    </row>
    <row r="41" spans="3:12" ht="12.75" hidden="1">
      <c r="C41" s="60" t="s">
        <v>29</v>
      </c>
      <c r="E41" s="61">
        <v>2.33</v>
      </c>
      <c r="F41" s="62"/>
      <c r="K41" s="63"/>
      <c r="L41" s="63"/>
    </row>
    <row r="42" spans="3:6" ht="12.75" hidden="1">
      <c r="C42" s="60" t="s">
        <v>30</v>
      </c>
      <c r="E42" s="61">
        <v>2.5</v>
      </c>
      <c r="F42" s="62"/>
    </row>
    <row r="43" spans="3:6" ht="12.75" hidden="1">
      <c r="C43" s="60" t="s">
        <v>31</v>
      </c>
      <c r="E43" s="61">
        <v>2.67</v>
      </c>
      <c r="F43" s="62"/>
    </row>
    <row r="44" spans="3:6" ht="12.75" hidden="1">
      <c r="C44" s="60" t="s">
        <v>32</v>
      </c>
      <c r="E44" s="61">
        <v>3</v>
      </c>
      <c r="F44" s="62"/>
    </row>
    <row r="45" spans="3:6" ht="12.75" hidden="1">
      <c r="C45" s="60" t="s">
        <v>33</v>
      </c>
      <c r="E45" s="61">
        <v>3.33</v>
      </c>
      <c r="F45" s="62"/>
    </row>
    <row r="46" spans="3:6" ht="12.75" hidden="1">
      <c r="C46" s="60" t="s">
        <v>34</v>
      </c>
      <c r="E46" s="61">
        <v>3.5</v>
      </c>
      <c r="F46" s="62"/>
    </row>
    <row r="47" spans="3:6" ht="12.75" hidden="1">
      <c r="C47" s="60" t="s">
        <v>35</v>
      </c>
      <c r="E47" s="61">
        <v>3.67</v>
      </c>
      <c r="F47" s="62"/>
    </row>
    <row r="48" spans="3:6" ht="12.75" hidden="1">
      <c r="C48" s="60" t="s">
        <v>36</v>
      </c>
      <c r="E48" s="61">
        <v>4</v>
      </c>
      <c r="F48" s="62"/>
    </row>
    <row r="49" spans="3:6" ht="12.75" hidden="1">
      <c r="C49" s="60" t="s">
        <v>37</v>
      </c>
      <c r="E49" s="61">
        <v>4.33</v>
      </c>
      <c r="F49" s="62"/>
    </row>
    <row r="50" spans="3:6" ht="12.75" hidden="1">
      <c r="C50" s="60" t="s">
        <v>38</v>
      </c>
      <c r="E50" s="61">
        <v>4.5</v>
      </c>
      <c r="F50" s="62"/>
    </row>
    <row r="51" spans="3:6" ht="12.75" hidden="1">
      <c r="C51" s="60" t="s">
        <v>39</v>
      </c>
      <c r="E51" s="61">
        <v>4.67</v>
      </c>
      <c r="F51" s="62"/>
    </row>
    <row r="52" spans="3:6" ht="12.75" hidden="1">
      <c r="C52" s="60" t="s">
        <v>40</v>
      </c>
      <c r="E52" s="61">
        <v>5</v>
      </c>
      <c r="F52" s="62"/>
    </row>
    <row r="53" spans="3:6" ht="12.75" hidden="1">
      <c r="C53" s="60" t="s">
        <v>41</v>
      </c>
      <c r="E53" s="61">
        <v>5.33</v>
      </c>
      <c r="F53" s="62"/>
    </row>
    <row r="54" spans="3:6" ht="12.75" hidden="1">
      <c r="C54" s="60" t="s">
        <v>42</v>
      </c>
      <c r="E54" s="61">
        <v>5.5</v>
      </c>
      <c r="F54" s="62"/>
    </row>
    <row r="55" spans="3:6" ht="12.75" hidden="1">
      <c r="C55" s="60" t="s">
        <v>43</v>
      </c>
      <c r="E55" s="61">
        <v>5.67</v>
      </c>
      <c r="F55" s="62"/>
    </row>
    <row r="56" spans="3:6" ht="12.75" hidden="1">
      <c r="C56" s="60" t="s">
        <v>44</v>
      </c>
      <c r="E56" s="61">
        <v>6</v>
      </c>
      <c r="F56" s="62"/>
    </row>
    <row r="57" spans="3:6" ht="12.75" hidden="1">
      <c r="C57" s="60" t="s">
        <v>45</v>
      </c>
      <c r="E57" s="61">
        <v>7</v>
      </c>
      <c r="F57" s="62"/>
    </row>
    <row r="58" spans="3:6" ht="12.75">
      <c r="C58" s="62"/>
      <c r="E58" s="61"/>
      <c r="F58" s="62"/>
    </row>
    <row r="59" ht="12.75">
      <c r="C59" s="62"/>
    </row>
  </sheetData>
  <sheetProtection sheet="1"/>
  <mergeCells count="32">
    <mergeCell ref="B1:Y1"/>
    <mergeCell ref="B2:Y2"/>
    <mergeCell ref="V3:W3"/>
    <mergeCell ref="X3:Y3"/>
    <mergeCell ref="B4:E4"/>
    <mergeCell ref="F4:J4"/>
    <mergeCell ref="N4:Q4"/>
    <mergeCell ref="S4:T4"/>
    <mergeCell ref="V4:W4"/>
    <mergeCell ref="X4:Y4"/>
    <mergeCell ref="B6:E6"/>
    <mergeCell ref="F6:I6"/>
    <mergeCell ref="J6:M6"/>
    <mergeCell ref="N6:Q6"/>
    <mergeCell ref="R6:U6"/>
    <mergeCell ref="V6:Y6"/>
    <mergeCell ref="B7:E7"/>
    <mergeCell ref="F7:I7"/>
    <mergeCell ref="J7:M7"/>
    <mergeCell ref="N7:Q7"/>
    <mergeCell ref="R7:U7"/>
    <mergeCell ref="V7:Y7"/>
    <mergeCell ref="B21:E21"/>
    <mergeCell ref="F21:I21"/>
    <mergeCell ref="J21:M21"/>
    <mergeCell ref="N21:Q21"/>
    <mergeCell ref="R21:U21"/>
    <mergeCell ref="V21:Y21"/>
    <mergeCell ref="U22:V22"/>
    <mergeCell ref="C23:E23"/>
    <mergeCell ref="U24:V24"/>
    <mergeCell ref="U25:V25"/>
  </mergeCells>
  <conditionalFormatting sqref="B6:Y6">
    <cfRule type="expression" priority="1" dxfId="0" stopIfTrue="1">
      <formula>E$20&gt;8</formula>
    </cfRule>
  </conditionalFormatting>
  <conditionalFormatting sqref="B7:Y7">
    <cfRule type="expression" priority="2" dxfId="0" stopIfTrue="1">
      <formula>E$20&gt;8</formula>
    </cfRule>
  </conditionalFormatting>
  <conditionalFormatting sqref="B21:Y21">
    <cfRule type="expression" priority="3" dxfId="0" stopIfTrue="1">
      <formula>E$20&gt;8</formula>
    </cfRule>
  </conditionalFormatting>
  <conditionalFormatting sqref="C9:C19 G9:G19 K9:K19 O9:O19 S9:S19 W9:W19">
    <cfRule type="expression" priority="4" dxfId="1" stopIfTrue="1">
      <formula>NOT(ISERROR(SEARCH("dost",C9)))</formula>
    </cfRule>
  </conditionalFormatting>
  <conditionalFormatting sqref="E20 I20 M20 Q20 U20 Y20">
    <cfRule type="cellIs" priority="5" dxfId="2" operator="greaterThan" stopIfTrue="1">
      <formula>8</formula>
    </cfRule>
  </conditionalFormatting>
  <conditionalFormatting sqref="V4:W5">
    <cfRule type="expression" priority="6" dxfId="1" stopIfTrue="1">
      <formula>NOT(ISERROR(SEARCH("wymiar",V4)))</formula>
    </cfRule>
  </conditionalFormatting>
  <conditionalFormatting sqref="X4:Y5">
    <cfRule type="expression" priority="7" dxfId="1" stopIfTrue="1">
      <formula>NOT(ISERROR(SEARCH("minut",X4)))</formula>
    </cfRule>
  </conditionalFormatting>
  <dataValidations count="2">
    <dataValidation type="list" allowBlank="1" showInputMessage="1" showErrorMessage="1" sqref="D9:D19 H9:H19 L9:L19 P9:P19 T9:T19 X9:X19">
      <formula1>$C$31:$C$59</formula1>
      <formula2>0</formula2>
    </dataValidation>
    <dataValidation type="list" allowBlank="1" showDropDown="1" showInputMessage="1" showErrorMessage="1" prompt="nalezy wpisać wymiar godzin zgodny z przydziałem" errorTitle="Zły format wymiaru" error="Należy wpisać na przykład: 0,67; 1,33; ..." sqref="E9:E19 I9:I19 M9:M19 Q9:Q19 U9:U19 Y9:Y19">
      <formula1>$E$31:$E$58</formula1>
      <formula2>0</formula2>
    </dataValidation>
  </dataValidations>
  <printOptions/>
  <pageMargins left="0.11805555555555555" right="0.11805555555555555" top="0.6694444444444444" bottom="0.5513888888888889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2023-09-14T17:59:25Z</dcterms:modified>
  <cp:category/>
  <cp:version/>
  <cp:contentType/>
  <cp:contentStatus/>
</cp:coreProperties>
</file>