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chartsheets/sheet1.xml" ContentType="application/vnd.openxmlformats-officedocument.spreadsheetml.chartsheet+xml"/>
  <Override PartName="/xl/worksheets/sheet26.xml" ContentType="application/vnd.openxmlformats-officedocument.spreadsheetml.worksheet+xml"/>
  <Override PartName="/xl/chartsheets/sheet2.xml" ContentType="application/vnd.openxmlformats-officedocument.spreadsheetml.chartsheet+xml"/>
  <Override PartName="/xl/worksheets/sheet27.xml" ContentType="application/vnd.openxmlformats-officedocument.spreadsheetml.worksheet+xml"/>
  <Override PartName="/xl/chartsheets/sheet3.xml" ContentType="application/vnd.openxmlformats-officedocument.spreadsheetml.chartsheet+xml"/>
  <Override PartName="/xl/worksheets/sheet28.xml" ContentType="application/vnd.openxmlformats-officedocument.spreadsheetml.worksheet+xml"/>
  <Override PartName="/xl/chartsheets/sheet4.xml" ContentType="application/vnd.openxmlformats-officedocument.spreadsheetml.chartsheet+xml"/>
  <Override PartName="/xl/worksheets/sheet29.xml" ContentType="application/vnd.openxmlformats-officedocument.spreadsheetml.worksheet+xml"/>
  <Override PartName="/xl/chartsheets/sheet5.xml" ContentType="application/vnd.openxmlformats-officedocument.spreadsheetml.chartsheet+xml"/>
  <Override PartName="/xl/worksheets/sheet30.xml" ContentType="application/vnd.openxmlformats-officedocument.spreadsheetml.worksheet+xml"/>
  <Override PartName="/xl/chartsheets/sheet6.xml" ContentType="application/vnd.openxmlformats-officedocument.spreadsheetml.chartsheet+xml"/>
  <Override PartName="/xl/worksheets/sheet31.xml" ContentType="application/vnd.openxmlformats-officedocument.spreadsheetml.worksheet+xml"/>
  <Override PartName="/xl/chartsheets/sheet7.xml" ContentType="application/vnd.openxmlformats-officedocument.spreadsheetml.chart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maciej.swiatek\Documents\stat15\"/>
    </mc:Choice>
  </mc:AlternateContent>
  <xr:revisionPtr revIDLastSave="0" documentId="8_{FA4EAD0F-EA68-4F95-BCD9-C1D17231948C}" xr6:coauthVersionLast="36" xr6:coauthVersionMax="36" xr10:uidLastSave="{00000000-0000-0000-0000-000000000000}"/>
  <bookViews>
    <workbookView xWindow="0" yWindow="255" windowWidth="22980" windowHeight="9345" xr2:uid="{00000000-000D-0000-FFFF-FFFF00000000}"/>
  </bookViews>
  <sheets>
    <sheet name="Spis treści" sheetId="1" r:id="rId1"/>
    <sheet name="Tabl. 1." sheetId="4" r:id="rId2"/>
    <sheet name="Tabl. 2." sheetId="6" r:id="rId3"/>
    <sheet name="Tabl. 3." sheetId="7" r:id="rId4"/>
    <sheet name="Tabl. 4." sheetId="8" r:id="rId5"/>
    <sheet name="Tabl. 5." sheetId="9" r:id="rId6"/>
    <sheet name="Tabl. 6." sheetId="10" r:id="rId7"/>
    <sheet name="Tabl. 7. i 8." sheetId="11" r:id="rId8"/>
    <sheet name="Tabl.9.(R1). i 10.(R2)." sheetId="12" r:id="rId9"/>
    <sheet name="Tabl. 1.(9)." sheetId="13" r:id="rId10"/>
    <sheet name="Tabl. 1.(10)." sheetId="14" r:id="rId11"/>
    <sheet name="Tabl. 2.(11). i 3.(12)." sheetId="15" r:id="rId12"/>
    <sheet name="Tabl. 4.(13). i 5.(14)." sheetId="16" r:id="rId13"/>
    <sheet name="Tabl. 6.(15). i 7.(16)." sheetId="17" r:id="rId14"/>
    <sheet name="Tabl. 8.(17)." sheetId="18" r:id="rId15"/>
    <sheet name="Tabl.9.(R3)." sheetId="19" r:id="rId16"/>
    <sheet name="Tabl.10.(R4). i 11.(R5)." sheetId="20" r:id="rId17"/>
    <sheet name="Tabl. 1.(18). i 2.(19)." sheetId="21" r:id="rId18"/>
    <sheet name="Tabl. 1.(20). i 2.(21)." sheetId="22" r:id="rId19"/>
    <sheet name="Tabl. 3.(22). i 4.(23)." sheetId="23" r:id="rId20"/>
    <sheet name="Tabl. 5.(24)." sheetId="24" r:id="rId21"/>
    <sheet name="Tabl.6.(R6). i 1.(25)." sheetId="25" r:id="rId22"/>
    <sheet name="Tabl. 2.(26)." sheetId="26" r:id="rId23"/>
    <sheet name="Tabl. 1.(27)." sheetId="27" r:id="rId24"/>
    <sheet name="Tabl. 2.(28)." sheetId="28" r:id="rId25"/>
    <sheet name="Wykres 1" sheetId="29" r:id="rId26"/>
    <sheet name="Dane do wykresu 1" sheetId="30" r:id="rId27"/>
    <sheet name="Wykres 2" sheetId="31" r:id="rId28"/>
    <sheet name="Dane do wykresu 2" sheetId="32" r:id="rId29"/>
    <sheet name="Wykres 3" sheetId="33" r:id="rId30"/>
    <sheet name="Dane do wykresu 3" sheetId="34" r:id="rId31"/>
    <sheet name="Wykres 4" sheetId="35" r:id="rId32"/>
    <sheet name="Dane do wykresu 4" sheetId="36" r:id="rId33"/>
    <sheet name="Wykres 5" sheetId="37" r:id="rId34"/>
    <sheet name="Dane do wykresu 5." sheetId="38" r:id="rId35"/>
    <sheet name="Wykres 6.(WR1)." sheetId="39" r:id="rId36"/>
    <sheet name="Dane do wykresu 6.(WR1)." sheetId="40" r:id="rId37"/>
    <sheet name="Wykres 7.(WR2)." sheetId="41" r:id="rId38"/>
    <sheet name="Dane do wykresu 7.(WR2)." sheetId="42" r:id="rId39"/>
  </sheets>
  <externalReferences>
    <externalReference r:id="rId40"/>
    <externalReference r:id="rId41"/>
    <externalReference r:id="rId42"/>
    <externalReference r:id="rId43"/>
  </externalReferences>
  <definedNames>
    <definedName name="_xlnm.Print_Area" localSheetId="30">'Dane do wykresu 3'!$A$5:$F$24</definedName>
    <definedName name="_xlnm.Print_Area" localSheetId="32">'Dane do wykresu 4'!$B$9:$G$12</definedName>
    <definedName name="_xlnm.Print_Area" localSheetId="34">'Dane do wykresu 5.'!$A$1:$G$13</definedName>
    <definedName name="_xlnm.Print_Area" localSheetId="36">'Dane do wykresu 6.(WR1).'!$A$2:$C$10</definedName>
    <definedName name="_xlnm.Print_Area" localSheetId="38">'Dane do wykresu 7.(WR2).'!$A$2:$C$12</definedName>
    <definedName name="_xlnm.Print_Area" localSheetId="1">'Tabl. 1.'!$A$1:$G$36</definedName>
    <definedName name="_xlnm.Print_Area" localSheetId="10">'Tabl. 1.(10).'!$A$1:$G$35</definedName>
    <definedName name="_xlnm.Print_Area" localSheetId="17">'Tabl. 1.(18). i 2.(19).'!$A$1:$G$50</definedName>
    <definedName name="_xlnm.Print_Area" localSheetId="18">'Tabl. 1.(20). i 2.(21).'!$A$1:$J$51</definedName>
    <definedName name="_xlnm.Print_Area" localSheetId="2">'Tabl. 2.'!$A$1:$G$29</definedName>
    <definedName name="_xlnm.Print_Area" localSheetId="11">'Tabl. 2.(11). i 3.(12).'!$A$1:$G$43</definedName>
    <definedName name="_xlnm.Print_Area" localSheetId="24">'Tabl. 2.(28).'!$A$1:$J$24</definedName>
    <definedName name="_xlnm.Print_Area" localSheetId="3">'Tabl. 3.'!$A$1:$G$37</definedName>
    <definedName name="_xlnm.Print_Area" localSheetId="19">'Tabl. 3.(22). i 4.(23).'!$A$1:$G$37</definedName>
    <definedName name="_xlnm.Print_Area" localSheetId="4">'Tabl. 4.'!$A$1:$G$30</definedName>
    <definedName name="_xlnm.Print_Area" localSheetId="12">'Tabl. 4.(13). i 5.(14).'!$A$1:$G$44</definedName>
    <definedName name="_xlnm.Print_Area" localSheetId="5">'Tabl. 5.'!$A$1:$G$37</definedName>
    <definedName name="_xlnm.Print_Area" localSheetId="20">'Tabl. 5.(24).'!$A$1:$H$28</definedName>
    <definedName name="_xlnm.Print_Area" localSheetId="6">'Tabl. 6.'!$A$1:$G$30</definedName>
    <definedName name="_xlnm.Print_Area" localSheetId="13">'Tabl. 6.(15). i 7.(16).'!$A$1:$H$36</definedName>
    <definedName name="_xlnm.Print_Area" localSheetId="14">'Tabl. 8.(17).'!$A$1:$K$50</definedName>
    <definedName name="_xlnm.Print_Area" localSheetId="16">'Tabl.10.(R4). i 11.(R5).'!$A$1:$G$32</definedName>
    <definedName name="_xlnm.Print_Area" localSheetId="21">'Tabl.6.(R6). i 1.(25).'!$A$1:$E$37</definedName>
    <definedName name="_xlnm.Print_Area" localSheetId="8">'Tabl.9.(R1). i 10.(R2).'!$A$1:$G$45</definedName>
    <definedName name="_xlnm.Print_Area" localSheetId="15">'Tabl.9.(R3).'!$A$1:$E$24</definedName>
  </definedNames>
  <calcPr calcId="191029"/>
</workbook>
</file>

<file path=xl/calcChain.xml><?xml version="1.0" encoding="utf-8"?>
<calcChain xmlns="http://schemas.openxmlformats.org/spreadsheetml/2006/main">
  <c r="G16" i="38" l="1"/>
  <c r="B13" i="38"/>
  <c r="G8" i="38"/>
  <c r="D13" i="38" s="1"/>
  <c r="I13" i="36"/>
  <c r="G13" i="36"/>
  <c r="C9" i="36"/>
  <c r="D10" i="36" s="1"/>
  <c r="E27" i="32"/>
  <c r="D27" i="32"/>
  <c r="C19" i="30"/>
  <c r="G14" i="30"/>
  <c r="C10" i="30"/>
  <c r="D13" i="30" s="1"/>
  <c r="D11" i="30" l="1"/>
  <c r="D10" i="30" s="1"/>
  <c r="C13" i="38"/>
  <c r="D12" i="30"/>
  <c r="E13" i="38"/>
  <c r="A13" i="38"/>
  <c r="G13" i="38"/>
  <c r="D11" i="36"/>
  <c r="D12" i="36"/>
</calcChain>
</file>

<file path=xl/sharedStrings.xml><?xml version="1.0" encoding="utf-8"?>
<sst xmlns="http://schemas.openxmlformats.org/spreadsheetml/2006/main" count="1560" uniqueCount="657">
  <si>
    <t>SPIS TREŚCI</t>
  </si>
  <si>
    <t xml:space="preserve">I. </t>
  </si>
  <si>
    <t>FUNDUSZ EMERYTALNO-RENTOWY</t>
  </si>
  <si>
    <t xml:space="preserve">TABL.   </t>
  </si>
  <si>
    <t>1.</t>
  </si>
  <si>
    <t>2.</t>
  </si>
  <si>
    <t>3.</t>
  </si>
  <si>
    <t>4.</t>
  </si>
  <si>
    <t>5.</t>
  </si>
  <si>
    <t>7.</t>
  </si>
  <si>
    <t>8.</t>
  </si>
  <si>
    <t>TABL.</t>
  </si>
  <si>
    <t>9.</t>
  </si>
  <si>
    <t>(R1).</t>
  </si>
  <si>
    <t>10.</t>
  </si>
  <si>
    <t>(R2).</t>
  </si>
  <si>
    <t>II.</t>
  </si>
  <si>
    <t>ŚWIADCZENIA FINANSOWANE Z BUDŻETU PAŃSTWA</t>
  </si>
  <si>
    <t>(9).</t>
  </si>
  <si>
    <t>III.</t>
  </si>
  <si>
    <t xml:space="preserve">EMERYTURY I RENTY REALIZOWANE PRZEZ KASĘ ROLNICZEGO UBEZPIECZENIA </t>
  </si>
  <si>
    <t>SPOŁECZNEGO</t>
  </si>
  <si>
    <t>(10).</t>
  </si>
  <si>
    <t>(11).</t>
  </si>
  <si>
    <t>Emerytury i renty finansowane z FER, wypłacane obok świadczeń pracowniczych.</t>
  </si>
  <si>
    <t>(12).</t>
  </si>
  <si>
    <t>(13).</t>
  </si>
  <si>
    <t>(14).</t>
  </si>
  <si>
    <t>6.</t>
  </si>
  <si>
    <t>(15).</t>
  </si>
  <si>
    <t>(16).</t>
  </si>
  <si>
    <t>(17).</t>
  </si>
  <si>
    <t xml:space="preserve">TABL. </t>
  </si>
  <si>
    <t>(R3).</t>
  </si>
  <si>
    <t>(R4).</t>
  </si>
  <si>
    <t>11.</t>
  </si>
  <si>
    <t>(R5).</t>
  </si>
  <si>
    <t xml:space="preserve">Sposób rozstrzygnięcia odwołań od decyzji KRUS przez sądy I instancji w 2015 r. </t>
  </si>
  <si>
    <t>IV.</t>
  </si>
  <si>
    <t>FUNDUSZ SKŁADKOWY</t>
  </si>
  <si>
    <t>(18).</t>
  </si>
  <si>
    <t>(19).</t>
  </si>
  <si>
    <t>V.</t>
  </si>
  <si>
    <t>UBEZPIECZENIE SPOŁECZNE ROLNIKÓW</t>
  </si>
  <si>
    <t>(20).</t>
  </si>
  <si>
    <t>(21).</t>
  </si>
  <si>
    <t>(22).</t>
  </si>
  <si>
    <t>(23).</t>
  </si>
  <si>
    <t>(24).</t>
  </si>
  <si>
    <t>TABL</t>
  </si>
  <si>
    <t>(R6).</t>
  </si>
  <si>
    <t>Liczba ubezpieczonych w KRUS według wieku i płci (stan na 31 grudnia 2015 r.)</t>
  </si>
  <si>
    <t>VI.</t>
  </si>
  <si>
    <t>UBEZPIECZENIA ZDROWOTNE</t>
  </si>
  <si>
    <t>(25).</t>
  </si>
  <si>
    <t>(26).</t>
  </si>
  <si>
    <t>VII.</t>
  </si>
  <si>
    <t>WYPADKI PRZY PRACY I CHOROBY ZAWODOWE ROLNIKÓW</t>
  </si>
  <si>
    <t>(27).</t>
  </si>
  <si>
    <t>(28).</t>
  </si>
  <si>
    <t>WYKRESY</t>
  </si>
  <si>
    <t>WR1</t>
  </si>
  <si>
    <t>WR2.</t>
  </si>
  <si>
    <t>UWAGI WSTĘPNE</t>
  </si>
  <si>
    <r>
      <t xml:space="preserve">W dziale </t>
    </r>
    <r>
      <rPr>
        <b/>
        <sz val="10"/>
        <color theme="1"/>
        <rFont val="Arial"/>
        <family val="2"/>
        <charset val="238"/>
      </rPr>
      <t>Świadczenia finansowane z budżetu państwa</t>
    </r>
    <r>
      <rPr>
        <sz val="10"/>
        <color theme="1"/>
        <rFont val="Arial"/>
        <family val="2"/>
        <charset val="238"/>
      </rPr>
      <t xml:space="preserve"> zaprezentowano dane o:</t>
    </r>
  </si>
  <si>
    <t>–</t>
  </si>
  <si>
    <t>rentach socjalnych.</t>
  </si>
  <si>
    <r>
      <t>Z</t>
    </r>
    <r>
      <rPr>
        <sz val="10"/>
        <color theme="1"/>
        <rFont val="Arial"/>
        <family val="2"/>
        <charset val="238"/>
      </rPr>
      <t xml:space="preserve"> </t>
    </r>
    <r>
      <rPr>
        <b/>
        <i/>
        <sz val="10"/>
        <color theme="1"/>
        <rFont val="Arial"/>
        <family val="2"/>
        <charset val="238"/>
      </rPr>
      <t>odrębnego rozdziału wydatków budżetu państwa finansowane są:</t>
    </r>
  </si>
  <si>
    <t>a)</t>
  </si>
  <si>
    <t>świadczenia pieniężne inwalidów wojennych, wojskowych i osób represjonowanych,</t>
  </si>
  <si>
    <t>b)</t>
  </si>
  <si>
    <t>c)</t>
  </si>
  <si>
    <t>Świadczenia pracownicze wypłacane obok świadczenia rolniczego, finansowane są z Funduszu Ubezpieczeń Społecznych, którym dysponuje Zakład Ubezpieczeń Społecznych.</t>
  </si>
  <si>
    <t>W związku z akcesją Polski do Unii Europejskiej, KRUS realizuje zadania wynikające z przepisów Rozporządzeń Parlamentu Europejskiego i Rady (WE) 883/2004 i 987/2009 w sprawie koordynacji systemów zabezpieczenia społecznego.</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</si>
  <si>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</si>
  <si>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</si>
  <si>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</si>
  <si>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</si>
  <si>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zasiłek macierzyński.</t>
  </si>
  <si>
    <r>
      <t xml:space="preserve">W dziale </t>
    </r>
    <r>
      <rPr>
        <b/>
        <sz val="10"/>
        <color theme="1"/>
        <rFont val="Arial"/>
        <family val="2"/>
        <charset val="238"/>
      </rPr>
      <t>Ubezpieczenie Społeczne Rolników</t>
    </r>
    <r>
      <rPr>
        <sz val="10"/>
        <color theme="1"/>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</si>
  <si>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</si>
  <si>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t>ubezpieczenie wypadkowe, chorobowe i macierzyńskie;</t>
    </r>
    <r>
      <rPr>
        <sz val="10"/>
        <color theme="1"/>
        <rFont val="Arial"/>
        <family val="2"/>
        <charset val="238"/>
      </rPr>
      <t xml:space="preserve"> świadczenia z tego ubezpieczenia finansowane są z funduszu składkowego,</t>
    </r>
  </si>
  <si>
    <r>
      <t>ubezpieczenie emerytalno-rentowe;</t>
    </r>
    <r>
      <rPr>
        <sz val="10"/>
        <color theme="1"/>
        <rFont val="Arial"/>
        <family val="2"/>
        <charset val="238"/>
      </rPr>
      <t xml:space="preserve"> świadczenia z tego ubezpieczenia finansowane są z funduszu emerytalno-rentowego.</t>
    </r>
  </si>
  <si>
    <t>Ubezpieczeniu społecznemu rolników z mocy ustawy (obowiązkowo) w pełnym zakresie wypadkowym, chorobowym i macierzyńskim oraz emerytalno-rentowym podlega:</t>
  </si>
  <si>
    <r>
      <t>małżonek</t>
    </r>
    <r>
      <rPr>
        <sz val="10"/>
        <color theme="1"/>
        <rFont val="Arial"/>
        <family val="2"/>
        <charset val="238"/>
      </rPr>
      <t xml:space="preserve"> ww. rolnika, do którego stosuje się przepisy ustawy dotyczące ubezpieczenia rolnika,</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</si>
  <si>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</si>
  <si>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</si>
  <si>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</si>
  <si>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Ponadto ubezpieczeniem emerytalno-rentowym na wniosek obejmuje się:</t>
  </si>
  <si>
    <t>osobę pobierającą rentę rolniczą z tytułu niezdolności do pracy, jako rentę okresową,</t>
  </si>
  <si>
    <t>– 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2003r. o świadczeniach rodzinnych, albo zasiłku dla opiekuna na podstawie ustawy z dnia 4 kwietnia 2014 r. o ustaleniu i wypłacie zasiłków dla opiekunów przez okres pobierania tego świadczenia albo zasiłku.</t>
  </si>
  <si>
    <t>Za rolnika lub domownika podlegającego ubezpieczeniu emerytalno-rentowemu z mocy ustawy albo na wniosek i za rolnika albo domownika, który nie podlega ubezpieczeniu społecznemu rolników oraz za osobę będącą członkiem rodziny rolnika lub domownika, która nie spełnia warunków do podlegania temu ubezpieczeniu, a którzy sprawują osobistą opiekę nad dzieckiem przez okres do 3 lat, nie dłużej jednak niż do ukończenia przez dziecko 5 roku życia, a w przypadku dziecka, które z powodu stanu zdrowia potwierdzonego orzeczeniem o niepełnosprawności lub stopniu niepełnosprawności wymaga osobistej opieki tej osoby, przez okres do 6 lat, nie dłużej jednak niż do ukończenia przez dziecko 18 roku życia, składka na to ubezpieczenie jest finansowana z dotacji budżetu państwa do funduszu emerytalno-rentowego przeznaczonej na te składki, pod warunkiem, że rolnik lub domownik nie podlega innemu ubezpieczeniu społecznemu.</t>
  </si>
  <si>
    <t>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</si>
  <si>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</si>
  <si>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</si>
  <si>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</si>
  <si>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t>Przypis i wpływy należności z tytułu składek na ubezpieczenie społeczne ogółem jest to odpowiednio suma przypisanych i opłaconych należności składkowych na fundusz składkowy oraz fundusz emerytalno-rentowy.</t>
  </si>
  <si>
    <t>Wskaźnik ściągalności jest to stosunek procentowy wpływów należności ogółem do przypisu należności ogółem.</t>
  </si>
  <si>
    <t>Przez należności z tytułu składek – rozumie się składki, należne od nich odsetki i koszty upomnienia.</t>
  </si>
  <si>
    <t xml:space="preserve">Od 1 lutego 2012 r. obowiązują przepisy ustawy z dnia 13 stycznia 2012 r. o składkach na ubezpieczenie zdrowotne rolników za lata 2012–2016 (Dz. U. z 2012 r. poz. 123, z późn. zm.). Za rolników objętych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t>
  </si>
  <si>
    <t>Jednorazowe odszkodowanie nie przysługuje ubezpieczonemu, jeżeli:</t>
  </si>
  <si>
    <t>–  spowodował wypadek umyślnie albo wskutek rażącego niedbalstwa,</t>
  </si>
  <si>
    <t>Ze względu na elektroniczną technikę przetwarzania danych, sumy składników mogą różnić się od podanych wielkości „ogółem” lub „razem”.</t>
  </si>
  <si>
    <t>OBJAŚNIENIA ZNAKÓW UMOWNYCH</t>
  </si>
  <si>
    <t>Kreska</t>
  </si>
  <si>
    <t>(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</si>
  <si>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</si>
  <si>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</si>
  <si>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</si>
  <si>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</si>
  <si>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</si>
  <si>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</si>
  <si>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</si>
  <si>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</si>
  <si>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</si>
  <si>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</si>
  <si>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</si>
  <si>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</si>
  <si>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t>I. FUNDUSZ EMERYTALNO-RENTOWY</t>
  </si>
  <si>
    <t>TABLICA 1. PRZECIĘTNA MIESIĘCZNA LICZBA EMERYTUR I RENT WEDŁUG RODZAJÓW ŚWIADCZEŃ</t>
  </si>
  <si>
    <t>Wyszczególnienie</t>
  </si>
  <si>
    <t>X-XII</t>
  </si>
  <si>
    <t>VII - IX</t>
  </si>
  <si>
    <t>I -XII</t>
  </si>
  <si>
    <t>w  liczbach bezwzględnych</t>
  </si>
  <si>
    <t>X-XII            2014= 100</t>
  </si>
  <si>
    <t>VII-IX        2015 = 100</t>
  </si>
  <si>
    <t>OGÓŁEM</t>
  </si>
  <si>
    <t>EMERYTURY I RENTY RAZEM</t>
  </si>
  <si>
    <t>Emerytury</t>
  </si>
  <si>
    <t>Renty</t>
  </si>
  <si>
    <r>
      <t xml:space="preserve">GBRZ </t>
    </r>
    <r>
      <rPr>
        <vertAlign val="superscript"/>
        <sz val="9"/>
        <rFont val="Arial"/>
        <family val="2"/>
        <charset val="238"/>
      </rPr>
      <t>a)</t>
    </r>
  </si>
  <si>
    <r>
      <t>EMERYTURY</t>
    </r>
    <r>
      <rPr>
        <b/>
        <vertAlign val="superscript"/>
        <sz val="9"/>
        <rFont val="Arial"/>
        <family val="2"/>
        <charset val="238"/>
      </rPr>
      <t xml:space="preserve"> b)</t>
    </r>
  </si>
  <si>
    <t xml:space="preserve">EMERYTURY RAZEM </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</si>
  <si>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</si>
  <si>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</si>
  <si>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</si>
  <si>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</si>
  <si>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</si>
  <si>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 Z TYTUŁU NIEZDOLNOŚCI DO PRACY</t>
  </si>
  <si>
    <t xml:space="preserve">RENTY Z TYT. NIEZDOLNOŚCI DO PRACY RAZEM </t>
  </si>
  <si>
    <t xml:space="preserve">  w tym renty z tyt. niezdolności 
do pracy wypadkowe</t>
  </si>
  <si>
    <t>Renty rolnicze z tytułu niezdolności 
do pracy</t>
  </si>
  <si>
    <t>Renty z tyt. niezdolności 
do pracy za przekazane gospodarstwo rolne Państwu</t>
  </si>
  <si>
    <t>Renty z tyt. niezdolności 
do pracy za przekazane gospodarstwo rolne następcy</t>
  </si>
  <si>
    <t>Renty z tyt. niezdolności 
do pracy nie związane 
z przekazaniem gospodarstwa rolnego</t>
  </si>
  <si>
    <t xml:space="preserve">RENTY RODZINNE </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</si>
  <si>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</si>
  <si>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</si>
  <si>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</si>
  <si>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</si>
  <si>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</si>
  <si>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</si>
  <si>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r>
      <t>a)</t>
    </r>
    <r>
      <rPr>
        <sz val="8"/>
        <rFont val="Arial"/>
        <family val="2"/>
        <charset val="238"/>
      </rPr>
      <t xml:space="preserve"> Świadczenie rolne w wysokości 50% ze względu na uprawnienia do świadczeń pracowniczych zbiegających się ze świadczeniami zagranicznymi.</t>
    </r>
  </si>
  <si>
    <r>
      <t>b)</t>
    </r>
    <r>
      <rPr>
        <sz val="8"/>
        <rFont val="Arial"/>
        <family val="2"/>
        <charset val="238"/>
      </rPr>
      <t xml:space="preserve"> Łącznie z emeryturami finansowanymi z FER, a wypłaconymi przez MON, MSW, MS .</t>
    </r>
  </si>
  <si>
    <t>TABLICA  2. PRZECIĘTNA MIESIĘCZNA LICZBA EMERYTUR I RENT W 2015 R.</t>
  </si>
  <si>
    <r>
      <t>Ogółem</t>
    </r>
    <r>
      <rPr>
        <vertAlign val="superscript"/>
        <sz val="9"/>
        <rFont val="Arial"/>
        <family val="2"/>
        <charset val="238"/>
      </rPr>
      <t xml:space="preserve"> a)</t>
    </r>
  </si>
  <si>
    <t>w tym - otrzymujący</t>
  </si>
  <si>
    <t>emerytury</t>
  </si>
  <si>
    <t xml:space="preserve">renty           </t>
  </si>
  <si>
    <t>z tytułu niezdolności do pracy</t>
  </si>
  <si>
    <t>rodzinne</t>
  </si>
  <si>
    <t>ogółem</t>
  </si>
  <si>
    <t xml:space="preserve"> w tym wypadkowe</t>
  </si>
  <si>
    <t xml:space="preserve">ogółem   </t>
  </si>
  <si>
    <t xml:space="preserve">OGÓŁEM </t>
  </si>
  <si>
    <r>
      <t xml:space="preserve"> 943 019 </t>
    </r>
    <r>
      <rPr>
        <b/>
        <vertAlign val="superscript"/>
        <sz val="9"/>
        <rFont val="Arial"/>
        <family val="2"/>
        <charset val="238"/>
      </rPr>
      <t>b)</t>
    </r>
  </si>
  <si>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</si>
  <si>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</si>
  <si>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</si>
  <si>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</si>
  <si>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</si>
  <si>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</si>
  <si>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</si>
  <si>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</si>
  <si>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</si>
  <si>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</si>
  <si>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</si>
  <si>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</si>
  <si>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</si>
  <si>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</si>
  <si>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</si>
  <si>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</si>
  <si>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r>
      <t>a)</t>
    </r>
    <r>
      <rPr>
        <sz val="8"/>
        <rFont val="Arial"/>
        <family val="2"/>
        <charset val="238"/>
      </rPr>
      <t xml:space="preserve"> Łącznie z GBRZ.</t>
    </r>
  </si>
  <si>
    <r>
      <t>b)</t>
    </r>
    <r>
      <rPr>
        <sz val="8"/>
        <rFont val="Arial"/>
        <family val="2"/>
        <charset val="238"/>
      </rPr>
      <t xml:space="preserve"> Łącznie z emeryturami finansowanymi z FER, a wypłaconymi przez MON, MSW, MS.</t>
    </r>
  </si>
  <si>
    <r>
      <t xml:space="preserve">TABLICA 3. WYDATKI NA ŚWIADCZENIA EMERYTALNO-RENTOWE WEDŁUG RODZAJÓW ŚWIADCZEŃ </t>
    </r>
    <r>
      <rPr>
        <b/>
        <vertAlign val="superscript"/>
        <sz val="10"/>
        <rFont val="Arial"/>
        <family val="2"/>
        <charset val="238"/>
      </rPr>
      <t>a)b)</t>
    </r>
  </si>
  <si>
    <t>VII-IX</t>
  </si>
  <si>
    <t>I - XII</t>
  </si>
  <si>
    <t>w tysiącach złotych</t>
  </si>
  <si>
    <t>X-XII           2014 = 100</t>
  </si>
  <si>
    <t>VII-IX       2015= 100</t>
  </si>
  <si>
    <r>
      <t>GBRZ</t>
    </r>
    <r>
      <rPr>
        <vertAlign val="superscript"/>
        <sz val="9"/>
        <rFont val="Arial"/>
        <family val="2"/>
        <charset val="238"/>
      </rPr>
      <t xml:space="preserve"> c)</t>
    </r>
  </si>
  <si>
    <r>
      <t>EMERYTURY</t>
    </r>
    <r>
      <rPr>
        <b/>
        <vertAlign val="superscript"/>
        <sz val="9"/>
        <rFont val="Arial"/>
        <family val="2"/>
        <charset val="238"/>
      </rPr>
      <t xml:space="preserve"> d)</t>
    </r>
  </si>
  <si>
    <t xml:space="preserve">RENTY RODZINNE  </t>
  </si>
  <si>
    <r>
      <t>a)</t>
    </r>
    <r>
      <rPr>
        <sz val="8"/>
        <rFont val="Arial"/>
        <family val="2"/>
        <charset val="238"/>
      </rPr>
      <t xml:space="preserve"> Bez wypłat z innych systemów ubezpieczeniowych w przypadku zbiegu uprawnień do świadczeń z tych systemów z uprawnieniami do świadczeń z funduszu emerytalno-rentowego.</t>
    </r>
  </si>
  <si>
    <r>
      <rPr>
        <vertAlign val="superscript"/>
        <sz val="8"/>
        <rFont val="Arial"/>
        <family val="2"/>
        <charset val="238"/>
      </rPr>
      <t>b)</t>
    </r>
    <r>
      <rPr>
        <sz val="8"/>
        <rFont val="Arial"/>
        <family val="2"/>
        <charset val="238"/>
      </rPr>
      <t xml:space="preserve"> Łącznie z wypłatami na podstawie art. 25 ust. 4 w związku z art. 25 ust.  2a ustawy o ubezpieczeniu społecznym rolników, lecz bez potrąceń nieprzekazywanych.</t>
    </r>
  </si>
  <si>
    <r>
      <t>c)</t>
    </r>
    <r>
      <rPr>
        <sz val="8"/>
        <rFont val="Arial"/>
        <family val="2"/>
        <charset val="238"/>
      </rPr>
      <t xml:space="preserve"> Świadczenie rolne w wysokości 50% ze względu na uprawnienia do świadczeń pracowniczych zbiegających się ze świadczeniami zagranicznymi.</t>
    </r>
  </si>
  <si>
    <r>
      <t>d)</t>
    </r>
    <r>
      <rPr>
        <sz val="8"/>
        <rFont val="Arial"/>
        <family val="2"/>
        <charset val="238"/>
      </rPr>
      <t xml:space="preserve"> Łącznie z emeryturami finansowanymi z FER, a wypłaconymi przez MON, MSW, MS.</t>
    </r>
  </si>
  <si>
    <r>
      <t xml:space="preserve">c) </t>
    </r>
    <r>
      <rPr>
        <sz val="8"/>
        <rFont val="Arial"/>
        <family val="2"/>
        <charset val="238"/>
      </rPr>
      <t>Łącznie z GBRZ</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</si>
  <si>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</si>
  <si>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 xml:space="preserve"> 12 111 480,2 </t>
    </r>
    <r>
      <rPr>
        <b/>
        <vertAlign val="superscript"/>
        <sz val="9"/>
        <rFont val="Arial"/>
        <family val="2"/>
        <charset val="238"/>
      </rPr>
      <t>d)</t>
    </r>
  </si>
  <si>
    <t>w tym otrzymujący</t>
  </si>
  <si>
    <r>
      <t>Ogółem</t>
    </r>
    <r>
      <rPr>
        <vertAlign val="superscript"/>
        <sz val="9"/>
        <rFont val="Arial"/>
        <family val="2"/>
        <charset val="238"/>
      </rPr>
      <t xml:space="preserve"> c)</t>
    </r>
  </si>
  <si>
    <r>
      <t>TABLICA 4. WYDATKI NA ŚWIADCZENIA EMERYTALNO-RENTOWE W 2015 R.</t>
    </r>
    <r>
      <rPr>
        <b/>
        <vertAlign val="superscript"/>
        <sz val="10"/>
        <rFont val="Arial"/>
        <family val="2"/>
        <charset val="238"/>
      </rPr>
      <t>a)b)</t>
    </r>
  </si>
  <si>
    <t xml:space="preserve">TABLICA 5. PRZECIĘTNE MIESIĘCZNE ŚWIADCZENIE EMERYTALNO-RENTOWE 
                     WEDŁUG RODZAJÓW ŚWIADCZEŃ a)b)                                                                                                                                                                                                                                               </t>
  </si>
  <si>
    <t>X-XII           2014=100</t>
  </si>
  <si>
    <t>VII-IX       2015=100</t>
  </si>
  <si>
    <t>Emerytury za przekazane 
gospodarstwo rolnego Państwu</t>
  </si>
  <si>
    <t>Renty z tyt. niezdolności 
do pracy za przekazane 
gospodarstwo rolne Państwu</t>
  </si>
  <si>
    <t>Renty z tyt. niezdolności 
do pracy za przekazane 
gospodarstwo rolne następcy</t>
  </si>
  <si>
    <t>Renty rodzinne  za przekazane gospodarstwo rolne Państwu</t>
  </si>
  <si>
    <r>
      <t>a)</t>
    </r>
    <r>
      <rPr>
        <sz val="8"/>
        <rFont val="Arial"/>
        <family val="2"/>
        <charset val="238"/>
      </rPr>
      <t xml:space="preserve"> Bez wypłat z innych systemów ubezpieczeniowych   w przypadku    zbiegu    uprawnień   do   świadczeń   z  tych systemów z uprawnieniami do świadczeń z funduszu emerytalno-rentowego.</t>
    </r>
  </si>
  <si>
    <r>
      <t xml:space="preserve">         1 070,28 </t>
    </r>
    <r>
      <rPr>
        <b/>
        <vertAlign val="superscript"/>
        <sz val="9"/>
        <rFont val="Arial"/>
        <family val="2"/>
        <charset val="238"/>
      </rPr>
      <t>d)</t>
    </r>
  </si>
  <si>
    <r>
      <t>TABLICA 6. PRZECIĘTNE MIESIĘCZNE ŚWIADCZENIE EMERYTALNO-RENTOWE W 2015 R.</t>
    </r>
    <r>
      <rPr>
        <b/>
        <vertAlign val="superscript"/>
        <sz val="10"/>
        <rFont val="Arial"/>
        <family val="2"/>
        <charset val="238"/>
      </rPr>
      <t>a)b)</t>
    </r>
  </si>
  <si>
    <t>TABLICA 7. ZASIŁKI POGRZEBOWE FINANSOWANE Z FUNDUSZU EMERYTALNO-RENTOWEGO</t>
  </si>
  <si>
    <t>X - XII</t>
  </si>
  <si>
    <t>X - XII     2014 = 100</t>
  </si>
  <si>
    <t xml:space="preserve">  VII - IX      2015 = 100</t>
  </si>
  <si>
    <t>ZASIŁKI POGRZEBOWE OGÓŁEM</t>
  </si>
  <si>
    <t xml:space="preserve">Liczba świadczeń </t>
  </si>
  <si>
    <t>Kwota wypłat w tys. zł</t>
  </si>
  <si>
    <t xml:space="preserve">Przeciętne świadczenie w zł </t>
  </si>
  <si>
    <t xml:space="preserve">ZASIŁKI POGRZEBOWE PO EMERYTACH  I  RENCISTACH </t>
  </si>
  <si>
    <t>ZASIŁKI POGRZEBOWE PO UBEZPIECZONYCH</t>
  </si>
  <si>
    <t>ZASIŁKI POGRZEBOWE PO  CZŁONKACH  RODZIN</t>
  </si>
  <si>
    <t>TABLICA 8. ZASIŁKI POGRZEBOWE W 2015 R.</t>
  </si>
  <si>
    <t>Zasiłki pogrzebowe</t>
  </si>
  <si>
    <t xml:space="preserve">po emerytach, rencistach </t>
  </si>
  <si>
    <t>po ubezpieczonych</t>
  </si>
  <si>
    <t>po członkach rodzin</t>
  </si>
  <si>
    <t>Liczba świadczeń</t>
  </si>
  <si>
    <t>Kwota wypłat 
w zł</t>
  </si>
  <si>
    <t xml:space="preserve">TABLICA 9.(R1).    LICZBA OSÓB POBIERAJĄCYCH EMERYTURY ORAZ RENTY Z TYTUŁU NIEZDOLNOŚCI 
DO PRACY WEGŁUG WIEKU I PŁCI (stan na dzień 31 grudnia 2015 r.)                               </t>
  </si>
  <si>
    <t xml:space="preserve">Wiek </t>
  </si>
  <si>
    <t>Ogółem</t>
  </si>
  <si>
    <t>Mężczyźni</t>
  </si>
  <si>
    <t>Kobiety</t>
  </si>
  <si>
    <r>
      <t xml:space="preserve">EMERYCI </t>
    </r>
    <r>
      <rPr>
        <b/>
        <vertAlign val="superscript"/>
        <sz val="9"/>
        <rFont val="Arial"/>
        <family val="2"/>
        <charset val="238"/>
      </rPr>
      <t>a)</t>
    </r>
  </si>
  <si>
    <t>55 - 59</t>
  </si>
  <si>
    <t>60 - 64</t>
  </si>
  <si>
    <t>65 - 69</t>
  </si>
  <si>
    <t>70 - 74</t>
  </si>
  <si>
    <t>75 - 79</t>
  </si>
  <si>
    <t>80 i więcej</t>
  </si>
  <si>
    <t>RENCIŚCI</t>
  </si>
  <si>
    <t>29 i mniej</t>
  </si>
  <si>
    <t>30 - 39</t>
  </si>
  <si>
    <t>40 - 49</t>
  </si>
  <si>
    <t>50 - 54</t>
  </si>
  <si>
    <t>65 i więcej</t>
  </si>
  <si>
    <r>
      <t>a)</t>
    </r>
    <r>
      <rPr>
        <sz val="8"/>
        <rFont val="Arial"/>
        <family val="2"/>
        <charset val="238"/>
      </rPr>
      <t xml:space="preserve"> Bez osób, którym świadczenia emerytalne wypłaca MON, MSW i MS.</t>
    </r>
  </si>
  <si>
    <t>TABLICA 10.(R2). DODATKI PŁACONE PRZY ŚWIADCZENIACH EMERYTALNO-RENTOWYCH</t>
  </si>
  <si>
    <t>X -XII</t>
  </si>
  <si>
    <t>VII -IX</t>
  </si>
  <si>
    <t xml:space="preserve">I-XII </t>
  </si>
  <si>
    <t>X-XII       2014=100</t>
  </si>
  <si>
    <t xml:space="preserve">              DODATKI PIELĘGNACYJNE Z TYTUŁU 75 LAT</t>
  </si>
  <si>
    <r>
      <t xml:space="preserve">Liczba </t>
    </r>
    <r>
      <rPr>
        <vertAlign val="superscript"/>
        <sz val="9"/>
        <rFont val="Arial"/>
        <family val="2"/>
        <charset val="238"/>
      </rPr>
      <t>a)</t>
    </r>
  </si>
  <si>
    <t xml:space="preserve">Kwota wypłat w tys. zł </t>
  </si>
  <si>
    <t>Przeciętna wysokość dodatku zł</t>
  </si>
  <si>
    <t>DODATKI PIELĘGNACYJNE Z TYTUŁU NIEZDOLNOŚCI DO SAMODZIELNEJ EGZYSTENCJI</t>
  </si>
  <si>
    <t>DODATKI DLA SIEROT ZUPEŁNYCH</t>
  </si>
  <si>
    <r>
      <t xml:space="preserve">a) </t>
    </r>
    <r>
      <rPr>
        <sz val="8"/>
        <rFont val="Arial"/>
        <family val="2"/>
        <charset val="238"/>
      </rPr>
      <t>Przeciętna w miesiącu.</t>
    </r>
  </si>
  <si>
    <t>II. ŚWIADCZENIA FINANSOWANE Z BUDŻETU PAŃSTWA</t>
  </si>
  <si>
    <t xml:space="preserve">TABLICA 1.(9). ŚWIADCZENIA FINANSOWANE Z BUDŻETU PAŃSTWA, ZLECONE DO WYPŁATY 
                         KASIE ROLNICZEGO UBEZPIECZENIA SPOŁECZNEGO </t>
  </si>
  <si>
    <t xml:space="preserve">  X - XII  
2014=100</t>
  </si>
  <si>
    <t>VII - IX 
2015=100</t>
  </si>
  <si>
    <t xml:space="preserve"> ŚWIADCZENIA RENTOWE DLA NWALIDÓW WOJENNYCH, WOJSKOWYCH I OSÓB REPRESJONOWANYCH</t>
  </si>
  <si>
    <r>
      <t xml:space="preserve">Liczba osób </t>
    </r>
    <r>
      <rPr>
        <vertAlign val="superscript"/>
        <sz val="9"/>
        <rFont val="Arial"/>
        <family val="2"/>
        <charset val="238"/>
      </rPr>
      <t>a)</t>
    </r>
  </si>
  <si>
    <t>ZASIŁKI POGRZEBOWE PO INWALIDACH WOJENNYCH, WOJSKOWYCH, OSOBACH REPRESJONOWANYCH 
I CZŁONKACH ICH RODZIN</t>
  </si>
  <si>
    <t>DODATKI KOMBATANCKIE</t>
  </si>
  <si>
    <r>
      <t xml:space="preserve">Liczba świadczeń </t>
    </r>
    <r>
      <rPr>
        <vertAlign val="superscript"/>
        <sz val="9"/>
        <rFont val="Arial"/>
        <family val="2"/>
        <charset val="238"/>
      </rPr>
      <t>a)</t>
    </r>
  </si>
  <si>
    <t>RYCZAŁTY ENERGETYCZNE</t>
  </si>
  <si>
    <r>
      <t>Liczba świadczeń</t>
    </r>
    <r>
      <rPr>
        <vertAlign val="superscript"/>
        <sz val="9"/>
        <rFont val="Arial"/>
        <family val="2"/>
        <charset val="238"/>
      </rPr>
      <t xml:space="preserve"> a)</t>
    </r>
  </si>
  <si>
    <t>ŚWIADCZENIA PIENIĘŻNE DLA ŻOŁNIERZY ZASTĘPCZEJ SŁUŻBY WOJSKOWEJ</t>
  </si>
  <si>
    <t>ŚWIADCZENIA PIENIĘŻNE DLA OSÓB DEPORTOWANYCH DO PRACY PRZYMUSOWEJ</t>
  </si>
  <si>
    <r>
      <t xml:space="preserve">Liczba świadczeń  </t>
    </r>
    <r>
      <rPr>
        <vertAlign val="superscript"/>
        <sz val="9"/>
        <rFont val="Arial"/>
        <family val="2"/>
        <charset val="238"/>
      </rPr>
      <t>a)</t>
    </r>
  </si>
  <si>
    <t>DODATKI KOMPENSACYJNE</t>
  </si>
  <si>
    <r>
      <t xml:space="preserve">Liczba świadczeń </t>
    </r>
    <r>
      <rPr>
        <vertAlign val="superscript"/>
        <sz val="9"/>
        <rFont val="Arial"/>
        <family val="2"/>
        <charset val="238"/>
      </rPr>
      <t xml:space="preserve"> a)</t>
    </r>
  </si>
  <si>
    <t>ŚWIADCZENIA PIENIĘŻNE DLA CYWILNYCH NIEWIDOMYCH OFIAR DZIAŁAŃ WOJENNYCH</t>
  </si>
  <si>
    <t xml:space="preserve"> RENTY SOCJALNE</t>
  </si>
  <si>
    <t xml:space="preserve"> III. EMERYTURY I RENTY REALIZOWANE PRZEZ 
KASĘ ROLNICZEGO UBEZPIECZENIA SPOŁECZNEGO</t>
  </si>
  <si>
    <r>
      <t xml:space="preserve">TABLICA 1.(10). EMERYTURY I RENTY </t>
    </r>
    <r>
      <rPr>
        <b/>
        <vertAlign val="superscript"/>
        <sz val="10"/>
        <rFont val="Arial"/>
        <family val="2"/>
        <charset val="238"/>
      </rPr>
      <t>a)b)</t>
    </r>
  </si>
  <si>
    <t>X - XII     
2014=100</t>
  </si>
  <si>
    <t>VII - IX        
2015=100</t>
  </si>
  <si>
    <r>
      <t xml:space="preserve">Liczba świadczeniobiorców  </t>
    </r>
    <r>
      <rPr>
        <vertAlign val="superscript"/>
        <sz val="9"/>
        <rFont val="Arial"/>
        <family val="2"/>
        <charset val="238"/>
      </rPr>
      <t>c)</t>
    </r>
  </si>
  <si>
    <t>w tym świadczenia zbiegowe pracownicze</t>
  </si>
  <si>
    <r>
      <t>Kwota wypłat w tys. zł</t>
    </r>
    <r>
      <rPr>
        <vertAlign val="superscript"/>
        <sz val="9"/>
        <rFont val="Arial"/>
        <family val="2"/>
        <charset val="238"/>
      </rPr>
      <t xml:space="preserve"> d)</t>
    </r>
  </si>
  <si>
    <r>
      <t xml:space="preserve">Przeciętne świadczenie w zł  </t>
    </r>
    <r>
      <rPr>
        <vertAlign val="superscript"/>
        <sz val="9"/>
        <rFont val="Arial"/>
        <family val="2"/>
        <charset val="238"/>
      </rPr>
      <t>d)</t>
    </r>
  </si>
  <si>
    <t xml:space="preserve">EMERYTURY </t>
  </si>
  <si>
    <r>
      <t xml:space="preserve">Kwota wypłat w tys. zł </t>
    </r>
    <r>
      <rPr>
        <vertAlign val="superscript"/>
        <sz val="9"/>
        <rFont val="Arial"/>
        <family val="2"/>
        <charset val="238"/>
      </rPr>
      <t xml:space="preserve"> e)</t>
    </r>
  </si>
  <si>
    <r>
      <t xml:space="preserve">Przeciętne świadczenie w zł  </t>
    </r>
    <r>
      <rPr>
        <vertAlign val="superscript"/>
        <sz val="9"/>
        <rFont val="Arial"/>
        <family val="2"/>
        <charset val="238"/>
      </rPr>
      <t>e)</t>
    </r>
  </si>
  <si>
    <t xml:space="preserve">RENTY Z TYTUŁU NIEZDOLNOŚCI DO PRACY </t>
  </si>
  <si>
    <t>Przeciętne świadczenie w zł</t>
  </si>
  <si>
    <r>
      <t xml:space="preserve">Liczba świadczeniobiorców </t>
    </r>
    <r>
      <rPr>
        <vertAlign val="superscript"/>
        <sz val="9"/>
        <rFont val="Arial"/>
        <family val="2"/>
        <charset val="238"/>
      </rPr>
      <t>c)</t>
    </r>
  </si>
  <si>
    <r>
      <t xml:space="preserve">Kwota wypłat w tys. zł </t>
    </r>
    <r>
      <rPr>
        <vertAlign val="superscript"/>
        <sz val="9"/>
        <rFont val="Arial"/>
        <family val="2"/>
        <charset val="238"/>
      </rPr>
      <t>f)</t>
    </r>
  </si>
  <si>
    <r>
      <t xml:space="preserve">Przeciętne świadczenie w zł </t>
    </r>
    <r>
      <rPr>
        <vertAlign val="superscript"/>
        <sz val="9"/>
        <rFont val="Arial"/>
        <family val="2"/>
        <charset val="238"/>
      </rPr>
      <t>f)</t>
    </r>
  </si>
  <si>
    <r>
      <t xml:space="preserve">GBRZ </t>
    </r>
    <r>
      <rPr>
        <b/>
        <vertAlign val="superscript"/>
        <sz val="9"/>
        <rFont val="Arial"/>
        <family val="2"/>
        <charset val="238"/>
      </rPr>
      <t>g)</t>
    </r>
  </si>
  <si>
    <r>
      <t>a)</t>
    </r>
    <r>
      <rPr>
        <sz val="8"/>
        <rFont val="Arial"/>
        <family val="2"/>
        <charset val="238"/>
      </rPr>
      <t xml:space="preserve"> Łącznie z wypłatami z innych systemów ubezpieczeniowych w przypadku zbiegu uprawnień do świadczeń z tych systemów z uprawnieniami do świadczeń z funduszu emerytalno-rentowego.</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</si>
  <si>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</si>
  <si>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c)</t>
    </r>
    <r>
      <rPr>
        <sz val="8"/>
        <rFont val="Arial"/>
        <family val="2"/>
        <charset val="238"/>
      </rPr>
      <t xml:space="preserve"> Przeciętna miesięczna.</t>
    </r>
  </si>
  <si>
    <r>
      <t>d)</t>
    </r>
    <r>
      <rPr>
        <sz val="8"/>
        <rFont val="Arial"/>
        <family val="2"/>
        <charset val="238"/>
      </rPr>
      <t xml:space="preserve"> Łącznie ze świadczeniami pieniężnymi dla cywilnych, niewidomych ofiar działań wojennych.</t>
    </r>
  </si>
  <si>
    <r>
      <t xml:space="preserve">e) </t>
    </r>
    <r>
      <rPr>
        <sz val="8"/>
        <rFont val="Arial"/>
        <family val="2"/>
        <charset val="238"/>
      </rPr>
      <t xml:space="preserve">Łącznie z emeryturami finansowanymi z FER, a wypłaconymi przez MON, MSW, MS. </t>
    </r>
  </si>
  <si>
    <r>
      <t xml:space="preserve">f) </t>
    </r>
    <r>
      <rPr>
        <sz val="8"/>
        <rFont val="Arial"/>
        <family val="2"/>
        <charset val="238"/>
      </rPr>
      <t>Łącznie z rentami socjalnymi.</t>
    </r>
  </si>
  <si>
    <r>
      <t>g)</t>
    </r>
    <r>
      <rPr>
        <sz val="8"/>
        <rFont val="Arial"/>
        <family val="2"/>
        <charset val="238"/>
      </rPr>
      <t xml:space="preserve"> Świadczenie rolne w wysokości 50% ze względu na uprawnienia do świadczeń pracowniczych zbiegających się ze świadczeniami zagranicznymi.</t>
    </r>
  </si>
  <si>
    <r>
      <t xml:space="preserve">TABLICA 2.(11). EMERYTURY I RENTY FINANSOWANE Z FER, WYPŁACANE OBOK 
                            ŚWIADCZEŃ PRACOWNICZYCH </t>
    </r>
    <r>
      <rPr>
        <vertAlign val="superscript"/>
        <sz val="10"/>
        <rFont val="Arial"/>
        <family val="2"/>
        <charset val="238"/>
      </rPr>
      <t>a)</t>
    </r>
  </si>
  <si>
    <t xml:space="preserve">OGÓŁEM  </t>
  </si>
  <si>
    <r>
      <t>Liczba osób</t>
    </r>
    <r>
      <rPr>
        <vertAlign val="superscript"/>
        <sz val="9"/>
        <rFont val="Arial"/>
        <family val="2"/>
        <charset val="238"/>
      </rPr>
      <t xml:space="preserve"> b)</t>
    </r>
  </si>
  <si>
    <t>EMERYTURY</t>
  </si>
  <si>
    <r>
      <t xml:space="preserve">Liczba osób </t>
    </r>
    <r>
      <rPr>
        <vertAlign val="superscript"/>
        <sz val="9"/>
        <rFont val="Arial"/>
        <family val="2"/>
        <charset val="238"/>
      </rPr>
      <t>b)</t>
    </r>
  </si>
  <si>
    <t xml:space="preserve">                 RENTY RODZINNE</t>
  </si>
  <si>
    <r>
      <t xml:space="preserve">a)  </t>
    </r>
    <r>
      <rPr>
        <sz val="8"/>
        <rFont val="Arial"/>
        <family val="2"/>
        <charset val="238"/>
      </rPr>
      <t>Wypłacone na podstawie art. 56, 63, 73 i 180 ustawy o emeryturach i rentach z FUS z dnia 17.12.1998 r. (Dz. U. z 2015 r. poz. 748).</t>
    </r>
  </si>
  <si>
    <r>
      <t>b)</t>
    </r>
    <r>
      <rPr>
        <sz val="8"/>
        <rFont val="Arial"/>
        <family val="2"/>
        <charset val="238"/>
      </rPr>
      <t xml:space="preserve"> Przeciętna miesięczna.</t>
    </r>
  </si>
  <si>
    <t>TABLICA 3.(12). WNIOSKI O PRZYZNANIE EMERYTUR I RENT 
                             WEDŁUG RODZAJÓW ŚWIADCZEŃ W 2015 R.</t>
  </si>
  <si>
    <t>Pozostałe 
z poprzedniego okresu</t>
  </si>
  <si>
    <t>Zarejestrowane</t>
  </si>
  <si>
    <t>Załatwione</t>
  </si>
  <si>
    <t>Pozostałe 
do załatwienia</t>
  </si>
  <si>
    <t xml:space="preserve"> </t>
  </si>
  <si>
    <t>Razem</t>
  </si>
  <si>
    <t>w tym 
po terminie ustawowym</t>
  </si>
  <si>
    <t xml:space="preserve">   w tym wcześniejsze</t>
  </si>
  <si>
    <t>Renty z tytułu niezdolności 
do pracy</t>
  </si>
  <si>
    <t>Renty rodzinne</t>
  </si>
  <si>
    <t>Renty z tytułu niezdolności 
do pracy wypadkowe</t>
  </si>
  <si>
    <t xml:space="preserve"> -</t>
  </si>
  <si>
    <t>Emerytury i renty z art. 9 ustawy z dnia 24.02.1990 r.</t>
  </si>
  <si>
    <t>III. EMERYTURY I RENTY REALIZOWANE PRZEZ 
KASĘ ROLNICZEGO UBEZPIECZENIA SPOŁECZNEGO</t>
  </si>
  <si>
    <t>TABLICA. 4.(13). DECYZJE I UMORZENIA W SPRAWACH O EMERYTURY I RENTY 
                          WEDŁUG RODZAJÓW ŚWIADCZEŃ W 2015 R.</t>
  </si>
  <si>
    <t>Decyzje 
i umorzenia ogółem</t>
  </si>
  <si>
    <t>Decyzje</t>
  </si>
  <si>
    <t>Wnioski 
umorzone</t>
  </si>
  <si>
    <t>Przyznające 
świadczenia</t>
  </si>
  <si>
    <t>Odmowne</t>
  </si>
  <si>
    <t>w liczbach bezwzględnych</t>
  </si>
  <si>
    <t>w % ogółu wydanych decyzji</t>
  </si>
  <si>
    <t>Emerytury i renty z art. 9 
ustawy z dnia 24.02.1990 r.</t>
  </si>
  <si>
    <t>TABLICA 5.(14). DECYZJE I UMORZENIA W SPRAWACH O EMERYTURY I RENTY W 2015 R.</t>
  </si>
  <si>
    <t>TABLICA 6.(15). WNIOSKI O PRZYZNANIE EMERYTUR I RENT ROLNICZYCH ROZPATRYWANE 
                           Z ZASTOSOWANIEM PRZEPISÓW WSPÓLNOTOWYCH UE W IV KWARTALE 2015 R.</t>
  </si>
  <si>
    <t>Liczba spraw pozostałych 
do załatwienia 
z poprzedniego 
okresu sprawozdawczego</t>
  </si>
  <si>
    <t>Wpływ 
wniosków 
w okresie sprawozdawczym</t>
  </si>
  <si>
    <t>Liczba wniosków przekazanych 
do instytucji  zagranicznych</t>
  </si>
  <si>
    <t>Liczba 
spraw 
załatwionych</t>
  </si>
  <si>
    <t>Liczba spraw, 
w których trwa postępowanie międzynarodowe</t>
  </si>
  <si>
    <t>w tym:</t>
  </si>
  <si>
    <t>emerytury wcześniejsze</t>
  </si>
  <si>
    <t>Renty rolnicze z tytułu niezdolności do pracy</t>
  </si>
  <si>
    <t>Renty rolnicze wypadkowe</t>
  </si>
  <si>
    <t>TABLICA 7.(16). DECYZJE W SPRAWACH WNIOSKÓW O EMERYTURY I RENTY ROLNICZE PODEJMOWANE 
                         Z ZASTOSOWANIEM PRZEPISÓW WSPÓLNOTOWYCH UE W IV KWARTALE 2015 R.</t>
  </si>
  <si>
    <t>Przyznające/przeliczające</t>
  </si>
  <si>
    <t>Razem decyzje</t>
  </si>
  <si>
    <t>Tymczasowe</t>
  </si>
  <si>
    <t>Ostateczne</t>
  </si>
  <si>
    <t>Razem 
przyznające/ przeliczające</t>
  </si>
  <si>
    <t>Płatne 
pro rata 
temporis</t>
  </si>
  <si>
    <t>Płatne 
na podstawie 
tylko polskich okresów ubezpieczenia</t>
  </si>
  <si>
    <t>Razem 
ostateczne</t>
  </si>
  <si>
    <t>TABLICA 8.(17). ŚWIADCZENIA EMERYTALNO-RENTOWE TRANSFEROWANE W IV KWARTALE 2015 R. 
                          DO POSZCZEGÓLNYCH PAŃSTW  EOG i SZWAJCARII ORAZ DO INNYCH PAŃSTW 
                          NA PODSTAWIE UMÓW DWUSTRONNYCH PRZEZ JEDNOSTKI ORGANIZACYJNE KRUS</t>
  </si>
  <si>
    <t>Razem emerytury 
i renty</t>
  </si>
  <si>
    <t>w tym: renty 
z tyt. niezdolności 
do pracy 
wypadkowe</t>
  </si>
  <si>
    <t>Renty 
rodzinne</t>
  </si>
  <si>
    <r>
      <t>Liczba osób</t>
    </r>
    <r>
      <rPr>
        <vertAlign val="superscript"/>
        <sz val="9"/>
        <rFont val="Arial"/>
        <family val="2"/>
        <charset val="238"/>
      </rPr>
      <t xml:space="preserve"> a)</t>
    </r>
  </si>
  <si>
    <t>Kwota 
wypłat 
brutto 
w zł</t>
  </si>
  <si>
    <t>świadczenia 
"zbiegowe"</t>
  </si>
  <si>
    <t>-</t>
  </si>
  <si>
    <t>z tego:</t>
  </si>
  <si>
    <t>do państw 
EOG i Szwajcarii</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</si>
  <si>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</si>
  <si>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</si>
  <si>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</si>
  <si>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</si>
  <si>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</si>
  <si>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</si>
  <si>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</si>
  <si>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</si>
  <si>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</si>
  <si>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</si>
  <si>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</si>
  <si>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</si>
  <si>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</si>
  <si>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</si>
  <si>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</si>
  <si>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</si>
  <si>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</si>
  <si>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</si>
  <si>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</si>
  <si>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</si>
  <si>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</si>
  <si>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</si>
  <si>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</si>
  <si>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</si>
  <si>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</si>
  <si>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</si>
  <si>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</si>
  <si>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</si>
  <si>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</si>
  <si>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</si>
  <si>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</si>
  <si>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 xml:space="preserve">do państw 
objętych 
umowami 
dwustronnymi  </t>
  </si>
  <si>
    <t>Australia</t>
  </si>
  <si>
    <t>Kanada</t>
  </si>
  <si>
    <t xml:space="preserve">USA </t>
  </si>
  <si>
    <t>III. EMERYTURY I RENTY REALIZOWANE 
PRZEZ KASĘ ROLNICZEGO UBEZPIECZENIA SPOŁECZNEGO</t>
  </si>
  <si>
    <t xml:space="preserve"> TABLICA 9.(R3). LICZBA PRZEKAZANYCH GOSPODARSTW ROLNYCH 
                           W ZAMIAN ZA ŚWIADCZENIE EMERYTALNO-RENTOWE W 2015 R.</t>
  </si>
  <si>
    <t>w tym odpłatnie Agencji Nieruchomości Rolnych</t>
  </si>
  <si>
    <t>TABLICA 10.(R4). ODWOŁANIA OD DECYZJI KRUS W 2015 R.</t>
  </si>
  <si>
    <t xml:space="preserve">Odwołania            </t>
  </si>
  <si>
    <t xml:space="preserve">Pozostałe 
z 
poprzedniego 
okresu    </t>
  </si>
  <si>
    <t>Zarejestrowane 
w okresie 
sprawozdawczym</t>
  </si>
  <si>
    <t>Załatwione 
przez wydanie 
decyzji 
uwzględniającej 
roszczenie</t>
  </si>
  <si>
    <t>Przekazane 
do 
sądu</t>
  </si>
  <si>
    <t>Załatwione 
w inny 
sposób</t>
  </si>
  <si>
    <t>Pozostałe 
na następny 
okres</t>
  </si>
  <si>
    <t>w sprawach: świadczeń z tytułu wypadku, choroby i macierzyństwa</t>
  </si>
  <si>
    <t>emerytur</t>
  </si>
  <si>
    <t>rent</t>
  </si>
  <si>
    <t>nie wydania decyzji w ciągu dwóch miesięcy</t>
  </si>
  <si>
    <t>obow. ubezp. i opłac. składek</t>
  </si>
  <si>
    <t>pozostałych</t>
  </si>
  <si>
    <t>TABLICA 11.(R5). SPOSÓB ROZSTRZYGNIĘCIA ODWOŁAŃ OD DECYZJI KRUS PRZEZ SĄDY I INSTANCJI        W 2015 R.</t>
  </si>
  <si>
    <t xml:space="preserve">Orzeczenia            </t>
  </si>
  <si>
    <t>Liczba 
wydanych 
przez sądy 
orzeczeń</t>
  </si>
  <si>
    <t>w tym orzeczenia</t>
  </si>
  <si>
    <t xml:space="preserve"> uwzględniające 
odwołanie</t>
  </si>
  <si>
    <t>oddalajęce 
odwołanie</t>
  </si>
  <si>
    <t>umarzające
 postępowanie</t>
  </si>
  <si>
    <t>pozostałe 
orzeczenia</t>
  </si>
  <si>
    <t>w sprawach, w których kwestionowane są orzeczenia lekarzy rzeczoznawców i komisji lekarskich Kasy</t>
  </si>
  <si>
    <t>z liczby ogółem w sprawach:</t>
  </si>
  <si>
    <t>świadczeń z tytułu wypadku, choroby i macierzyństwa</t>
  </si>
  <si>
    <t>obow. ubezp. i płac. składek</t>
  </si>
  <si>
    <t>IV. FUNDUSZ SKŁADKOWY</t>
  </si>
  <si>
    <t>TABLICA 1.(18). ZASIŁKI I JEDNORAZOWE ODSZKODOWANIA POWYPADKOWE</t>
  </si>
  <si>
    <t>X - XII                2014 = 100</t>
  </si>
  <si>
    <t xml:space="preserve"> VII - IX                2015 = 100</t>
  </si>
  <si>
    <t>ZASIŁKI CHOROBOWE</t>
  </si>
  <si>
    <t>Liczba dni</t>
  </si>
  <si>
    <t xml:space="preserve">Przeciętny zasiłek na 1 dzień w zł </t>
  </si>
  <si>
    <t>ZASIŁKI MACIERZYŃSKIE</t>
  </si>
  <si>
    <t>JEDNORAZOWE ODSZKODOWANIA POWYPADKOWE</t>
  </si>
  <si>
    <t>TABLICA 2.(19). ZASIŁKI I JEDNORAZOWE ODSZKODOWANIA POWYPADKOWE W 2015 R.</t>
  </si>
  <si>
    <t>Zasiłki</t>
  </si>
  <si>
    <t>Jednorazowe odszkodowania powypadkowe</t>
  </si>
  <si>
    <t>chorobowe</t>
  </si>
  <si>
    <t>macierzyńskie</t>
  </si>
  <si>
    <t>Liczba
 dni</t>
  </si>
  <si>
    <t>V. UBEZPIECZENIE SPOŁECZNE ROLNIKÓW</t>
  </si>
  <si>
    <t>TABLICA 1.(20). LICZBA PŁATNIKÓW SKŁADEK WEDŁUG STANU NA 31 GRUDNIA 2015 R.</t>
  </si>
  <si>
    <r>
      <t xml:space="preserve">Ogółem </t>
    </r>
    <r>
      <rPr>
        <vertAlign val="superscript"/>
        <sz val="9"/>
        <rFont val="Arial CE"/>
        <charset val="238"/>
      </rPr>
      <t>a)</t>
    </r>
  </si>
  <si>
    <t>Fundusz Składkowy 
i Emerytalno-Rentowy</t>
  </si>
  <si>
    <t>Fundusz 
Emerytalno-Rentowy</t>
  </si>
  <si>
    <t>Fundusz 
Składkowy</t>
  </si>
  <si>
    <t>razem</t>
  </si>
  <si>
    <t>w tym 
czynnych</t>
  </si>
  <si>
    <r>
      <t xml:space="preserve">razem </t>
    </r>
    <r>
      <rPr>
        <vertAlign val="superscript"/>
        <sz val="9"/>
        <rFont val="Arial CE"/>
        <charset val="238"/>
      </rPr>
      <t>a)</t>
    </r>
  </si>
  <si>
    <r>
      <t xml:space="preserve">w tym 
czynnych </t>
    </r>
    <r>
      <rPr>
        <vertAlign val="superscript"/>
        <sz val="9"/>
        <rFont val="Arial CE"/>
        <charset val="238"/>
      </rPr>
      <t>a)</t>
    </r>
  </si>
  <si>
    <r>
      <t xml:space="preserve">w tym pobierających renty 
strukturalne </t>
    </r>
    <r>
      <rPr>
        <vertAlign val="superscript"/>
        <sz val="9"/>
        <rFont val="Arial CE"/>
        <charset val="238"/>
      </rPr>
      <t>b)</t>
    </r>
  </si>
  <si>
    <t>kujawsko pomorskie</t>
  </si>
  <si>
    <r>
      <rPr>
        <vertAlign val="superscript"/>
        <sz val="8"/>
        <color indexed="8"/>
        <rFont val="Arial"/>
        <family val="2"/>
        <charset val="238"/>
      </rPr>
      <t>a)</t>
    </r>
    <r>
      <rPr>
        <sz val="8"/>
        <color indexed="8"/>
        <rFont val="Arial"/>
        <family val="2"/>
        <charset val="238"/>
      </rPr>
      <t xml:space="preserve"> Dane uwzględniają liczbę podmiotów tj. wójtów, burmistrzów i prezydentów będących płatnikami składek za osoby podlegające ubezpieczeniu emerytalno-rentowemu na wniosek w związku z pobieraniem świadczenia pielęgnacyjnego lub specjalnego zasiłku opiekuńczego na podstawie ustawy z dnia 28 listopada 2003r.                                 o świadczeniach rodzinnych albo zasiłku dla opiekauna na podstawie ustawy z dnia 4 kwietnia 2014r. o ustaleniu i wypłacie zasiłków dla opiekunów.</t>
    </r>
  </si>
  <si>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2014 r. poz. 1613).</t>
    </r>
  </si>
  <si>
    <r>
      <t xml:space="preserve">TABLICA 2.(21). LICZBA UBEZPIECZONYCH W PODZIALE NA WOJEWÓDZTWA WEDŁUG STANU NA 31 GRUDNIA 2015 R. 
                         </t>
    </r>
    <r>
      <rPr>
        <b/>
        <vertAlign val="superscript"/>
        <sz val="10"/>
        <rFont val="Arial"/>
        <family val="2"/>
        <charset val="238"/>
      </rPr>
      <t/>
    </r>
  </si>
  <si>
    <r>
      <t xml:space="preserve">Ogółem </t>
    </r>
    <r>
      <rPr>
        <vertAlign val="superscript"/>
        <sz val="9"/>
        <rFont val="Arial"/>
        <family val="2"/>
        <charset val="238"/>
      </rPr>
      <t>a)</t>
    </r>
  </si>
  <si>
    <t>Fundusz Składkowy
i Emerytalno-Rentowy</t>
  </si>
  <si>
    <t>w tym ubezpieczeni 
na wniosek</t>
  </si>
  <si>
    <t>Fundusz Emerytalno-Rentowy 
(obowiązkowo)</t>
  </si>
  <si>
    <r>
      <t xml:space="preserve">Fundusz Emerytalno-Rentowy 
(na wniosek) </t>
    </r>
    <r>
      <rPr>
        <vertAlign val="superscript"/>
        <sz val="9"/>
        <rFont val="Arial"/>
        <family val="2"/>
        <charset val="238"/>
      </rPr>
      <t>a)</t>
    </r>
  </si>
  <si>
    <t>Fundusz Składkowy 
(na wniosek)</t>
  </si>
  <si>
    <r>
      <t>a)</t>
    </r>
    <r>
      <rPr>
        <sz val="8"/>
        <rFont val="Arial"/>
        <family val="2"/>
        <charset val="238"/>
      </rPr>
      <t xml:space="preserve"> Dane uwzględniają liczbę osób, podlegających ubezpieczeniu emerytalno-rentowemu na wniosk w związku z pobieraniem świadczenia pielęgnacyjnego lub specjalnego zasiłku opiekuńczego na podstawie ustawy z dnia 28 listopada 2003r. o świadczeniach rodzinnych albo zasiłku dla opiekuna na podstawie ustawy z dnia 4 kwietnia 2014r. o ustaleniu i wypłacie zasiłków dla opiekunów za które wójt, burmistrz, prezydent miasta opłaca składki na ubezpieczenie emerytalno-rentowe.</t>
    </r>
  </si>
  <si>
    <t xml:space="preserve">TABLICA 3.(22). LICZBA UBEZPIECZONYCH WEDŁUG STANU NA 31 GRUDNIA 2015 R. </t>
  </si>
  <si>
    <t>Fundusz Emerytalno-Rentowy (obowiązkowo)</t>
  </si>
  <si>
    <t>Fundusz Emerytalno-Rentowy 
(na wniosek)</t>
  </si>
  <si>
    <r>
      <t xml:space="preserve">1 375 462 </t>
    </r>
    <r>
      <rPr>
        <b/>
        <vertAlign val="superscript"/>
        <sz val="9"/>
        <color indexed="8"/>
        <rFont val="sansserif"/>
        <charset val="238"/>
      </rPr>
      <t>a)</t>
    </r>
  </si>
  <si>
    <r>
      <t xml:space="preserve">3 919 </t>
    </r>
    <r>
      <rPr>
        <b/>
        <vertAlign val="superscript"/>
        <sz val="9"/>
        <color indexed="8"/>
        <rFont val="sansserif"/>
        <charset val="238"/>
      </rPr>
      <t>a)</t>
    </r>
  </si>
  <si>
    <t>rolników</t>
  </si>
  <si>
    <t>współmałżonków</t>
  </si>
  <si>
    <t>domowników</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</si>
  <si>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2003r. o świadczeniach rodzinnych albo zasiłku dla opiekuna na podstawie ustawy z dnia 4 kwietnia 2014r. o ustaleniu i wypłacie zasiłków dla opiekunów, za które wójt, burmistrz, prezydent miasta opłaca składki na ubezpieczenie emerytalno-rentowe.</t>
    </r>
  </si>
  <si>
    <r>
      <t xml:space="preserve">TABLICA 4.(23). LICZBA UBEZPIECZONYCH I PŁATNIKÓW SKŁADEK  </t>
    </r>
    <r>
      <rPr>
        <sz val="10"/>
        <rFont val="Arial"/>
        <family val="2"/>
        <charset val="238"/>
      </rPr>
      <t>(stan na koniec okresu)</t>
    </r>
  </si>
  <si>
    <r>
      <t xml:space="preserve">I - XII </t>
    </r>
    <r>
      <rPr>
        <vertAlign val="superscript"/>
        <sz val="9"/>
        <rFont val="Arial"/>
        <family val="2"/>
        <charset val="238"/>
      </rPr>
      <t>a)</t>
    </r>
  </si>
  <si>
    <t>X  - XII         2014=100</t>
  </si>
  <si>
    <t>VII - IX       
 2015=100</t>
  </si>
  <si>
    <t>LICZBA PŁATNIKÓW</t>
  </si>
  <si>
    <r>
      <t xml:space="preserve">1 047 184 </t>
    </r>
    <r>
      <rPr>
        <b/>
        <vertAlign val="superscript"/>
        <sz val="9"/>
        <rFont val="Arial"/>
        <family val="2"/>
        <charset val="238"/>
      </rPr>
      <t>b)</t>
    </r>
  </si>
  <si>
    <r>
      <t xml:space="preserve">1 062 53 </t>
    </r>
    <r>
      <rPr>
        <b/>
        <vertAlign val="superscript"/>
        <sz val="9"/>
        <rFont val="Arial"/>
        <family val="2"/>
        <charset val="238"/>
      </rPr>
      <t>b)</t>
    </r>
  </si>
  <si>
    <t>Fundusz Składkowy</t>
  </si>
  <si>
    <t>Fundusz Emerytalno-Rentowy</t>
  </si>
  <si>
    <r>
      <t xml:space="preserve">1 038 864 </t>
    </r>
    <r>
      <rPr>
        <vertAlign val="superscript"/>
        <sz val="9"/>
        <rFont val="Arial"/>
        <family val="2"/>
        <charset val="238"/>
      </rPr>
      <t>b)</t>
    </r>
  </si>
  <si>
    <r>
      <t xml:space="preserve">1 053 805 </t>
    </r>
    <r>
      <rPr>
        <vertAlign val="superscript"/>
        <sz val="9"/>
        <rFont val="Arial"/>
        <family val="2"/>
        <charset val="238"/>
      </rPr>
      <t>b)</t>
    </r>
  </si>
  <si>
    <t>LICZBA UBEZPIECZONYCH</t>
  </si>
  <si>
    <r>
      <t xml:space="preserve">1 375 462 </t>
    </r>
    <r>
      <rPr>
        <b/>
        <vertAlign val="superscript"/>
        <sz val="9"/>
        <rFont val="Arial CE"/>
        <charset val="238"/>
      </rPr>
      <t>c)</t>
    </r>
  </si>
  <si>
    <r>
      <t xml:space="preserve">1 393 263 </t>
    </r>
    <r>
      <rPr>
        <b/>
        <vertAlign val="superscript"/>
        <sz val="9"/>
        <rFont val="Arial"/>
        <family val="2"/>
        <charset val="238"/>
      </rPr>
      <t>c)</t>
    </r>
  </si>
  <si>
    <r>
      <t xml:space="preserve">1 359 964 </t>
    </r>
    <r>
      <rPr>
        <vertAlign val="superscript"/>
        <sz val="9"/>
        <rFont val="Arial"/>
        <family val="2"/>
        <charset val="238"/>
      </rPr>
      <t>c)</t>
    </r>
  </si>
  <si>
    <r>
      <t xml:space="preserve">1 377 386 </t>
    </r>
    <r>
      <rPr>
        <vertAlign val="superscript"/>
        <sz val="9"/>
        <rFont val="Arial"/>
        <family val="2"/>
        <charset val="238"/>
      </rPr>
      <t>c)</t>
    </r>
  </si>
  <si>
    <r>
      <t xml:space="preserve">a) </t>
    </r>
    <r>
      <rPr>
        <sz val="8"/>
        <rFont val="Arial"/>
        <family val="2"/>
        <charset val="238"/>
      </rPr>
      <t>Przeciętna z czterech kwartałów.</t>
    </r>
  </si>
  <si>
    <r>
      <rPr>
        <vertAlign val="superscript"/>
        <sz val="8"/>
        <rFont val="Arial"/>
        <family val="2"/>
        <charset val="238"/>
      </rPr>
      <t>b)</t>
    </r>
    <r>
      <rPr>
        <sz val="8"/>
        <rFont val="Arial"/>
        <family val="2"/>
        <charset val="238"/>
      </rPr>
      <t xml:space="preserve"> Dane uwzględniają liczbę podmiotów tj. wójtów, burmistrzów i prezydentów będących płatnikami składek za osoby podlegające ubezpieczeniu emeryatlno-rentowemu na wniosek w związku z pobieraniem świadczenia pielęgnacyjnego lub specjalnego zasiłku opiekuńczego na podstawie ustawy z dnia 28 listopada 2003r. o świadczeniach rodzinnych albo zasiłku dla opiekuna na podstawie ustawy z dnia 4 kwietnia 2014r. o ustaleniu i wypłacie zasiłków dla opiekunów.</t>
    </r>
  </si>
  <si>
    <r>
      <rPr>
        <vertAlign val="superscript"/>
        <sz val="8"/>
        <rFont val="Arial"/>
        <family val="2"/>
        <charset val="238"/>
      </rPr>
      <t>c)</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2003r. o świadczeniach rodzinnych albo zasiłku dla opiekuna na podstawie ustawy z dnia 4 kwietnia 2014r. o ustaleniu i wypłacie zasiłków dla opiekunów, za które wójt, burmistrz, prezydent miasta opłaca składki na ubezpieczenie emerytalno-rentowe.</t>
    </r>
  </si>
  <si>
    <t>TABLICA 5.(24). PRZYPIS I WPŁYWY NALEŻNOŚCI (W ZŁOTYCH) Z TYTUŁU SKŁADEK NA UBEZPIECZENIE
                       SPOŁECZNE ROLNIKÓW W IV KWARTALE 2015 R.</t>
  </si>
  <si>
    <t>Przypis</t>
  </si>
  <si>
    <t>Wpływ</t>
  </si>
  <si>
    <t>Wskaźnik ściągalności
%</t>
  </si>
  <si>
    <r>
      <t xml:space="preserve">Fundusz Emerytalno-Rentowy </t>
    </r>
    <r>
      <rPr>
        <vertAlign val="superscript"/>
        <sz val="9"/>
        <rFont val="Arial"/>
        <family val="2"/>
        <charset val="238"/>
      </rPr>
      <t>a)b)</t>
    </r>
  </si>
  <si>
    <r>
      <t xml:space="preserve">Fundusz  Emerytalno-Rentowy </t>
    </r>
    <r>
      <rPr>
        <vertAlign val="superscript"/>
        <sz val="9"/>
        <rFont val="Arial"/>
        <family val="2"/>
        <charset val="238"/>
      </rPr>
      <t>a)b)</t>
    </r>
  </si>
  <si>
    <r>
      <rPr>
        <vertAlign val="superscript"/>
        <sz val="8"/>
        <rFont val="Arial"/>
        <family val="2"/>
        <charset val="238"/>
      </rPr>
      <t>a)</t>
    </r>
    <r>
      <rPr>
        <sz val="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</si>
  <si>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rPr>
        <vertAlign val="superscript"/>
        <sz val="8"/>
        <rFont val="Arial"/>
        <family val="2"/>
        <charset val="238"/>
      </rPr>
      <t>b)</t>
    </r>
    <r>
      <rPr>
        <sz val="8"/>
        <rFont val="Arial"/>
        <family val="2"/>
        <charset val="238"/>
      </rPr>
      <t xml:space="preserve"> Dane nie uwzględniają składek finansowanych z budżetu państwa na ubezpieczenie emeryatlno-rentowe za osoby sprawujące osobistą opiekę nad dzieckiem, uprawnienie do finansowania składek jest nierozerwalne związane z wiekiem dziecka, nak którym sprawowana jest osobista opieka.</t>
    </r>
  </si>
  <si>
    <t>V. UBEZPIECZENIA SPOŁECZNE ROLNIKÓW</t>
  </si>
  <si>
    <r>
      <t xml:space="preserve">TABLICA 6.(R6). LICZBA UBEZPIECZONYCH W KRUS WEDŁUG WIEKU I PŁCI 
                         (stan na 31grudnia 2015 r.) </t>
    </r>
    <r>
      <rPr>
        <b/>
        <vertAlign val="superscript"/>
        <sz val="10"/>
        <rFont val="Arial"/>
        <family val="2"/>
        <charset val="238"/>
      </rPr>
      <t>a)</t>
    </r>
  </si>
  <si>
    <t>Grupy                           wiekowe</t>
  </si>
  <si>
    <t xml:space="preserve">           Liczba ubezpieczonych</t>
  </si>
  <si>
    <t>kobiety</t>
  </si>
  <si>
    <t>mężczyźni</t>
  </si>
  <si>
    <r>
      <t xml:space="preserve">1 375 462 </t>
    </r>
    <r>
      <rPr>
        <b/>
        <vertAlign val="superscript"/>
        <sz val="9"/>
        <rFont val="Arial"/>
        <family val="2"/>
        <charset val="238"/>
      </rPr>
      <t>a)</t>
    </r>
  </si>
  <si>
    <t>0-18 lat</t>
  </si>
  <si>
    <t>19-24 lat</t>
  </si>
  <si>
    <t>25-30 lat</t>
  </si>
  <si>
    <t>31-36 lat</t>
  </si>
  <si>
    <t>37-42 lat</t>
  </si>
  <si>
    <t>43-48 lat</t>
  </si>
  <si>
    <t>49-54 lat</t>
  </si>
  <si>
    <t>55-60 lat</t>
  </si>
  <si>
    <t>61-66 lat</t>
  </si>
  <si>
    <t>powyżej 66 lat</t>
  </si>
  <si>
    <r>
      <t xml:space="preserve">a) </t>
    </r>
    <r>
      <rPr>
        <sz val="8"/>
        <rFont val="Arial"/>
        <family val="2"/>
        <charset val="238"/>
      </rPr>
      <t>Dane ogółem uwzględniają liczbę osób podlegających ubezpieczeniu emeryatalno-rentowemu na wniosek     w związku z pobieraniem świadczenia pielęgnacyjnego lub specjalnego zasiłku opiekuńczego na podstawie ustawy z dnia 28 listopada 2003r. o świadczeniach rodzinnych, albo zasiłku dla opiekuna na podstawie ustawy z dnia 4 kwietnia 2014r. o ustaleniu i wypłacie zasiłków dla opiekunów, za które wójt, burmistrz, prezydent miasta opłaca składki na ubezpieczenie emerytalno-rentowe.</t>
    </r>
  </si>
  <si>
    <t>VI. UBEZPIECZENIA ZDROWOTNE</t>
  </si>
  <si>
    <r>
      <t xml:space="preserve">TABLICA 1.(25). SKŁADKI NA UBEZPIECZENIE ZDROWOTNE PRZEKAZANE 
                          DO NARODOWEGO FUNDUSZU ZDROWIA ZA 2015 R. </t>
    </r>
    <r>
      <rPr>
        <vertAlign val="superscript"/>
        <sz val="10"/>
        <rFont val="Arial"/>
        <family val="2"/>
        <charset val="238"/>
      </rPr>
      <t>a)</t>
    </r>
  </si>
  <si>
    <t>Kwota w złotych</t>
  </si>
  <si>
    <t xml:space="preserve">            Ogółem</t>
  </si>
  <si>
    <t xml:space="preserve">            z tego:</t>
  </si>
  <si>
    <t xml:space="preserve">            składka od emerytów i rencistów</t>
  </si>
  <si>
    <t xml:space="preserve">            składka za rolników i domowników </t>
  </si>
  <si>
    <r>
      <t xml:space="preserve">            działy specjalne</t>
    </r>
    <r>
      <rPr>
        <vertAlign val="superscript"/>
        <sz val="9"/>
        <rFont val="Arial"/>
        <family val="2"/>
        <charset val="238"/>
      </rPr>
      <t xml:space="preserve"> b)</t>
    </r>
  </si>
  <si>
    <r>
      <t>a)</t>
    </r>
    <r>
      <rPr>
        <sz val="8"/>
        <rFont val="Arial"/>
        <family val="2"/>
        <charset val="238"/>
      </rPr>
      <t xml:space="preserve"> Dane w ujęciu kasowym.</t>
    </r>
  </si>
  <si>
    <r>
      <t>b)</t>
    </r>
    <r>
      <rPr>
        <sz val="8"/>
        <rFont val="Arial"/>
        <family val="2"/>
        <charset val="238"/>
      </rPr>
      <t xml:space="preserve"> Dane w ujęciu memoriałowym.</t>
    </r>
  </si>
  <si>
    <t>TABLICA 2.(26). ROLNICY (WSPÓŁMAŁŻONKOWIE), DOMOWNICY, EMERYCI I RENCIŚCI PODLEGAJĄCY UBEZPIECZENIU ZDROWOTNEMU 
                             ORAZ CZŁONKOWIE ICH RODZIN  W  GRUDNIU 2015 R.</t>
  </si>
  <si>
    <t xml:space="preserve">Ogółem                 </t>
  </si>
  <si>
    <t>z tego</t>
  </si>
  <si>
    <r>
      <t xml:space="preserve">członkowie 
rodzin 
rolników
i domowników </t>
    </r>
    <r>
      <rPr>
        <vertAlign val="superscript"/>
        <sz val="9"/>
        <rFont val="Arial"/>
        <family val="2"/>
        <charset val="238"/>
      </rPr>
      <t>b)</t>
    </r>
  </si>
  <si>
    <r>
      <t xml:space="preserve">członkowie rodzin emerytów
i rencistów </t>
    </r>
    <r>
      <rPr>
        <vertAlign val="superscript"/>
        <sz val="9"/>
        <rFont val="Arial"/>
        <family val="2"/>
        <charset val="238"/>
      </rPr>
      <t>b)</t>
    </r>
  </si>
  <si>
    <r>
      <t>rolnicy prowadzący działalność rolniczą 
w gospodarstwach rolnych poniżej 6 ha przelicz.</t>
    </r>
    <r>
      <rPr>
        <vertAlign val="superscript"/>
        <sz val="9"/>
        <rFont val="Arial"/>
        <family val="2"/>
        <charset val="238"/>
      </rPr>
      <t>a)</t>
    </r>
  </si>
  <si>
    <r>
      <t>domownicy rolników pracujący
w gospodarstwach rolnych poniżej
6 ha przelicz.</t>
    </r>
    <r>
      <rPr>
        <vertAlign val="superscript"/>
        <sz val="9"/>
        <rFont val="Arial"/>
        <family val="2"/>
        <charset val="238"/>
      </rPr>
      <t>a)</t>
    </r>
  </si>
  <si>
    <t>rolnicy prowadzący działalność rolniczą
w gospodarstwach rolnych 
6 ha przelicz.
i więcej</t>
  </si>
  <si>
    <t>domownicy pracujący 
w gospodarstwach rolnych 
6 ha przelicz.
i więcej</t>
  </si>
  <si>
    <t>rolnicy prowadzący gospodarstwo rolne 
i dział specjalny produkcji rolnej</t>
  </si>
  <si>
    <t>rolnicy prowadzący wyłącznie działy specjalne produkcji rolnej</t>
  </si>
  <si>
    <t>domownicy rolników pracujący wyłącznie
w działach specjalnych produkcji rolnej</t>
  </si>
  <si>
    <t>emeryci 
i renciści</t>
  </si>
  <si>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</si>
  <si>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r>
      <t>b)</t>
    </r>
    <r>
      <rPr>
        <sz val="8"/>
        <rFont val="Arial"/>
        <family val="2"/>
        <charset val="238"/>
      </rPr>
      <t xml:space="preserve"> Za członków rodzin rolników, domowników i świadczeniobiorców nie jest odprowadzana składka na ubezpieczenie zdrowotne.</t>
    </r>
  </si>
  <si>
    <t>VII. WYPADKI PRZY PRACY I CHOROBY ZAWODOWE ROLNIKÓW</t>
  </si>
  <si>
    <t>TABLICA 1.(27). WYPADKI PRZY PRACY ROLNICZEJ I CHOROBY ZAWODOWE ROLNIKÓW 
                           W OKRESIE TRZECH KWARTAŁÓW 2015 R.</t>
  </si>
  <si>
    <t>WYPADKI PRZY PRACY ROLNICZEJ</t>
  </si>
  <si>
    <t>Liczba zdarzeń zgłoszonych 
w okresie sprawozdawczym 
jako wypadki przy pracy rolniczej</t>
  </si>
  <si>
    <t>Liczba zdarzeń uznanych za wypadki 
przy pracy rolniczej
w okresie sprawozdawczym</t>
  </si>
  <si>
    <t xml:space="preserve">Liczba decyzji przyznających świadczenia </t>
  </si>
  <si>
    <t xml:space="preserve"> śmiertelnych</t>
  </si>
  <si>
    <t>Liczba decyzji odmawiających świadczenia</t>
  </si>
  <si>
    <t>CHOROBY ZAWODOWE</t>
  </si>
  <si>
    <t>Liczba zgłoszonych wniosków
o jednorazowe odszkodowanie</t>
  </si>
  <si>
    <t>śmiertelnych</t>
  </si>
  <si>
    <t>_</t>
  </si>
  <si>
    <t>x</t>
  </si>
  <si>
    <t>TABLICA 2.(28). WYPADKI I CHOROBY ZAWODOWE, Z TYTUŁU KTÓRYCH PRZYZNANO JEDNORAZOWE ODSZKODOWANIA W 2015 R.</t>
  </si>
  <si>
    <t>Liczba wypadków</t>
  </si>
  <si>
    <t>Liczba wypadków ogółem według rodzajów zdarzeń</t>
  </si>
  <si>
    <t>w tym śmiertelnych</t>
  </si>
  <si>
    <t>na 1000 ubezpieczonych 
(wg decyzji przyznająych jednorazowe odszkodowania)</t>
  </si>
  <si>
    <t>Upadek 
osób</t>
  </si>
  <si>
    <t>Upadek przedmiotów</t>
  </si>
  <si>
    <t>Pochwycenie, uderzenie 
przez części ruchome maszyn
i urządzeń</t>
  </si>
  <si>
    <t xml:space="preserve">Uderzenie, przygniecenie, pogryzienie 
przez zwięrzęta </t>
  </si>
  <si>
    <t>Pozostałe</t>
  </si>
  <si>
    <t>Liczba chorób zawodowych</t>
  </si>
  <si>
    <t>renty z tytułu niezdolności do pracy</t>
  </si>
  <si>
    <t>renty rodzinne</t>
  </si>
  <si>
    <t>GEC,GEO</t>
  </si>
  <si>
    <t>świadczeniobiorcy</t>
  </si>
  <si>
    <t>ubezpieczeni</t>
  </si>
  <si>
    <t>Przeciętne świadczenie  w  2015r.</t>
  </si>
  <si>
    <t>świadczenia ogółem</t>
  </si>
  <si>
    <t>świadczenia rolne</t>
  </si>
  <si>
    <t>zasiłki chorobowe</t>
  </si>
  <si>
    <t>Zasiłki macierzyńskie</t>
  </si>
  <si>
    <t>WYPADKI I CHOROBY ZAWODOWE Z TYTUŁU, KTÓRYCH PRZYZANO JEDNORAZOWE ODSZKODOWANIA W 2015 R.</t>
  </si>
  <si>
    <t>Upadek osób</t>
  </si>
  <si>
    <t>Pochwycenie, uderzenie przez części ruchome maszyn i urządzeń</t>
  </si>
  <si>
    <t xml:space="preserve">Uderzenie, przygniecenie, pogryzienie przez zwięrzęta </t>
  </si>
  <si>
    <t xml:space="preserve">LICZBA OSÓB POBIERAJĄCYCH EMERYTURY WEDŁUG 
WIEKU I PŁCI (STAN NA 31 GRUDNIA 2015 R.)                                </t>
  </si>
  <si>
    <t xml:space="preserve">LICZBA OSÓB POBIERAJĄCYCH RENTY Z TYTUŁU NIEZDOLNOŚCI DO PRACY WEDŁUG WIEKU I PŁCI 
(STAN NA 31 GRUDNIA 2015 R.)                                </t>
  </si>
  <si>
    <t xml:space="preserve">Przeciętna miesięczna liczba emerytur i rent według rodzajów świadczeń </t>
  </si>
  <si>
    <t>Przeciętna miesięczna liczba emerytur i rent w 2015 r.</t>
  </si>
  <si>
    <t>Wydatki na świadczenia emerytalno-rentowe według rodzajów świadczeń</t>
  </si>
  <si>
    <t>Wydatki na świadczenia emerytalno-rentowe w 2015 r.</t>
  </si>
  <si>
    <t>Przeciętne miesięczne świadczenie emerytalno-rentowe według rodzajów świadczeń</t>
  </si>
  <si>
    <t xml:space="preserve">Przeciętne miesięczne świadczenie emerytalno-rentowe w 2015 r. </t>
  </si>
  <si>
    <t>Zasiłki pogrzebowe finansowane z funduszu emerytalno-rentowego</t>
  </si>
  <si>
    <t>Zasiłki pogrzebowe w 2015 r.</t>
  </si>
  <si>
    <t>Liczba osób pobierających emerytury oraz renty z tytułu niezdolności do pracy wg wieku i płci (stan na 31 grudnia 2015 r.)</t>
  </si>
  <si>
    <t xml:space="preserve">Dodatki płacone przy świadczeniach emerytalno-rentowych </t>
  </si>
  <si>
    <t xml:space="preserve">Świadczenia finansowane z budżetu państwa, zlecone do wypłaty Kasie Rolniczego Ubezpieczenia Społecznego </t>
  </si>
  <si>
    <t xml:space="preserve">Emerytury i renty </t>
  </si>
  <si>
    <t>Wnioski o  przyznanie emerytur i rent według rodzajów świadczeń w 2015 r.</t>
  </si>
  <si>
    <t>Decyzje i umorzenia w sprawach o emerytury i renty według rodzajów świadczeń w 2015 r.</t>
  </si>
  <si>
    <t xml:space="preserve">Decyzje i umorzenia w sprawach o emerytury i renty w 2015 r. </t>
  </si>
  <si>
    <t xml:space="preserve">Wnioski o przyznanie emerytur i rent rolniczych rozpatrywane z zastosowaniem przepisów wspólnotowych UE w IV kwartale 2015 r. </t>
  </si>
  <si>
    <t xml:space="preserve">Decyzje w sprawach wniosków o emerytury i renty rolnicze podejmowane z zastosowaniem przepisów wspólnotowych UE w IV kwartale 2015 r.   </t>
  </si>
  <si>
    <t>Świadczenia emerytalno-rentowe transferowane w IV kwartale 2015r. do poszczególnych państw EOG i Szwajcarii oraz do innych państw na podstawie umów dwustronnych przez jednostki organizacyjne KRUS</t>
  </si>
  <si>
    <t xml:space="preserve">Odwołania od decyzji KRUS w 2015 r. </t>
  </si>
  <si>
    <t xml:space="preserve">Liczba przekazanych gospodarstw rolnych w zamian za świadczenie emerytalno-rentowe w 2015 r. </t>
  </si>
  <si>
    <t>Zasiłki i jednorazowe odszkodowania powypadkowe</t>
  </si>
  <si>
    <t>Zasiłki i jednorazowe odszkodowania powypadkowe w  2015 r.</t>
  </si>
  <si>
    <t>Liczba płatników składek według stanu na 31 grudnia 2015 r.</t>
  </si>
  <si>
    <t xml:space="preserve">Liczba ubezpieczonych w podziale na województwa według stanu na 31 grudnia 2015 r. </t>
  </si>
  <si>
    <t>Przypis i wpływy należności (w złotych) z tytułu składek na ubezpieczenie społeczne rolników w IV kwartale 2015 r.</t>
  </si>
  <si>
    <t xml:space="preserve">Liczba ubezpieczonych i płatników składek (stan na koniec okresu) </t>
  </si>
  <si>
    <t xml:space="preserve"> Liczba ubezpieczonych według stanu na 31 grudnia 2015 r.</t>
  </si>
  <si>
    <t xml:space="preserve">Składki na ubezpieczenie zdrowotne przekazane do Narodowego Funduszu Zdrowia za 2015 r. </t>
  </si>
  <si>
    <t xml:space="preserve">     </t>
  </si>
  <si>
    <t>Rolnicy (współmałżonkowie), domownicy, emeryci i renciści podlegający ubezpieczeniu zdrowotnemu oraz członkowie ich rodzin w grudniu 2015 r.</t>
  </si>
  <si>
    <t>Wypadki  przy pracy rolniczej i choroby zawodowe rolników w 2015 r.</t>
  </si>
  <si>
    <t xml:space="preserve">Wypadki i choroby zawodowe, z tytułu których przyznano jednorazowe odszkodowania w 2015 r. </t>
  </si>
  <si>
    <t xml:space="preserve">Struktura wydatków na świadczenia finansowane z Funduszu Emerytalno-Rentowego w 2015 r. </t>
  </si>
  <si>
    <t xml:space="preserve">Liczba świadczeniobiorców na tle ubezpieczonych w 2015 r. </t>
  </si>
  <si>
    <t xml:space="preserve">Przeciętne świadczenia emerytalno-rentowe wypłacone przez KRUS w 2015 r. </t>
  </si>
  <si>
    <t xml:space="preserve">Struktura wydatków na świadczenia finansowane z Funduszu Składkowego w 2015 r. </t>
  </si>
  <si>
    <t xml:space="preserve">Wypadki przy pracy rolniczej w 2015 r.  </t>
  </si>
  <si>
    <t xml:space="preserve">Liczba osób pobierających emerytury według wieku i płci (stan na 31 grudnia 2015 r.) </t>
  </si>
  <si>
    <t>Liczba osób pobierających renty z tytułu niezdolności do pracy według wieku i płci (stan na 31 grudnia 2015 r.)</t>
  </si>
  <si>
    <t>Publikacja zawiera informacje statystyczne o realizacji ustawy z dnia 20 grudnia 1990 r. o ubezpieczeniu społecznym rolników (Dz. U. z 2016 r. poz. 277)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</si>
  <si>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theme="1"/>
        <rFont val="Arial"/>
        <family val="2"/>
        <charset val="238"/>
      </rPr>
      <t>Fundusz Emerytalno-Rentowy</t>
    </r>
    <r>
      <rPr>
        <sz val="10"/>
        <color theme="1"/>
        <rFont val="Arial"/>
        <family val="2"/>
        <charset val="238"/>
      </rPr>
      <t xml:space="preserve"> zamieszczono świadczenia pieniężne z ubezpieczenia emerytalno-rentowego, czyli emerytury, renty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t>
    </r>
  </si>
  <si>
    <t>świadczeniach finansowanych z odrębnego rozdziału wydatków budżetu państwa 75313 (do końca 2006 r. były one wypłacane z FER i podlegały refundacji z dotacji celowej budżetu państwa),</t>
  </si>
  <si>
    <t>zasiłki pogrzebowe wypłacone po osobach pobierających świadczenia wymienione w  pkt. a) i członkach ich rodzin,</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</si>
  <si>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</si>
  <si>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rPr>
        <b/>
        <sz val="11"/>
        <color theme="1"/>
        <rFont val="Calibri"/>
        <family val="2"/>
        <charset val="238"/>
        <scheme val="minor"/>
      </rPr>
      <t>Rentę socjalną</t>
    </r>
    <r>
      <rPr>
        <sz val="11"/>
        <color theme="1"/>
        <rFont val="Calibri"/>
        <family val="2"/>
        <charset val="238"/>
        <scheme val="minor"/>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1.(9). kwoty wypłat rent socjalnych wykazane są bez kwoty rent rodzinnych finansowanych z funduszu emerytalno-rentowego.</t>
    </r>
  </si>
  <si>
    <t xml:space="preserve">W kolejnym dziale zawarto informacje dotyczące m.in. wypłat i przyznania świadczeń emerytalno-rentowych. </t>
  </si>
  <si>
    <t>Kwoty wypłat w tablicy 1.(10). wykazywane są łącznie z wypłatami z innych systemów ubezpieczeniowych w przypadku zbiegu uprawnień do świadczeń z tych systemów z uprawnieniami do świadczeń z funduszu emerytalno-rentowego.</t>
  </si>
  <si>
    <t>Przez decyzję zamienną należy rozumieć każdą decyzję dot. aktualnie pobieranego świadczenia emerytalno-rentowego</t>
  </si>
  <si>
    <t xml:space="preserve">Zadania te realizuje Centrala KRUS jako instytucja łącznikowa oraz dwie wytypowane jednostki organizacyjne KRUS, pełniące funkcję instytucji właściwych w postępowaniu międzynarodowym, są to: OR Kraków - PT Nowy Sącz oraz OR Poznań - PT Ostrów Wielkopolski. </t>
  </si>
  <si>
    <t>W ramach każdego z tych ubezpieczeń występuje ubezpieczenie obowiązkowe i ubezpieczenie dobrowolne.</t>
  </si>
  <si>
    <r>
      <t>rolnik</t>
    </r>
    <r>
      <rPr>
        <sz val="10"/>
        <color theme="1"/>
        <rFont val="Arial"/>
        <family val="2"/>
        <charset val="238"/>
      </rPr>
      <t>, zamieszkujący i prowadzący na terytorium Rzeczpospolitej Polskiej osobiście i na własny rachunek działalność rolniczą w pozostającym w jego posiadaniu gospodarstwie rolnym o powierzchni powyżej 1 ha przeliczeniowego użytków rolnych lub prowadzący dział specjalny produkcji rolnej w rozumieniu przepisów ustawy o ubezpieczeniu społecznym rolników, w tym również w ramach grupy producentów rolnych,</t>
    </r>
  </si>
  <si>
    <r>
      <t>domownik</t>
    </r>
    <r>
      <rPr>
        <sz val="10"/>
        <color theme="1"/>
        <rFont val="Arial"/>
        <family val="2"/>
        <charset val="238"/>
      </rPr>
      <t>, osoba bliska rolnikowi, która ukończyła 16 lat, pozostaje z rolnikiem we wspólnym gospodarstwie lub zamieszkuje na terenie jego gospodarstwa rolnego albo w bliskim sąsiedztwie i stale pracuje w tym gospodarstwie i nie jest związana z rolnikiem stosunkiem pracy,</t>
    </r>
  </si>
  <si>
    <t>jeżeli rolnik ten, jego małżonek i domownik nie podlegają innemu ubezpieczeniu społecznemu i nie mają ustalonego prawa do emerytury lub renty albo nie mają ustalonego prawa do świadczeń z ubezpieczeń społecznych.</t>
  </si>
  <si>
    <t>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</si>
  <si>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rolnik prowadzący działalność rolniczą w gospodarstwie rolnym o powierzchni nieprzekraczającej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emerytury lub renty albo do świadczeń z ubezpieczeń społecznych, mogą przystąpić na wniosek do ubezpieczenia w pełnym zakresie wypadkowym, chorobowym i macierzyńskim oraz emerytalno-rentowym bądź tylko do ubezpieczenia wypadkowego, chorobowego i macierzyńskiego,</t>
  </si>
  <si>
    <t>osobę, która podlegała ubezpieczeniu jako rolnik, zaprzestała prowadzenia działalności rolniczej nie nabywając prawa do emerytury lub renty z ubezpieczenia, jeżeli podlegała ubezpieczeniu emerytalno-rentowemu przez okres co najmniej 12 lat i 6 miesięcy,</t>
  </si>
  <si>
    <t>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t>
  </si>
  <si>
    <r>
      <t xml:space="preserve">Pod pojęciem </t>
    </r>
    <r>
      <rPr>
        <b/>
        <sz val="10"/>
        <color theme="1"/>
        <rFont val="Arial"/>
        <family val="2"/>
        <charset val="238"/>
      </rPr>
      <t>płatnika składek</t>
    </r>
    <r>
      <rPr>
        <sz val="10"/>
        <color theme="1"/>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posiadająca/y zadłużenie z tytułu nieopłaconych składek na ubezpieczenie. </t>
    </r>
  </si>
  <si>
    <r>
      <rPr>
        <b/>
        <sz val="10"/>
        <color theme="1"/>
        <rFont val="Arial"/>
        <family val="2"/>
        <charset val="238"/>
      </rPr>
      <t>Przypis należności</t>
    </r>
    <r>
      <rPr>
        <sz val="10"/>
        <color theme="1"/>
        <rFont val="Arial"/>
        <family val="2"/>
        <charset val="238"/>
      </rPr>
      <t xml:space="preserve"> z tytułu składek na ubezpieczenie jest to obciążenie kont płatników składek kwotami miesięcznych składek oraz odsetek za zwłokę od opłaconych po terminie składek na ubezpieczenie: wypadkowe, chorobowe i macierzyńskie oraz emerytalno-rentowe.</t>
    </r>
  </si>
  <si>
    <r>
      <rPr>
        <b/>
        <sz val="10"/>
        <color theme="1"/>
        <rFont val="Arial"/>
        <family val="2"/>
        <charset val="238"/>
      </rPr>
      <t>Wpływy należności</t>
    </r>
    <r>
      <rPr>
        <sz val="10"/>
        <color theme="1"/>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t>
    </r>
  </si>
  <si>
    <r>
      <t xml:space="preserve">Kolejny dział </t>
    </r>
    <r>
      <rPr>
        <b/>
        <sz val="10"/>
        <color theme="1"/>
        <rFont val="Arial"/>
        <family val="2"/>
        <charset val="238"/>
      </rPr>
      <t>Ubezpieczenie zdrowotne</t>
    </r>
    <r>
      <rPr>
        <sz val="10"/>
        <color theme="1"/>
        <rFont val="Arial"/>
        <family val="2"/>
        <charset val="238"/>
      </rPr>
      <t xml:space="preserve"> obejmuje informacje statystyczne dotyczące realizowanych przez KRUS zadań na podstawie ustawy z dnia 27 sierpnia 2004 r. o świadczeniach opieki zdrowotnej finansowanych ze środków publicznych (Dz. U. z 2015 r. poz. 581, z późn. zm.). Natomiast rolnicy, prowadzący działalność rolniczą w ramach działów specjalnych w rozumieniu przepisów ustawy o ubezpieczeniu społecznym rolników, zobowiązani są opłacać składkę zdrowotną indywidualnie.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</si>
  <si>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t>W dziale Wypadki przy pracy w gospodarstwach rolnych prezentowane są statystyki dotyczące wypadków związanych z przyznaniem jednorazowego odszkodowania oraz chorób zawodowych.</t>
  </si>
  <si>
    <t xml:space="preserve"> –   w drodze do miejsca wykonywania czynności, o których mowa w tiret trzecim albo w drodze powrotnej.</t>
  </si>
  <si>
    <t>Ubezpieczonemu rolnikowi i domownikowi, który doznał stałego lub długotrwałego uszczerbku na zdrowiu wskutek wypadku przy pracy rolniczej lub rolniczej choroby zawodowej lub członkom rodziny ubezpieczonego zmarłego wskutek wypadku przy pracy rolniczej, przysługuje jednorazowe odszkodowanie powypadkowe.</t>
  </si>
  <si>
    <r>
      <rPr>
        <b/>
        <sz val="10"/>
        <color theme="1"/>
        <rFont val="Arial"/>
        <family val="2"/>
        <charset val="238"/>
      </rPr>
      <t>Jednorazowe odszkodowania</t>
    </r>
    <r>
      <rPr>
        <sz val="10"/>
        <color theme="1"/>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</si>
  <si>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będąc w stanie nietrzeźwości lub będąc pod wpływem środków odurzających, substancji psychotro-powych lub innych środków o podobnym działaniu, sam w znacznym stopniu przyczynił się do wypadku.</t>
  </si>
  <si>
    <r>
      <t xml:space="preserve">Za </t>
    </r>
    <r>
      <rPr>
        <b/>
        <sz val="10"/>
        <color theme="1"/>
        <rFont val="Arial"/>
        <family val="2"/>
        <charset val="238"/>
      </rPr>
      <t>wypadek przy pracy rolniczej</t>
    </r>
    <r>
      <rPr>
        <sz val="10"/>
        <color theme="1"/>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 albo na terenie gospodarstwa domowego bezpośrednio związanego z tym gospodarstwem rolnym lub:</t>
    </r>
  </si>
  <si>
    <t>– na terenie gospodarstwa rolnego, które ubezpieczony prowadzi lub w którym stale pracuje, albo na terenie gospodarstwa domowego bezpośrednio związanego z tym gospodarstwem rolnym lub</t>
  </si>
  <si>
    <t xml:space="preserve">–   podczas wykonywania poza terenem gospodarstwa rolnego zwykłych czynności związanych z prowadzeniem działalności rolniczej lub w związku z wykonywaniem tych czynności lub
</t>
  </si>
  <si>
    <t>–   w drodze ubezpieczonego z mieszkania do gospodarstwa rolnego, albo w drodze powrotnej 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</si>
</sst>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z_ł_-;\-* #,##0.00\ _z_ł_-;_-* &quot;-&quot;??\ _z_ł_-;_-@_-"/>
    <numFmt numFmtId="164" formatCode="0.0"/>
    <numFmt numFmtId="165" formatCode="#,##0.0"/>
    <numFmt numFmtId="166" formatCode="0.0000"/>
    <numFmt numFmtId="167" formatCode="0.0%"/>
    <numFmt numFmtId="168" formatCode="0.000%"/>
    <numFmt numFmtId="169" formatCode="#,##0.000"/>
  </numFmts>
  <fonts count="92">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Times New Roman"/>
      <family val="1"/>
      <charset val="238"/>
    </font>
    <font>
      <b/>
      <sz val="11"/>
      <color theme="1"/>
      <name val="Arial"/>
      <family val="2"/>
      <charset val="238"/>
    </font>
    <font>
      <b/>
      <sz val="10"/>
      <color theme="1"/>
      <name val="Arial"/>
      <family val="2"/>
      <charset val="238"/>
    </font>
    <font>
      <sz val="10"/>
      <color theme="1"/>
      <name val="Arial"/>
      <family val="2"/>
      <charset val="238"/>
    </font>
    <font>
      <sz val="12"/>
      <color theme="1"/>
      <name val="Arial"/>
      <family val="2"/>
      <charset val="238"/>
    </font>
    <font>
      <b/>
      <i/>
      <sz val="10"/>
      <color theme="1"/>
      <name val="Arial"/>
      <family val="2"/>
      <charset val="238"/>
    </font>
    <font>
      <sz val="3"/>
      <color theme="1"/>
      <name val="Arial"/>
      <family val="2"/>
      <charset val="238"/>
    </font>
    <font>
      <sz val="7"/>
      <color theme="1"/>
      <name val="Arial"/>
      <family val="2"/>
      <charset val="238"/>
    </font>
    <font>
      <sz val="11"/>
      <color indexed="8"/>
      <name val="Calibri"/>
      <family val="2"/>
      <charset val="238"/>
    </font>
    <font>
      <b/>
      <sz val="11"/>
      <name val="Arial"/>
      <family val="2"/>
      <charset val="238"/>
    </font>
    <font>
      <sz val="10"/>
      <name val="Arial"/>
      <family val="2"/>
      <charset val="238"/>
    </font>
    <font>
      <b/>
      <sz val="10"/>
      <color indexed="10"/>
      <name val="Arial"/>
      <family val="2"/>
      <charset val="238"/>
    </font>
    <font>
      <b/>
      <sz val="11"/>
      <color indexed="10"/>
      <name val="Arial"/>
      <family val="2"/>
      <charset val="238"/>
    </font>
    <font>
      <b/>
      <sz val="10"/>
      <name val="Arial"/>
      <family val="2"/>
      <charset val="238"/>
    </font>
    <font>
      <sz val="11"/>
      <name val="Arial"/>
      <family val="2"/>
      <charset val="238"/>
    </font>
    <font>
      <sz val="9"/>
      <name val="Arial"/>
      <family val="2"/>
      <charset val="238"/>
    </font>
    <font>
      <b/>
      <i/>
      <sz val="9"/>
      <color indexed="10"/>
      <name val="Arial"/>
      <family val="2"/>
      <charset val="238"/>
    </font>
    <font>
      <b/>
      <sz val="9"/>
      <name val="Arial"/>
      <family val="2"/>
      <charset val="238"/>
    </font>
    <font>
      <b/>
      <sz val="10"/>
      <color indexed="12"/>
      <name val="Arial"/>
      <family val="2"/>
      <charset val="238"/>
    </font>
    <font>
      <vertAlign val="superscript"/>
      <sz val="9"/>
      <name val="Arial"/>
      <family val="2"/>
      <charset val="238"/>
    </font>
    <font>
      <b/>
      <vertAlign val="superscript"/>
      <sz val="9"/>
      <name val="Arial"/>
      <family val="2"/>
      <charset val="238"/>
    </font>
    <font>
      <sz val="10"/>
      <color indexed="12"/>
      <name val="Arial"/>
      <family val="2"/>
      <charset val="238"/>
    </font>
    <font>
      <b/>
      <sz val="10"/>
      <color indexed="17"/>
      <name val="Arial"/>
      <family val="2"/>
      <charset val="238"/>
    </font>
    <font>
      <sz val="9"/>
      <name val="Arial CE"/>
      <family val="2"/>
      <charset val="238"/>
    </font>
    <font>
      <sz val="10"/>
      <color indexed="17"/>
      <name val="Arial"/>
      <family val="2"/>
      <charset val="238"/>
    </font>
    <font>
      <sz val="9"/>
      <color indexed="8"/>
      <name val="Arial"/>
      <family val="2"/>
      <charset val="238"/>
    </font>
    <font>
      <vertAlign val="superscript"/>
      <sz val="8"/>
      <name val="Arial"/>
      <family val="2"/>
      <charset val="238"/>
    </font>
    <font>
      <sz val="8"/>
      <name val="Arial"/>
      <family val="2"/>
      <charset val="238"/>
    </font>
    <font>
      <sz val="10"/>
      <name val="Arial CE"/>
      <charset val="238"/>
    </font>
    <font>
      <sz val="9"/>
      <name val="Arial CE"/>
      <charset val="238"/>
    </font>
    <font>
      <b/>
      <sz val="9"/>
      <color indexed="30"/>
      <name val="Arial CE"/>
      <charset val="238"/>
    </font>
    <font>
      <b/>
      <vertAlign val="superscript"/>
      <sz val="10"/>
      <name val="Arial"/>
      <family val="2"/>
      <charset val="238"/>
    </font>
    <font>
      <sz val="9"/>
      <color indexed="58"/>
      <name val="Arial"/>
      <family val="2"/>
      <charset val="238"/>
    </font>
    <font>
      <sz val="10"/>
      <color indexed="10"/>
      <name val="Arial"/>
      <family val="2"/>
      <charset val="238"/>
    </font>
    <font>
      <b/>
      <sz val="10"/>
      <color indexed="30"/>
      <name val="Arial"/>
      <family val="2"/>
      <charset val="238"/>
    </font>
    <font>
      <sz val="10"/>
      <color indexed="30"/>
      <name val="Arial"/>
      <family val="2"/>
      <charset val="238"/>
    </font>
    <font>
      <b/>
      <sz val="10"/>
      <color indexed="36"/>
      <name val="Arial"/>
      <family val="2"/>
      <charset val="238"/>
    </font>
    <font>
      <vertAlign val="superscript"/>
      <sz val="14"/>
      <name val="Arial"/>
      <family val="2"/>
      <charset val="238"/>
    </font>
    <font>
      <vertAlign val="superscript"/>
      <sz val="10"/>
      <name val="Arial"/>
      <family val="2"/>
      <charset val="238"/>
    </font>
    <font>
      <b/>
      <sz val="9"/>
      <name val="Arial CE"/>
      <charset val="238"/>
    </font>
    <font>
      <sz val="10"/>
      <name val="Times New Roman CE"/>
      <charset val="238"/>
    </font>
    <font>
      <b/>
      <sz val="11"/>
      <name val="Times New Roman CE"/>
      <charset val="238"/>
    </font>
    <font>
      <sz val="9"/>
      <name val="Times New Roman CE"/>
      <charset val="238"/>
    </font>
    <font>
      <sz val="8"/>
      <name val="Times New Roman CE"/>
      <charset val="238"/>
    </font>
    <font>
      <b/>
      <sz val="9"/>
      <color indexed="10"/>
      <name val="Arial"/>
      <family val="2"/>
      <charset val="238"/>
    </font>
    <font>
      <sz val="9"/>
      <color theme="3" tint="0.39997558519241921"/>
      <name val="Arial"/>
      <family val="2"/>
      <charset val="238"/>
    </font>
    <font>
      <sz val="10"/>
      <color theme="3" tint="0.39997558519241921"/>
      <name val="Arial"/>
      <family val="2"/>
      <charset val="238"/>
    </font>
    <font>
      <b/>
      <sz val="9"/>
      <color theme="3" tint="0.39997558519241921"/>
      <name val="Arial"/>
      <family val="2"/>
      <charset val="238"/>
    </font>
    <font>
      <b/>
      <sz val="12"/>
      <color indexed="10"/>
      <name val="Arial"/>
      <family val="2"/>
      <charset val="238"/>
    </font>
    <font>
      <sz val="12"/>
      <name val="Arial"/>
      <family val="2"/>
      <charset val="238"/>
    </font>
    <font>
      <b/>
      <sz val="12"/>
      <name val="Arial"/>
      <family val="2"/>
      <charset val="238"/>
    </font>
    <font>
      <sz val="12"/>
      <color indexed="17"/>
      <name val="Arial"/>
      <family val="2"/>
      <charset val="238"/>
    </font>
    <font>
      <b/>
      <sz val="14"/>
      <color indexed="53"/>
      <name val="Arial"/>
      <family val="2"/>
      <charset val="238"/>
    </font>
    <font>
      <b/>
      <sz val="13"/>
      <name val="Arial"/>
      <family val="2"/>
      <charset val="238"/>
    </font>
    <font>
      <b/>
      <sz val="9"/>
      <color indexed="10"/>
      <name val="Arial Narrow"/>
      <family val="2"/>
      <charset val="238"/>
    </font>
    <font>
      <b/>
      <sz val="10"/>
      <name val="Calibri"/>
      <family val="2"/>
      <charset val="238"/>
    </font>
    <font>
      <sz val="10"/>
      <name val="Calibri"/>
      <family val="2"/>
      <charset val="238"/>
    </font>
    <font>
      <b/>
      <sz val="12"/>
      <name val="Arial CE"/>
      <family val="2"/>
      <charset val="238"/>
    </font>
    <font>
      <b/>
      <sz val="9"/>
      <name val="Arial CE"/>
      <family val="2"/>
      <charset val="238"/>
    </font>
    <font>
      <sz val="9"/>
      <color indexed="16"/>
      <name val="Arial"/>
      <family val="2"/>
      <charset val="238"/>
    </font>
    <font>
      <sz val="10"/>
      <color indexed="16"/>
      <name val="Arial"/>
      <family val="2"/>
      <charset val="238"/>
    </font>
    <font>
      <i/>
      <sz val="10"/>
      <name val="Arial"/>
      <family val="2"/>
      <charset val="238"/>
    </font>
    <font>
      <vertAlign val="superscript"/>
      <sz val="9"/>
      <name val="Arial CE"/>
      <charset val="238"/>
    </font>
    <font>
      <sz val="8"/>
      <color theme="1"/>
      <name val="Arial"/>
      <family val="2"/>
      <charset val="238"/>
    </font>
    <font>
      <vertAlign val="superscript"/>
      <sz val="8"/>
      <color indexed="8"/>
      <name val="Arial"/>
      <family val="2"/>
      <charset val="238"/>
    </font>
    <font>
      <sz val="8"/>
      <color indexed="8"/>
      <name val="Arial"/>
      <family val="2"/>
      <charset val="238"/>
    </font>
    <font>
      <b/>
      <i/>
      <sz val="10"/>
      <color indexed="10"/>
      <name val="Arial"/>
      <family val="2"/>
      <charset val="238"/>
    </font>
    <font>
      <b/>
      <sz val="9"/>
      <color indexed="8"/>
      <name val="sansserif"/>
      <charset val="238"/>
    </font>
    <font>
      <b/>
      <vertAlign val="superscript"/>
      <sz val="9"/>
      <color indexed="8"/>
      <name val="sansserif"/>
      <charset val="238"/>
    </font>
    <font>
      <sz val="9"/>
      <color indexed="8"/>
      <name val="sansserif"/>
    </font>
    <font>
      <b/>
      <vertAlign val="superscript"/>
      <sz val="9"/>
      <name val="Arial CE"/>
      <charset val="238"/>
    </font>
    <font>
      <sz val="8"/>
      <color theme="1"/>
      <name val="Calibri"/>
      <family val="2"/>
      <charset val="238"/>
      <scheme val="minor"/>
    </font>
    <font>
      <b/>
      <sz val="8"/>
      <color indexed="10"/>
      <name val="Arial"/>
      <family val="2"/>
      <charset val="238"/>
    </font>
    <font>
      <b/>
      <sz val="9"/>
      <color indexed="8"/>
      <name val="Arial"/>
      <family val="2"/>
      <charset val="238"/>
    </font>
    <font>
      <sz val="9"/>
      <color indexed="8"/>
      <name val="sansserif"/>
      <charset val="238"/>
    </font>
    <font>
      <b/>
      <sz val="11"/>
      <color indexed="8"/>
      <name val="Arial"/>
      <family val="2"/>
      <charset val="238"/>
    </font>
    <font>
      <sz val="14"/>
      <name val="Arial CE"/>
      <family val="2"/>
      <charset val="238"/>
    </font>
    <font>
      <vertAlign val="superscript"/>
      <sz val="9"/>
      <name val="Times New Roman"/>
      <family val="1"/>
      <charset val="238"/>
    </font>
    <font>
      <sz val="9"/>
      <name val="Times New Roman"/>
      <family val="1"/>
      <charset val="238"/>
    </font>
    <font>
      <sz val="12"/>
      <name val="Times New Roman CE"/>
      <family val="1"/>
      <charset val="238"/>
    </font>
    <font>
      <sz val="10"/>
      <name val="Times New Roman CE"/>
      <family val="1"/>
      <charset val="238"/>
    </font>
    <font>
      <b/>
      <sz val="12"/>
      <name val="Times New Roman CE"/>
      <family val="1"/>
      <charset val="238"/>
    </font>
    <font>
      <sz val="11"/>
      <name val="Times New Roman"/>
      <family val="1"/>
      <charset val="238"/>
    </font>
    <font>
      <b/>
      <sz val="14"/>
      <color indexed="10"/>
      <name val="Arial"/>
      <family val="2"/>
      <charset val="238"/>
    </font>
    <font>
      <b/>
      <sz val="14"/>
      <name val="Times New Roman"/>
      <family val="1"/>
      <charset val="238"/>
    </font>
    <font>
      <b/>
      <sz val="14"/>
      <color indexed="10"/>
      <name val="Times New Roman"/>
      <family val="1"/>
      <charset val="238"/>
    </font>
    <font>
      <b/>
      <sz val="11"/>
      <name val="Times New Roman"/>
      <family val="1"/>
      <charset val="238"/>
    </font>
    <font>
      <sz val="10"/>
      <name val="Arial CE"/>
      <family val="2"/>
      <charset val="238"/>
    </font>
    <font>
      <sz val="11"/>
      <name val="Times New Roman CE"/>
      <charset val="238"/>
    </font>
  </fonts>
  <fills count="10">
    <fill>
      <patternFill patternType="none"/>
    </fill>
    <fill>
      <patternFill patternType="gray125"/>
    </fill>
    <fill>
      <patternFill patternType="solid">
        <fgColor indexed="50"/>
        <bgColor indexed="64"/>
      </patternFill>
    </fill>
    <fill>
      <patternFill patternType="solid">
        <fgColor indexed="43"/>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diagonal/>
    </border>
  </borders>
  <cellStyleXfs count="10">
    <xf numFmtId="0" fontId="0" fillId="0" borderId="0"/>
    <xf numFmtId="43" fontId="1" fillId="0" borderId="0" applyFont="0" applyFill="0" applyBorder="0" applyAlignment="0" applyProtection="0"/>
    <xf numFmtId="0" fontId="11" fillId="0" borderId="0"/>
    <xf numFmtId="0" fontId="13" fillId="0" borderId="0"/>
    <xf numFmtId="0" fontId="31" fillId="0" borderId="0"/>
    <xf numFmtId="0" fontId="43" fillId="0" borderId="0"/>
    <xf numFmtId="0" fontId="13" fillId="0" borderId="0"/>
    <xf numFmtId="0" fontId="31" fillId="0" borderId="0"/>
    <xf numFmtId="0" fontId="31" fillId="0" borderId="0"/>
    <xf numFmtId="0" fontId="31" fillId="0" borderId="0"/>
  </cellStyleXfs>
  <cellXfs count="840">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horizontal="justify" vertical="center" wrapText="1"/>
    </xf>
    <xf numFmtId="0" fontId="6" fillId="0" borderId="0" xfId="0" applyFont="1" applyAlignment="1">
      <alignment vertical="center" wrapText="1"/>
    </xf>
    <xf numFmtId="0" fontId="0" fillId="0" borderId="0" xfId="0" applyAlignment="1">
      <alignment vertical="top" wrapText="1"/>
    </xf>
    <xf numFmtId="0" fontId="6" fillId="0" borderId="0" xfId="0" applyFont="1" applyAlignment="1">
      <alignment horizontal="left" vertical="center" indent="10"/>
    </xf>
    <xf numFmtId="0" fontId="6"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10" fillId="0" borderId="0" xfId="0" applyFont="1" applyAlignment="1">
      <alignment horizontal="justify" vertical="center"/>
    </xf>
    <xf numFmtId="0" fontId="13" fillId="0" borderId="0" xfId="3"/>
    <xf numFmtId="0" fontId="11" fillId="0" borderId="0" xfId="2"/>
    <xf numFmtId="0" fontId="14" fillId="0" borderId="0" xfId="2" applyFont="1"/>
    <xf numFmtId="0" fontId="12" fillId="0" borderId="0" xfId="2" applyFont="1" applyBorder="1"/>
    <xf numFmtId="0" fontId="15" fillId="0" borderId="0" xfId="2" applyFont="1" applyBorder="1"/>
    <xf numFmtId="0" fontId="17" fillId="0" borderId="0" xfId="2" applyFont="1"/>
    <xf numFmtId="3" fontId="15" fillId="0" borderId="0" xfId="2" applyNumberFormat="1" applyFont="1"/>
    <xf numFmtId="0" fontId="18" fillId="0" borderId="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0" xfId="2" applyFont="1" applyBorder="1" applyAlignment="1">
      <alignment horizontal="center" vertical="center" wrapText="1"/>
    </xf>
    <xf numFmtId="3" fontId="19" fillId="0" borderId="0" xfId="2" applyNumberFormat="1" applyFont="1" applyAlignment="1"/>
    <xf numFmtId="0" fontId="20" fillId="0" borderId="0" xfId="2" applyFont="1" applyFill="1" applyAlignment="1">
      <alignment horizontal="left" vertical="center"/>
    </xf>
    <xf numFmtId="3" fontId="20" fillId="0" borderId="8" xfId="2" applyNumberFormat="1" applyFont="1" applyFill="1" applyBorder="1"/>
    <xf numFmtId="3" fontId="20" fillId="0" borderId="0" xfId="2" applyNumberFormat="1" applyFont="1" applyFill="1"/>
    <xf numFmtId="3" fontId="20" fillId="0" borderId="8" xfId="2" applyNumberFormat="1" applyFont="1" applyFill="1" applyBorder="1" applyAlignment="1">
      <alignment horizontal="right" vertical="center"/>
    </xf>
    <xf numFmtId="164" fontId="20" fillId="0" borderId="8" xfId="2" applyNumberFormat="1" applyFont="1" applyFill="1" applyBorder="1" applyAlignment="1">
      <alignment horizontal="center"/>
    </xf>
    <xf numFmtId="164" fontId="20" fillId="0" borderId="0" xfId="2" applyNumberFormat="1" applyFont="1" applyFill="1" applyAlignment="1">
      <alignment horizontal="center"/>
    </xf>
    <xf numFmtId="3" fontId="13" fillId="0" borderId="0" xfId="3" applyNumberFormat="1"/>
    <xf numFmtId="0" fontId="18" fillId="0" borderId="0" xfId="2" applyFont="1" applyFill="1"/>
    <xf numFmtId="3" fontId="18" fillId="0" borderId="8" xfId="2" applyNumberFormat="1" applyFont="1" applyFill="1" applyBorder="1"/>
    <xf numFmtId="164" fontId="18" fillId="0" borderId="8" xfId="2" applyNumberFormat="1" applyFont="1" applyFill="1" applyBorder="1" applyAlignment="1">
      <alignment horizontal="center"/>
    </xf>
    <xf numFmtId="164" fontId="18" fillId="0" borderId="0" xfId="2" applyNumberFormat="1" applyFont="1" applyFill="1" applyAlignment="1">
      <alignment horizontal="center"/>
    </xf>
    <xf numFmtId="3" fontId="21" fillId="0" borderId="0" xfId="3" applyNumberFormat="1" applyFont="1"/>
    <xf numFmtId="0" fontId="18" fillId="0" borderId="8" xfId="2" applyFont="1" applyFill="1" applyBorder="1"/>
    <xf numFmtId="0" fontId="20" fillId="0" borderId="0" xfId="2" applyFont="1" applyFill="1" applyAlignment="1">
      <alignment wrapText="1"/>
    </xf>
    <xf numFmtId="0" fontId="18" fillId="0" borderId="0" xfId="3" applyFont="1" applyBorder="1" applyAlignment="1">
      <alignment wrapText="1"/>
    </xf>
    <xf numFmtId="0" fontId="24" fillId="0" borderId="0" xfId="3" applyFont="1"/>
    <xf numFmtId="0" fontId="21" fillId="0" borderId="0" xfId="3" applyFont="1" applyAlignment="1">
      <alignment horizontal="center" vertical="center"/>
    </xf>
    <xf numFmtId="3" fontId="24" fillId="0" borderId="0" xfId="3" applyNumberFormat="1" applyFont="1"/>
    <xf numFmtId="3" fontId="25" fillId="0" borderId="0" xfId="3" applyNumberFormat="1" applyFont="1"/>
    <xf numFmtId="0" fontId="18" fillId="0" borderId="5" xfId="3" applyFont="1" applyBorder="1" applyAlignment="1">
      <alignment vertical="top" wrapText="1"/>
    </xf>
    <xf numFmtId="3" fontId="18" fillId="0" borderId="0" xfId="2" applyNumberFormat="1" applyFont="1" applyFill="1"/>
    <xf numFmtId="3" fontId="26" fillId="0" borderId="8" xfId="3" applyNumberFormat="1" applyFont="1" applyBorder="1"/>
    <xf numFmtId="0" fontId="27" fillId="0" borderId="0" xfId="3" applyFont="1" applyAlignment="1">
      <alignment horizontal="center" vertical="center"/>
    </xf>
    <xf numFmtId="3" fontId="28" fillId="0" borderId="0" xfId="2" applyNumberFormat="1" applyFont="1" applyFill="1"/>
    <xf numFmtId="0" fontId="12" fillId="0" borderId="0" xfId="3" applyFont="1" applyFill="1" applyAlignment="1">
      <alignment horizontal="center" vertical="center"/>
    </xf>
    <xf numFmtId="0" fontId="17" fillId="0" borderId="0" xfId="4" applyFont="1"/>
    <xf numFmtId="0" fontId="15" fillId="0" borderId="0" xfId="4" applyFont="1"/>
    <xf numFmtId="3" fontId="15" fillId="0" borderId="0" xfId="4" applyNumberFormat="1" applyFont="1"/>
    <xf numFmtId="0" fontId="14" fillId="0" borderId="0" xfId="3" applyFont="1"/>
    <xf numFmtId="0" fontId="13" fillId="0" borderId="0" xfId="3" applyBorder="1"/>
    <xf numFmtId="0" fontId="13" fillId="0" borderId="0" xfId="3" applyFont="1" applyAlignment="1">
      <alignment horizontal="right"/>
    </xf>
    <xf numFmtId="0" fontId="20" fillId="0" borderId="5" xfId="4" applyFont="1" applyBorder="1"/>
    <xf numFmtId="3" fontId="20" fillId="0" borderId="8" xfId="3" applyNumberFormat="1" applyFont="1" applyFill="1" applyBorder="1"/>
    <xf numFmtId="3" fontId="20" fillId="0" borderId="8" xfId="4" applyNumberFormat="1" applyFont="1" applyFill="1" applyBorder="1" applyAlignment="1">
      <alignment horizontal="right"/>
    </xf>
    <xf numFmtId="3" fontId="20" fillId="0" borderId="8" xfId="4" applyNumberFormat="1" applyFont="1" applyFill="1" applyBorder="1"/>
    <xf numFmtId="3" fontId="20" fillId="0" borderId="11" xfId="4" applyNumberFormat="1" applyFont="1" applyFill="1" applyBorder="1"/>
    <xf numFmtId="3" fontId="12" fillId="0" borderId="0" xfId="4" applyNumberFormat="1" applyFont="1" applyFill="1" applyBorder="1"/>
    <xf numFmtId="3" fontId="13" fillId="0" borderId="0" xfId="3" applyNumberFormat="1" applyFill="1"/>
    <xf numFmtId="0" fontId="13" fillId="0" borderId="0" xfId="3" applyFill="1"/>
    <xf numFmtId="0" fontId="18" fillId="0" borderId="5" xfId="4" applyFont="1" applyFill="1" applyBorder="1"/>
    <xf numFmtId="3" fontId="26" fillId="0" borderId="8" xfId="3" applyNumberFormat="1" applyFont="1" applyFill="1" applyBorder="1"/>
    <xf numFmtId="3" fontId="26" fillId="0" borderId="11" xfId="3" applyNumberFormat="1" applyFont="1" applyFill="1" applyBorder="1"/>
    <xf numFmtId="0" fontId="13" fillId="0" borderId="0" xfId="3" applyFill="1" applyBorder="1"/>
    <xf numFmtId="3" fontId="32" fillId="0" borderId="11" xfId="3" applyNumberFormat="1" applyFont="1" applyFill="1" applyBorder="1"/>
    <xf numFmtId="3" fontId="32" fillId="0" borderId="8" xfId="3" applyNumberFormat="1" applyFont="1" applyFill="1" applyBorder="1"/>
    <xf numFmtId="3" fontId="26" fillId="0" borderId="11" xfId="3" applyNumberFormat="1" applyFont="1" applyBorder="1"/>
    <xf numFmtId="0" fontId="18" fillId="0" borderId="6" xfId="4" applyFont="1" applyBorder="1"/>
    <xf numFmtId="3" fontId="26" fillId="0" borderId="10" xfId="3" applyNumberFormat="1" applyFont="1" applyBorder="1"/>
    <xf numFmtId="3" fontId="26" fillId="0" borderId="12" xfId="3" applyNumberFormat="1" applyFont="1" applyBorder="1"/>
    <xf numFmtId="0" fontId="18" fillId="0" borderId="0" xfId="4" applyFont="1" applyBorder="1"/>
    <xf numFmtId="3" fontId="26" fillId="0" borderId="0" xfId="3" applyNumberFormat="1" applyFont="1" applyBorder="1"/>
    <xf numFmtId="0" fontId="30" fillId="0" borderId="0" xfId="4" applyFont="1"/>
    <xf numFmtId="0" fontId="18" fillId="0" borderId="0" xfId="3" applyFont="1"/>
    <xf numFmtId="3" fontId="18" fillId="0" borderId="0" xfId="3" applyNumberFormat="1" applyFont="1"/>
    <xf numFmtId="1" fontId="26" fillId="0" borderId="0" xfId="3" applyNumberFormat="1" applyFont="1"/>
    <xf numFmtId="3" fontId="33" fillId="0" borderId="0" xfId="3" applyNumberFormat="1" applyFont="1"/>
    <xf numFmtId="165" fontId="13" fillId="0" borderId="0" xfId="3" applyNumberFormat="1" applyFont="1"/>
    <xf numFmtId="0" fontId="16" fillId="0" borderId="0" xfId="3" applyFont="1" applyAlignment="1">
      <alignment horizontal="center"/>
    </xf>
    <xf numFmtId="0" fontId="16" fillId="0" borderId="0" xfId="3" applyFont="1" applyAlignment="1">
      <alignment horizontal="right"/>
    </xf>
    <xf numFmtId="0" fontId="16" fillId="0" borderId="13" xfId="3" applyNumberFormat="1" applyFont="1" applyBorder="1" applyAlignment="1">
      <alignment horizontal="left" wrapText="1"/>
    </xf>
    <xf numFmtId="165" fontId="13" fillId="0" borderId="0" xfId="3" applyNumberFormat="1"/>
    <xf numFmtId="0" fontId="18" fillId="0" borderId="2" xfId="3" applyFont="1" applyBorder="1" applyAlignment="1">
      <alignment horizontal="center" vertical="center" wrapText="1"/>
    </xf>
    <xf numFmtId="0" fontId="18" fillId="0" borderId="3" xfId="3" applyFont="1" applyBorder="1" applyAlignment="1">
      <alignment horizontal="center" vertical="center" wrapText="1"/>
    </xf>
    <xf numFmtId="0" fontId="20" fillId="0" borderId="0" xfId="3" applyFont="1" applyBorder="1" applyAlignment="1">
      <alignment horizontal="left" vertical="center"/>
    </xf>
    <xf numFmtId="165" fontId="20" fillId="0" borderId="8" xfId="3" applyNumberFormat="1" applyFont="1" applyBorder="1" applyAlignment="1">
      <alignment horizontal="right" vertical="center"/>
    </xf>
    <xf numFmtId="164" fontId="20" fillId="0" borderId="8" xfId="3" applyNumberFormat="1" applyFont="1" applyBorder="1" applyAlignment="1">
      <alignment horizontal="center"/>
    </xf>
    <xf numFmtId="164" fontId="20" fillId="0" borderId="0" xfId="3" applyNumberFormat="1" applyFont="1" applyBorder="1" applyAlignment="1">
      <alignment horizontal="center"/>
    </xf>
    <xf numFmtId="164" fontId="16" fillId="0" borderId="0" xfId="3" applyNumberFormat="1" applyFont="1" applyBorder="1" applyAlignment="1">
      <alignment horizontal="right"/>
    </xf>
    <xf numFmtId="165" fontId="16" fillId="0" borderId="0" xfId="3" applyNumberFormat="1" applyFont="1"/>
    <xf numFmtId="164" fontId="16" fillId="0" borderId="0" xfId="3" applyNumberFormat="1" applyFont="1"/>
    <xf numFmtId="0" fontId="16" fillId="0" borderId="0" xfId="3" applyFont="1"/>
    <xf numFmtId="0" fontId="18" fillId="0" borderId="0" xfId="3" applyFont="1" applyBorder="1"/>
    <xf numFmtId="165" fontId="18" fillId="0" borderId="8" xfId="3" applyNumberFormat="1" applyFont="1" applyBorder="1"/>
    <xf numFmtId="165" fontId="35" fillId="0" borderId="8" xfId="3" applyNumberFormat="1" applyFont="1" applyBorder="1"/>
    <xf numFmtId="164" fontId="18" fillId="0" borderId="8" xfId="3" applyNumberFormat="1" applyFont="1" applyBorder="1" applyAlignment="1">
      <alignment horizontal="center"/>
    </xf>
    <xf numFmtId="164" fontId="18" fillId="0" borderId="0" xfId="3" applyNumberFormat="1" applyFont="1" applyBorder="1" applyAlignment="1">
      <alignment horizontal="center"/>
    </xf>
    <xf numFmtId="164" fontId="13" fillId="0" borderId="0" xfId="3" applyNumberFormat="1" applyFont="1"/>
    <xf numFmtId="0" fontId="20" fillId="0" borderId="0" xfId="3" applyFont="1" applyBorder="1" applyAlignment="1">
      <alignment wrapText="1"/>
    </xf>
    <xf numFmtId="165" fontId="20" fillId="0" borderId="8" xfId="3" applyNumberFormat="1" applyFont="1" applyBorder="1"/>
    <xf numFmtId="0" fontId="16" fillId="0" borderId="0" xfId="3" applyFont="1" applyBorder="1"/>
    <xf numFmtId="165" fontId="18" fillId="0" borderId="11" xfId="3" applyNumberFormat="1" applyFont="1" applyBorder="1"/>
    <xf numFmtId="165" fontId="18" fillId="0" borderId="0" xfId="3" applyNumberFormat="1" applyFont="1" applyBorder="1"/>
    <xf numFmtId="165" fontId="14" fillId="0" borderId="0" xfId="3" applyNumberFormat="1" applyFont="1"/>
    <xf numFmtId="165" fontId="25" fillId="0" borderId="0" xfId="3" applyNumberFormat="1" applyFont="1"/>
    <xf numFmtId="164" fontId="36" fillId="0" borderId="0" xfId="3" applyNumberFormat="1" applyFont="1"/>
    <xf numFmtId="165" fontId="18" fillId="0" borderId="0" xfId="3" applyNumberFormat="1" applyFont="1" applyFill="1" applyBorder="1"/>
    <xf numFmtId="165" fontId="37" fillId="0" borderId="0" xfId="3" applyNumberFormat="1" applyFont="1"/>
    <xf numFmtId="165" fontId="18" fillId="0" borderId="8" xfId="3" applyNumberFormat="1" applyFont="1" applyFill="1" applyBorder="1"/>
    <xf numFmtId="165" fontId="38" fillId="0" borderId="0" xfId="3" applyNumberFormat="1" applyFont="1"/>
    <xf numFmtId="165" fontId="39" fillId="0" borderId="0" xfId="3" applyNumberFormat="1" applyFont="1"/>
    <xf numFmtId="0" fontId="30" fillId="0" borderId="0" xfId="3" applyFont="1"/>
    <xf numFmtId="0" fontId="40" fillId="0" borderId="0" xfId="3" applyFont="1" applyAlignment="1">
      <alignment horizontal="left" wrapText="1"/>
    </xf>
    <xf numFmtId="0" fontId="41" fillId="0" borderId="0" xfId="3" applyFont="1" applyAlignment="1">
      <alignment horizontal="left" wrapText="1"/>
    </xf>
    <xf numFmtId="0" fontId="18" fillId="0" borderId="0" xfId="3" applyFont="1" applyFill="1" applyBorder="1" applyAlignment="1">
      <alignment wrapText="1"/>
    </xf>
    <xf numFmtId="0" fontId="18" fillId="0" borderId="0" xfId="3" applyFont="1" applyAlignment="1">
      <alignment horizontal="left" wrapText="1"/>
    </xf>
    <xf numFmtId="0" fontId="13" fillId="0" borderId="0" xfId="3" applyFont="1"/>
    <xf numFmtId="165" fontId="42" fillId="0" borderId="0" xfId="3" applyNumberFormat="1" applyFont="1"/>
    <xf numFmtId="0" fontId="18" fillId="0" borderId="0" xfId="4" applyFont="1" applyFill="1" applyBorder="1"/>
    <xf numFmtId="165" fontId="20" fillId="0" borderId="11" xfId="4" applyNumberFormat="1" applyFont="1" applyBorder="1"/>
    <xf numFmtId="165" fontId="20" fillId="0" borderId="8" xfId="4" applyNumberFormat="1" applyFont="1" applyBorder="1"/>
    <xf numFmtId="165" fontId="20" fillId="0" borderId="8" xfId="4" applyNumberFormat="1" applyFont="1" applyBorder="1" applyAlignment="1">
      <alignment horizontal="right"/>
    </xf>
    <xf numFmtId="0" fontId="20" fillId="0" borderId="0" xfId="4" applyFont="1" applyBorder="1"/>
    <xf numFmtId="165" fontId="15" fillId="0" borderId="0" xfId="4" applyNumberFormat="1" applyFont="1"/>
    <xf numFmtId="4" fontId="20" fillId="0" borderId="8" xfId="3" applyNumberFormat="1" applyFont="1" applyBorder="1" applyAlignment="1">
      <alignment horizontal="right" vertical="center"/>
    </xf>
    <xf numFmtId="4" fontId="18" fillId="0" borderId="8" xfId="3" applyNumberFormat="1" applyFont="1" applyBorder="1" applyAlignment="1">
      <alignment horizontal="right" vertical="center"/>
    </xf>
    <xf numFmtId="4" fontId="20" fillId="0" borderId="8" xfId="3" applyNumberFormat="1" applyFont="1" applyBorder="1"/>
    <xf numFmtId="4" fontId="18" fillId="0" borderId="8" xfId="3" applyNumberFormat="1" applyFont="1" applyBorder="1"/>
    <xf numFmtId="4" fontId="18" fillId="0" borderId="11" xfId="4" applyNumberFormat="1" applyFont="1" applyBorder="1"/>
    <xf numFmtId="4" fontId="18" fillId="0" borderId="8" xfId="4" applyNumberFormat="1" applyFont="1" applyBorder="1"/>
    <xf numFmtId="4" fontId="20" fillId="0" borderId="11" xfId="4" applyNumberFormat="1" applyFont="1" applyBorder="1"/>
    <xf numFmtId="4" fontId="20" fillId="0" borderId="8" xfId="4" applyNumberFormat="1" applyFont="1" applyBorder="1"/>
    <xf numFmtId="0" fontId="17" fillId="0" borderId="0" xfId="0" applyFont="1"/>
    <xf numFmtId="0" fontId="12" fillId="0" borderId="0" xfId="0" applyFont="1" applyFill="1" applyAlignment="1">
      <alignment horizontal="center" vertical="center"/>
    </xf>
    <xf numFmtId="0" fontId="17" fillId="0" borderId="0" xfId="0" applyFont="1" applyFill="1"/>
    <xf numFmtId="0" fontId="0" fillId="0" borderId="0" xfId="0" applyFill="1"/>
    <xf numFmtId="0" fontId="16" fillId="0" borderId="0" xfId="0" applyFont="1" applyBorder="1" applyAlignment="1">
      <alignment horizontal="left" wrapText="1"/>
    </xf>
    <xf numFmtId="0" fontId="16" fillId="0" borderId="13" xfId="0" applyFont="1" applyBorder="1" applyAlignment="1">
      <alignment horizontal="left"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vertical="center" wrapText="1"/>
    </xf>
    <xf numFmtId="0" fontId="18" fillId="0" borderId="0" xfId="0" applyFont="1" applyBorder="1" applyAlignment="1">
      <alignment vertical="center" wrapText="1"/>
    </xf>
    <xf numFmtId="0" fontId="13" fillId="0" borderId="0" xfId="0" applyFont="1"/>
    <xf numFmtId="0" fontId="18" fillId="0" borderId="0" xfId="0" applyFont="1" applyBorder="1" applyAlignment="1">
      <alignment horizontal="center" vertical="center" wrapText="1"/>
    </xf>
    <xf numFmtId="0" fontId="20" fillId="0" borderId="0" xfId="0" applyFont="1" applyAlignment="1">
      <alignment horizontal="center" vertical="center"/>
    </xf>
    <xf numFmtId="0" fontId="18" fillId="0" borderId="0" xfId="0" applyFont="1" applyAlignment="1">
      <alignment wrapText="1"/>
    </xf>
    <xf numFmtId="3" fontId="18" fillId="0" borderId="8" xfId="0" applyNumberFormat="1" applyFont="1" applyBorder="1"/>
    <xf numFmtId="3" fontId="18" fillId="0" borderId="0" xfId="0" applyNumberFormat="1" applyFont="1"/>
    <xf numFmtId="164" fontId="18" fillId="0" borderId="8" xfId="0" applyNumberFormat="1" applyFont="1" applyBorder="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right"/>
    </xf>
    <xf numFmtId="165" fontId="0" fillId="0" borderId="0" xfId="0" applyNumberFormat="1"/>
    <xf numFmtId="165" fontId="18" fillId="0" borderId="8" xfId="0" applyNumberFormat="1" applyFont="1" applyBorder="1"/>
    <xf numFmtId="165" fontId="18" fillId="0" borderId="0" xfId="0" applyNumberFormat="1" applyFont="1"/>
    <xf numFmtId="4" fontId="0" fillId="0" borderId="0" xfId="0" applyNumberFormat="1"/>
    <xf numFmtId="4" fontId="18" fillId="0" borderId="8" xfId="0" applyNumberFormat="1" applyFont="1" applyBorder="1"/>
    <xf numFmtId="4" fontId="18" fillId="0" borderId="0" xfId="0" applyNumberFormat="1" applyFont="1"/>
    <xf numFmtId="4" fontId="18" fillId="0" borderId="0" xfId="0" applyNumberFormat="1" applyFont="1" applyBorder="1"/>
    <xf numFmtId="164" fontId="18" fillId="0" borderId="0" xfId="0" applyNumberFormat="1" applyFont="1" applyBorder="1" applyAlignment="1">
      <alignment horizontal="center"/>
    </xf>
    <xf numFmtId="3" fontId="0" fillId="0" borderId="0" xfId="0" applyNumberFormat="1"/>
    <xf numFmtId="0" fontId="18" fillId="0" borderId="8" xfId="0" applyFont="1" applyBorder="1"/>
    <xf numFmtId="4" fontId="14" fillId="0" borderId="0" xfId="0" applyNumberFormat="1" applyFont="1" applyBorder="1"/>
    <xf numFmtId="0" fontId="16" fillId="0" borderId="0" xfId="0" applyFont="1" applyAlignment="1"/>
    <xf numFmtId="0" fontId="18" fillId="0" borderId="4" xfId="0" applyFont="1" applyBorder="1"/>
    <xf numFmtId="0" fontId="18" fillId="0" borderId="0" xfId="0" applyFont="1" applyBorder="1"/>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5" xfId="0" applyFont="1" applyBorder="1" applyAlignment="1">
      <alignment horizontal="center" vertical="center" wrapText="1"/>
    </xf>
    <xf numFmtId="3" fontId="20" fillId="0" borderId="8" xfId="0" applyNumberFormat="1" applyFont="1" applyBorder="1"/>
    <xf numFmtId="3" fontId="20" fillId="0" borderId="0" xfId="0" applyNumberFormat="1" applyFont="1"/>
    <xf numFmtId="3" fontId="18" fillId="0" borderId="11" xfId="0" applyNumberFormat="1" applyFont="1" applyBorder="1"/>
    <xf numFmtId="3" fontId="18" fillId="0" borderId="0" xfId="0" applyNumberFormat="1" applyFont="1" applyBorder="1"/>
    <xf numFmtId="1" fontId="14" fillId="0" borderId="0" xfId="0" applyNumberFormat="1" applyFont="1"/>
    <xf numFmtId="0" fontId="12" fillId="0" borderId="0" xfId="5" applyFont="1" applyFill="1" applyAlignment="1">
      <alignment horizontal="center" vertical="center"/>
    </xf>
    <xf numFmtId="0" fontId="43" fillId="0" borderId="0" xfId="5" applyFont="1" applyAlignment="1">
      <alignment vertical="center"/>
    </xf>
    <xf numFmtId="0" fontId="16" fillId="0" borderId="0" xfId="5" applyFont="1" applyFill="1" applyAlignment="1">
      <alignment horizontal="center" vertical="center" wrapText="1"/>
    </xf>
    <xf numFmtId="0" fontId="44" fillId="0" borderId="0" xfId="5" applyFont="1" applyBorder="1" applyAlignment="1">
      <alignment horizontal="center"/>
    </xf>
    <xf numFmtId="0" fontId="43" fillId="0" borderId="0" xfId="5" applyFont="1" applyBorder="1" applyAlignment="1">
      <alignment horizontal="center"/>
    </xf>
    <xf numFmtId="0" fontId="18" fillId="0" borderId="4" xfId="5" applyFont="1" applyBorder="1" applyAlignment="1">
      <alignment horizontal="center" vertical="center"/>
    </xf>
    <xf numFmtId="0" fontId="18" fillId="0" borderId="3" xfId="5" applyFont="1" applyBorder="1" applyAlignment="1">
      <alignment horizontal="center" vertical="center"/>
    </xf>
    <xf numFmtId="0" fontId="45" fillId="0" borderId="0" xfId="5" applyFont="1" applyBorder="1" applyAlignment="1">
      <alignment vertical="center"/>
    </xf>
    <xf numFmtId="0" fontId="43" fillId="0" borderId="0" xfId="5" applyFont="1" applyBorder="1" applyAlignment="1">
      <alignment vertical="center"/>
    </xf>
    <xf numFmtId="2" fontId="20" fillId="0" borderId="0" xfId="5" applyNumberFormat="1" applyFont="1" applyBorder="1" applyAlignment="1">
      <alignment horizontal="center" vertical="center"/>
    </xf>
    <xf numFmtId="3" fontId="20" fillId="0" borderId="11" xfId="5" applyNumberFormat="1" applyFont="1" applyBorder="1" applyAlignment="1">
      <alignment horizontal="right" vertical="center"/>
    </xf>
    <xf numFmtId="3" fontId="16" fillId="0" borderId="0" xfId="5" applyNumberFormat="1" applyFont="1" applyBorder="1" applyAlignment="1">
      <alignment horizontal="right" vertical="center"/>
    </xf>
    <xf numFmtId="2" fontId="18" fillId="0" borderId="0" xfId="5" applyNumberFormat="1" applyFont="1" applyBorder="1" applyAlignment="1">
      <alignment horizontal="center" vertical="center"/>
    </xf>
    <xf numFmtId="3" fontId="18" fillId="0" borderId="11" xfId="5" applyNumberFormat="1" applyFont="1" applyBorder="1" applyAlignment="1">
      <alignment horizontal="right" vertical="center"/>
    </xf>
    <xf numFmtId="3" fontId="13" fillId="0" borderId="0" xfId="5" applyNumberFormat="1" applyFont="1" applyBorder="1" applyAlignment="1">
      <alignment horizontal="right" vertical="center"/>
    </xf>
    <xf numFmtId="0" fontId="45" fillId="0" borderId="0" xfId="5" applyFont="1" applyAlignment="1">
      <alignment vertical="center"/>
    </xf>
    <xf numFmtId="0" fontId="45" fillId="0" borderId="0" xfId="5" applyFont="1" applyFill="1" applyBorder="1" applyAlignment="1">
      <alignment vertical="center"/>
    </xf>
    <xf numFmtId="0" fontId="13" fillId="0" borderId="0" xfId="5" applyFont="1" applyAlignment="1">
      <alignment vertical="center"/>
    </xf>
    <xf numFmtId="3" fontId="13" fillId="0" borderId="0" xfId="5" applyNumberFormat="1" applyFont="1" applyAlignment="1">
      <alignment horizontal="center" vertical="center"/>
    </xf>
    <xf numFmtId="3" fontId="13" fillId="0" borderId="0" xfId="5" applyNumberFormat="1" applyFont="1" applyBorder="1" applyAlignment="1">
      <alignment horizontal="center" vertical="center"/>
    </xf>
    <xf numFmtId="0" fontId="17" fillId="0" borderId="0" xfId="5" applyFont="1"/>
    <xf numFmtId="165" fontId="17" fillId="0" borderId="0" xfId="5" applyNumberFormat="1" applyFont="1" applyBorder="1"/>
    <xf numFmtId="0" fontId="18" fillId="0" borderId="3" xfId="5" applyFont="1" applyBorder="1" applyAlignment="1">
      <alignment horizontal="center" vertical="center" wrapText="1"/>
    </xf>
    <xf numFmtId="0" fontId="18" fillId="0" borderId="2" xfId="5" applyFont="1" applyBorder="1" applyAlignment="1">
      <alignment horizontal="center" vertical="center" wrapText="1"/>
    </xf>
    <xf numFmtId="0" fontId="18" fillId="0" borderId="0" xfId="5" applyFont="1" applyAlignment="1">
      <alignment wrapText="1"/>
    </xf>
    <xf numFmtId="3" fontId="18" fillId="0" borderId="8" xfId="5" applyNumberFormat="1" applyFont="1" applyBorder="1"/>
    <xf numFmtId="165" fontId="18" fillId="0" borderId="8" xfId="5" applyNumberFormat="1" applyFont="1" applyBorder="1" applyAlignment="1">
      <alignment horizontal="center"/>
    </xf>
    <xf numFmtId="165" fontId="18" fillId="0" borderId="0" xfId="5" applyNumberFormat="1" applyFont="1" applyAlignment="1">
      <alignment horizontal="center"/>
    </xf>
    <xf numFmtId="165" fontId="18" fillId="0" borderId="8" xfId="5" applyNumberFormat="1" applyFont="1" applyBorder="1"/>
    <xf numFmtId="0" fontId="18" fillId="0" borderId="8" xfId="5" applyFont="1" applyBorder="1"/>
    <xf numFmtId="2" fontId="18" fillId="0" borderId="8" xfId="5" applyNumberFormat="1" applyFont="1" applyBorder="1"/>
    <xf numFmtId="0" fontId="43" fillId="0" borderId="0" xfId="5"/>
    <xf numFmtId="165" fontId="0" fillId="0" borderId="0" xfId="0" applyNumberFormat="1" applyFill="1"/>
    <xf numFmtId="0" fontId="16" fillId="0" borderId="13" xfId="0" applyFont="1" applyBorder="1" applyAlignment="1">
      <alignment horizontal="left" vertical="center" wrapText="1"/>
    </xf>
    <xf numFmtId="165" fontId="13" fillId="0" borderId="0" xfId="0" applyNumberFormat="1" applyFont="1" applyFill="1"/>
    <xf numFmtId="165" fontId="13" fillId="0" borderId="0" xfId="0" applyNumberFormat="1" applyFont="1"/>
    <xf numFmtId="0" fontId="18" fillId="0" borderId="0" xfId="0" applyFont="1"/>
    <xf numFmtId="0" fontId="47" fillId="0" borderId="0" xfId="0" applyFont="1"/>
    <xf numFmtId="0" fontId="18" fillId="0" borderId="14" xfId="0" applyFont="1" applyBorder="1"/>
    <xf numFmtId="0" fontId="0" fillId="0" borderId="0" xfId="0" applyBorder="1"/>
    <xf numFmtId="164" fontId="18" fillId="0" borderId="11" xfId="0" applyNumberFormat="1" applyFont="1" applyBorder="1" applyAlignment="1">
      <alignment horizontal="center"/>
    </xf>
    <xf numFmtId="2" fontId="18" fillId="0" borderId="0" xfId="0" applyNumberFormat="1" applyFont="1" applyBorder="1"/>
    <xf numFmtId="2" fontId="18" fillId="0" borderId="0" xfId="0" applyNumberFormat="1" applyFont="1"/>
    <xf numFmtId="0" fontId="13" fillId="0" borderId="0" xfId="0" applyFont="1" applyBorder="1"/>
    <xf numFmtId="3" fontId="18" fillId="0" borderId="5" xfId="0" applyNumberFormat="1" applyFont="1" applyFill="1" applyBorder="1"/>
    <xf numFmtId="165" fontId="18" fillId="0" borderId="5" xfId="0" applyNumberFormat="1" applyFont="1" applyBorder="1"/>
    <xf numFmtId="0" fontId="18" fillId="0" borderId="5" xfId="0" applyFont="1" applyBorder="1" applyAlignment="1">
      <alignment wrapText="1"/>
    </xf>
    <xf numFmtId="4" fontId="18" fillId="0" borderId="5" xfId="0" applyNumberFormat="1" applyFont="1" applyBorder="1"/>
    <xf numFmtId="4" fontId="0" fillId="0" borderId="0" xfId="0" applyNumberFormat="1" applyBorder="1"/>
    <xf numFmtId="0" fontId="18" fillId="0" borderId="0" xfId="0" applyFont="1" applyBorder="1" applyAlignment="1">
      <alignment wrapText="1"/>
    </xf>
    <xf numFmtId="165" fontId="13" fillId="0" borderId="0" xfId="0" applyNumberFormat="1" applyFont="1" applyBorder="1"/>
    <xf numFmtId="164" fontId="18" fillId="0" borderId="11" xfId="1" applyNumberFormat="1" applyFont="1" applyBorder="1" applyAlignment="1">
      <alignment horizontal="center"/>
    </xf>
    <xf numFmtId="2" fontId="18" fillId="0" borderId="8" xfId="0" applyNumberFormat="1" applyFont="1" applyBorder="1"/>
    <xf numFmtId="4" fontId="18" fillId="0" borderId="5" xfId="0" applyNumberFormat="1" applyFont="1" applyFill="1" applyBorder="1"/>
    <xf numFmtId="4" fontId="18" fillId="0" borderId="0" xfId="0" applyNumberFormat="1" applyFont="1" applyFill="1" applyBorder="1"/>
    <xf numFmtId="165" fontId="18" fillId="0" borderId="8" xfId="0" applyNumberFormat="1" applyFont="1" applyBorder="1" applyAlignment="1">
      <alignment horizontal="center"/>
    </xf>
    <xf numFmtId="165" fontId="18" fillId="0" borderId="5" xfId="0" applyNumberFormat="1" applyFont="1" applyFill="1" applyBorder="1"/>
    <xf numFmtId="165" fontId="18" fillId="0" borderId="0" xfId="0" applyNumberFormat="1" applyFont="1" applyBorder="1" applyAlignment="1">
      <alignment horizontal="center"/>
    </xf>
    <xf numFmtId="0" fontId="29" fillId="0" borderId="0" xfId="0" applyFont="1" applyFill="1" applyBorder="1" applyAlignment="1">
      <alignment wrapText="1"/>
    </xf>
    <xf numFmtId="0" fontId="12" fillId="0" borderId="0" xfId="3" applyFont="1" applyFill="1" applyAlignment="1">
      <alignment horizontal="center" vertical="center" wrapText="1"/>
    </xf>
    <xf numFmtId="0" fontId="16" fillId="0" borderId="0" xfId="3" applyFont="1" applyAlignment="1">
      <alignment vertical="center"/>
    </xf>
    <xf numFmtId="0" fontId="17" fillId="0" borderId="0" xfId="3" applyFont="1"/>
    <xf numFmtId="0" fontId="18" fillId="0" borderId="0" xfId="3" applyFont="1" applyBorder="1" applyAlignment="1">
      <alignment horizontal="center" vertical="center" wrapText="1"/>
    </xf>
    <xf numFmtId="0" fontId="20" fillId="0" borderId="0" xfId="3" applyFont="1" applyAlignment="1">
      <alignment horizontal="center" vertical="center"/>
    </xf>
    <xf numFmtId="0" fontId="18" fillId="0" borderId="0" xfId="3" applyFont="1" applyAlignment="1">
      <alignment wrapText="1"/>
    </xf>
    <xf numFmtId="3" fontId="18" fillId="0" borderId="8" xfId="3" applyNumberFormat="1" applyFont="1" applyBorder="1"/>
    <xf numFmtId="164" fontId="18" fillId="0" borderId="11" xfId="3" applyNumberFormat="1" applyFont="1" applyBorder="1" applyAlignment="1">
      <alignment horizontal="center"/>
    </xf>
    <xf numFmtId="4" fontId="48" fillId="0" borderId="0" xfId="3" applyNumberFormat="1" applyFont="1" applyAlignment="1">
      <alignment horizontal="center"/>
    </xf>
    <xf numFmtId="165" fontId="49" fillId="0" borderId="0" xfId="3" applyNumberFormat="1" applyFont="1" applyAlignment="1">
      <alignment horizontal="center"/>
    </xf>
    <xf numFmtId="165" fontId="49" fillId="0" borderId="0" xfId="3" applyNumberFormat="1" applyFont="1"/>
    <xf numFmtId="164" fontId="13" fillId="0" borderId="0" xfId="3" applyNumberFormat="1"/>
    <xf numFmtId="165" fontId="18" fillId="0" borderId="0" xfId="3" applyNumberFormat="1" applyFont="1"/>
    <xf numFmtId="4" fontId="13" fillId="0" borderId="0" xfId="3" applyNumberFormat="1"/>
    <xf numFmtId="4" fontId="18" fillId="0" borderId="0" xfId="3" applyNumberFormat="1" applyFont="1"/>
    <xf numFmtId="4" fontId="50" fillId="0" borderId="0" xfId="3" applyNumberFormat="1" applyFont="1" applyAlignment="1">
      <alignment horizontal="center" vertical="center" wrapText="1"/>
    </xf>
    <xf numFmtId="3" fontId="18" fillId="0" borderId="11" xfId="3" applyNumberFormat="1" applyFont="1" applyBorder="1"/>
    <xf numFmtId="164" fontId="18" fillId="0" borderId="0" xfId="3" applyNumberFormat="1" applyFont="1" applyAlignment="1">
      <alignment horizontal="center"/>
    </xf>
    <xf numFmtId="165" fontId="13" fillId="0" borderId="0" xfId="3" applyNumberFormat="1" applyFill="1"/>
    <xf numFmtId="4" fontId="18" fillId="0" borderId="11" xfId="3" applyNumberFormat="1" applyFont="1" applyBorder="1"/>
    <xf numFmtId="4" fontId="50" fillId="0" borderId="0" xfId="3" applyNumberFormat="1" applyFont="1" applyAlignment="1">
      <alignment horizontal="center" vertical="center"/>
    </xf>
    <xf numFmtId="164" fontId="18" fillId="0" borderId="11" xfId="3" applyNumberFormat="1" applyFont="1" applyBorder="1"/>
    <xf numFmtId="0" fontId="18" fillId="0" borderId="11" xfId="3" applyFont="1" applyBorder="1"/>
    <xf numFmtId="0" fontId="17" fillId="0" borderId="0" xfId="3" applyFont="1" applyAlignment="1">
      <alignment wrapText="1"/>
    </xf>
    <xf numFmtId="164" fontId="15" fillId="0" borderId="0" xfId="3" applyNumberFormat="1" applyFont="1"/>
    <xf numFmtId="0" fontId="13" fillId="0" borderId="0" xfId="3" applyAlignment="1">
      <alignment wrapText="1"/>
    </xf>
    <xf numFmtId="0" fontId="13" fillId="0" borderId="0" xfId="3" applyAlignment="1"/>
    <xf numFmtId="4" fontId="16" fillId="0" borderId="0" xfId="3" applyNumberFormat="1" applyFont="1"/>
    <xf numFmtId="0" fontId="13" fillId="0" borderId="0" xfId="3" applyAlignment="1">
      <alignment horizontal="left" wrapText="1"/>
    </xf>
    <xf numFmtId="0" fontId="51" fillId="0" borderId="0" xfId="3" applyFont="1"/>
    <xf numFmtId="0" fontId="52" fillId="0" borderId="0" xfId="3" applyFont="1"/>
    <xf numFmtId="0" fontId="18" fillId="0" borderId="0" xfId="3" applyFont="1" applyBorder="1" applyAlignment="1">
      <alignment vertical="center" wrapText="1"/>
    </xf>
    <xf numFmtId="0" fontId="18" fillId="0" borderId="14" xfId="3" applyFont="1" applyBorder="1"/>
    <xf numFmtId="165" fontId="18" fillId="0" borderId="8" xfId="3" applyNumberFormat="1" applyFont="1" applyBorder="1" applyAlignment="1">
      <alignment horizontal="center"/>
    </xf>
    <xf numFmtId="165" fontId="18" fillId="0" borderId="11" xfId="3" applyNumberFormat="1" applyFont="1" applyBorder="1" applyAlignment="1">
      <alignment horizontal="center"/>
    </xf>
    <xf numFmtId="165" fontId="13" fillId="0" borderId="0" xfId="3" applyNumberFormat="1" applyAlignment="1">
      <alignment horizontal="center"/>
    </xf>
    <xf numFmtId="3" fontId="36" fillId="0" borderId="0" xfId="3" applyNumberFormat="1" applyFont="1"/>
    <xf numFmtId="165" fontId="36" fillId="0" borderId="0" xfId="3" applyNumberFormat="1" applyFont="1"/>
    <xf numFmtId="165" fontId="18" fillId="0" borderId="0" xfId="3" applyNumberFormat="1" applyFont="1" applyBorder="1" applyAlignment="1">
      <alignment horizontal="center"/>
    </xf>
    <xf numFmtId="165" fontId="18" fillId="0" borderId="8" xfId="3" applyNumberFormat="1" applyFont="1" applyBorder="1" applyAlignment="1">
      <alignment horizontal="right"/>
    </xf>
    <xf numFmtId="3" fontId="36" fillId="0" borderId="0" xfId="3" applyNumberFormat="1" applyFont="1" applyFill="1"/>
    <xf numFmtId="4" fontId="14" fillId="0" borderId="0" xfId="3" applyNumberFormat="1" applyFont="1"/>
    <xf numFmtId="0" fontId="29" fillId="0" borderId="0" xfId="3" applyFont="1" applyFill="1" applyBorder="1" applyAlignment="1">
      <alignment wrapText="1"/>
    </xf>
    <xf numFmtId="0" fontId="30" fillId="0" borderId="0" xfId="3" applyFont="1" applyAlignment="1"/>
    <xf numFmtId="3" fontId="47" fillId="0" borderId="9" xfId="3" applyNumberFormat="1" applyFont="1" applyBorder="1"/>
    <xf numFmtId="3" fontId="47" fillId="0" borderId="0" xfId="3" applyNumberFormat="1" applyFont="1"/>
    <xf numFmtId="0" fontId="47" fillId="0" borderId="9" xfId="3" applyFont="1" applyBorder="1"/>
    <xf numFmtId="3" fontId="47" fillId="0" borderId="15" xfId="3" applyNumberFormat="1" applyFont="1" applyBorder="1"/>
    <xf numFmtId="3" fontId="42" fillId="0" borderId="8" xfId="3" applyNumberFormat="1" applyFont="1" applyBorder="1" applyProtection="1">
      <protection locked="0"/>
    </xf>
    <xf numFmtId="3" fontId="20" fillId="0" borderId="8" xfId="3" applyNumberFormat="1" applyFont="1" applyBorder="1" applyAlignment="1">
      <alignment horizontal="right"/>
    </xf>
    <xf numFmtId="3" fontId="42" fillId="0" borderId="11" xfId="3" applyNumberFormat="1" applyFont="1" applyBorder="1" applyProtection="1">
      <protection locked="0"/>
    </xf>
    <xf numFmtId="3" fontId="14" fillId="0" borderId="0" xfId="3" applyNumberFormat="1" applyFont="1" applyProtection="1">
      <protection locked="0"/>
    </xf>
    <xf numFmtId="3" fontId="18" fillId="0" borderId="8" xfId="3" applyNumberFormat="1" applyFont="1" applyBorder="1" applyAlignment="1">
      <alignment horizontal="right"/>
    </xf>
    <xf numFmtId="0" fontId="14" fillId="0" borderId="0" xfId="3" applyFont="1" applyProtection="1">
      <protection locked="0"/>
    </xf>
    <xf numFmtId="3" fontId="18" fillId="0" borderId="8" xfId="3" applyNumberFormat="1" applyFont="1" applyBorder="1" applyProtection="1">
      <protection locked="0"/>
    </xf>
    <xf numFmtId="3" fontId="18" fillId="0" borderId="11" xfId="3" applyNumberFormat="1" applyFont="1" applyBorder="1" applyProtection="1">
      <protection locked="0"/>
    </xf>
    <xf numFmtId="3" fontId="18" fillId="0" borderId="11" xfId="3" applyNumberFormat="1" applyFont="1" applyBorder="1" applyAlignment="1">
      <alignment horizontal="right"/>
    </xf>
    <xf numFmtId="3" fontId="18" fillId="0" borderId="0" xfId="3" applyNumberFormat="1" applyFont="1" applyBorder="1" applyAlignment="1">
      <alignment horizontal="right"/>
    </xf>
    <xf numFmtId="0" fontId="53" fillId="0" borderId="0" xfId="3" applyFont="1"/>
    <xf numFmtId="0" fontId="18" fillId="0" borderId="8" xfId="3" applyFont="1" applyBorder="1" applyAlignment="1">
      <alignment horizontal="center" vertical="center" wrapText="1"/>
    </xf>
    <xf numFmtId="0" fontId="18" fillId="0" borderId="11" xfId="3" applyFont="1" applyBorder="1" applyAlignment="1">
      <alignment horizontal="center" vertical="center" wrapText="1"/>
    </xf>
    <xf numFmtId="0" fontId="20" fillId="0" borderId="0" xfId="3" applyFont="1" applyBorder="1" applyAlignment="1">
      <alignment horizontal="left" vertical="center" wrapText="1"/>
    </xf>
    <xf numFmtId="3" fontId="20" fillId="0" borderId="8" xfId="3" applyNumberFormat="1" applyFont="1" applyBorder="1" applyAlignment="1">
      <alignment horizontal="right" vertical="center"/>
    </xf>
    <xf numFmtId="3" fontId="20" fillId="0" borderId="8" xfId="3" applyNumberFormat="1" applyFont="1" applyBorder="1" applyAlignment="1" applyProtection="1">
      <alignment horizontal="right" vertical="center"/>
      <protection locked="0"/>
    </xf>
    <xf numFmtId="3" fontId="20" fillId="0" borderId="0" xfId="3" applyNumberFormat="1" applyFont="1" applyAlignment="1" applyProtection="1">
      <alignment horizontal="right" vertical="center"/>
      <protection locked="0"/>
    </xf>
    <xf numFmtId="3" fontId="20" fillId="0" borderId="11" xfId="3" applyNumberFormat="1" applyFont="1" applyBorder="1" applyAlignment="1" applyProtection="1">
      <alignment horizontal="right" vertical="center"/>
      <protection locked="0"/>
    </xf>
    <xf numFmtId="0" fontId="18" fillId="0" borderId="0" xfId="3" applyFont="1" applyAlignment="1">
      <alignment vertical="center" wrapText="1"/>
    </xf>
    <xf numFmtId="3" fontId="18" fillId="0" borderId="8" xfId="3" applyNumberFormat="1" applyFont="1" applyBorder="1" applyAlignment="1">
      <alignment horizontal="right" vertical="center"/>
    </xf>
    <xf numFmtId="165" fontId="18" fillId="0" borderId="8" xfId="3" applyNumberFormat="1" applyFont="1" applyBorder="1" applyAlignment="1">
      <alignment horizontal="right" vertical="center"/>
    </xf>
    <xf numFmtId="3" fontId="18" fillId="0" borderId="11" xfId="3" applyNumberFormat="1" applyFont="1" applyFill="1" applyBorder="1" applyAlignment="1">
      <alignment horizontal="right" vertical="center"/>
    </xf>
    <xf numFmtId="0" fontId="18" fillId="0" borderId="0" xfId="3" applyFont="1" applyAlignment="1">
      <alignment horizontal="left" vertical="center" wrapText="1"/>
    </xf>
    <xf numFmtId="3" fontId="18" fillId="0" borderId="0" xfId="3" applyNumberFormat="1" applyFont="1" applyAlignment="1">
      <alignment horizontal="right" vertical="center"/>
    </xf>
    <xf numFmtId="3" fontId="18" fillId="0" borderId="11" xfId="3" applyNumberFormat="1" applyFont="1" applyBorder="1" applyAlignment="1">
      <alignment horizontal="right" vertical="center"/>
    </xf>
    <xf numFmtId="3" fontId="18" fillId="0" borderId="8" xfId="3" applyNumberFormat="1" applyFont="1" applyBorder="1" applyAlignment="1" applyProtection="1">
      <alignment horizontal="right" vertical="center"/>
      <protection locked="0"/>
    </xf>
    <xf numFmtId="3" fontId="18" fillId="0" borderId="0" xfId="3" applyNumberFormat="1" applyFont="1" applyAlignment="1" applyProtection="1">
      <alignment horizontal="right" vertical="center"/>
      <protection locked="0"/>
    </xf>
    <xf numFmtId="3" fontId="18" fillId="0" borderId="11" xfId="3" applyNumberFormat="1" applyFont="1" applyBorder="1" applyAlignment="1" applyProtection="1">
      <alignment horizontal="right" vertical="center"/>
      <protection locked="0"/>
    </xf>
    <xf numFmtId="165" fontId="18" fillId="0" borderId="5" xfId="3" applyNumberFormat="1" applyFont="1" applyBorder="1" applyAlignment="1">
      <alignment horizontal="right" vertical="center"/>
    </xf>
    <xf numFmtId="0" fontId="18" fillId="0" borderId="0" xfId="3" applyFont="1" applyBorder="1" applyAlignment="1">
      <alignment horizontal="right" vertical="center"/>
    </xf>
    <xf numFmtId="166" fontId="13" fillId="0" borderId="0" xfId="3" applyNumberFormat="1"/>
    <xf numFmtId="164" fontId="54" fillId="0" borderId="0" xfId="3" applyNumberFormat="1" applyFont="1" applyBorder="1"/>
    <xf numFmtId="0" fontId="55" fillId="0" borderId="0" xfId="3" applyFont="1"/>
    <xf numFmtId="3" fontId="26" fillId="0" borderId="9" xfId="3" applyNumberFormat="1" applyFont="1" applyBorder="1" applyAlignment="1" applyProtection="1">
      <alignment horizontal="center"/>
      <protection locked="0"/>
    </xf>
    <xf numFmtId="3" fontId="18" fillId="0" borderId="9" xfId="3" applyNumberFormat="1" applyFont="1" applyBorder="1" applyAlignment="1">
      <alignment horizontal="center" vertical="center" wrapText="1"/>
    </xf>
    <xf numFmtId="0" fontId="26" fillId="0" borderId="0" xfId="3" applyFont="1" applyBorder="1" applyAlignment="1" applyProtection="1">
      <alignment horizontal="center"/>
      <protection locked="0"/>
    </xf>
    <xf numFmtId="0" fontId="20" fillId="0" borderId="0" xfId="4" applyFont="1" applyBorder="1" applyAlignment="1">
      <alignment vertical="center"/>
    </xf>
    <xf numFmtId="0" fontId="18" fillId="0" borderId="0" xfId="4" applyFont="1" applyFill="1" applyBorder="1" applyAlignment="1">
      <alignment vertical="center"/>
    </xf>
    <xf numFmtId="0" fontId="18" fillId="0" borderId="0" xfId="4" applyFont="1" applyBorder="1" applyAlignment="1">
      <alignment vertical="center"/>
    </xf>
    <xf numFmtId="0" fontId="17" fillId="0" borderId="0" xfId="3" applyFont="1" applyAlignment="1">
      <alignment horizontal="center" vertical="center" wrapText="1"/>
    </xf>
    <xf numFmtId="0" fontId="56" fillId="0" borderId="0" xfId="3" applyFont="1" applyAlignment="1">
      <alignment horizontal="left" vertical="center" wrapText="1"/>
    </xf>
    <xf numFmtId="0" fontId="53" fillId="0" borderId="0" xfId="3" applyFont="1" applyAlignment="1">
      <alignment vertical="center" wrapText="1"/>
    </xf>
    <xf numFmtId="0" fontId="18" fillId="0" borderId="7" xfId="3" applyFont="1" applyBorder="1" applyAlignment="1">
      <alignment horizontal="center" vertical="center" wrapText="1"/>
    </xf>
    <xf numFmtId="0" fontId="18" fillId="0" borderId="9" xfId="3" applyFont="1" applyBorder="1" applyAlignment="1">
      <alignment horizontal="center" vertical="center" wrapText="1"/>
    </xf>
    <xf numFmtId="0" fontId="47" fillId="0" borderId="0" xfId="3" applyFont="1" applyBorder="1" applyAlignment="1">
      <alignment horizontal="center" vertical="top" wrapText="1"/>
    </xf>
    <xf numFmtId="3" fontId="47" fillId="0" borderId="9" xfId="3" applyNumberFormat="1" applyFont="1" applyBorder="1" applyAlignment="1">
      <alignment horizontal="center" vertical="center" wrapText="1"/>
    </xf>
    <xf numFmtId="3" fontId="47" fillId="0" borderId="15" xfId="3" applyNumberFormat="1" applyFont="1" applyBorder="1" applyAlignment="1">
      <alignment horizontal="center" vertical="center" wrapText="1"/>
    </xf>
    <xf numFmtId="3" fontId="20" fillId="0" borderId="8" xfId="3" applyNumberFormat="1" applyFont="1" applyBorder="1" applyAlignment="1">
      <alignment horizontal="right" vertical="center" wrapText="1"/>
    </xf>
    <xf numFmtId="3" fontId="20" fillId="0" borderId="11" xfId="3" applyNumberFormat="1" applyFont="1" applyBorder="1" applyAlignment="1">
      <alignment horizontal="right" vertical="center" wrapText="1"/>
    </xf>
    <xf numFmtId="3" fontId="14" fillId="0" borderId="0" xfId="3" applyNumberFormat="1" applyFont="1"/>
    <xf numFmtId="0" fontId="16" fillId="0" borderId="0" xfId="3" applyFont="1" applyAlignment="1">
      <alignment horizontal="left" vertical="center"/>
    </xf>
    <xf numFmtId="0" fontId="18" fillId="0" borderId="0" xfId="3" applyFont="1" applyBorder="1" applyAlignment="1">
      <alignment horizontal="left" vertical="center" wrapText="1"/>
    </xf>
    <xf numFmtId="3" fontId="18" fillId="0" borderId="8" xfId="3" applyNumberFormat="1" applyFont="1" applyBorder="1" applyAlignment="1">
      <alignment horizontal="right" vertical="center" wrapText="1"/>
    </xf>
    <xf numFmtId="3" fontId="18" fillId="0" borderId="11" xfId="3" applyNumberFormat="1" applyFont="1" applyBorder="1" applyAlignment="1">
      <alignment horizontal="right" vertical="center" wrapText="1"/>
    </xf>
    <xf numFmtId="0" fontId="13" fillId="0" borderId="0" xfId="3" applyFont="1" applyBorder="1" applyAlignment="1">
      <alignment vertical="center" wrapText="1"/>
    </xf>
    <xf numFmtId="0" fontId="18" fillId="0" borderId="0" xfId="3" applyFont="1" applyBorder="1" applyAlignment="1">
      <alignment horizontal="left" vertical="center" wrapText="1" indent="2"/>
    </xf>
    <xf numFmtId="0" fontId="18" fillId="0" borderId="8" xfId="3" applyFont="1" applyBorder="1" applyAlignment="1">
      <alignment horizontal="right"/>
    </xf>
    <xf numFmtId="0" fontId="18" fillId="0" borderId="11" xfId="3" applyFont="1" applyBorder="1" applyAlignment="1">
      <alignment horizontal="right"/>
    </xf>
    <xf numFmtId="0" fontId="13" fillId="0" borderId="0" xfId="3" applyFont="1" applyBorder="1"/>
    <xf numFmtId="3" fontId="18" fillId="0" borderId="0" xfId="3" applyNumberFormat="1" applyFont="1" applyBorder="1" applyAlignment="1">
      <alignment horizontal="right" vertical="center" wrapText="1"/>
    </xf>
    <xf numFmtId="0" fontId="53" fillId="0" borderId="0" xfId="3" applyFont="1" applyAlignment="1">
      <alignment horizontal="justify"/>
    </xf>
    <xf numFmtId="0" fontId="18" fillId="0" borderId="5" xfId="3" applyFont="1" applyBorder="1" applyAlignment="1">
      <alignment horizontal="center" vertical="top" wrapText="1"/>
    </xf>
    <xf numFmtId="0" fontId="20" fillId="0" borderId="5" xfId="3" applyFont="1" applyBorder="1" applyAlignment="1">
      <alignment horizontal="left" vertical="center" wrapText="1"/>
    </xf>
    <xf numFmtId="0" fontId="18" fillId="0" borderId="5" xfId="3" applyFont="1" applyBorder="1" applyAlignment="1">
      <alignment vertical="center" wrapText="1"/>
    </xf>
    <xf numFmtId="0" fontId="18" fillId="0" borderId="8" xfId="3" applyFont="1" applyBorder="1" applyAlignment="1">
      <alignment horizontal="right" vertical="center"/>
    </xf>
    <xf numFmtId="0" fontId="18" fillId="0" borderId="11" xfId="3" applyFont="1" applyBorder="1" applyAlignment="1">
      <alignment horizontal="right" vertical="center"/>
    </xf>
    <xf numFmtId="0" fontId="18" fillId="0" borderId="5" xfId="3" applyFont="1" applyBorder="1" applyAlignment="1">
      <alignment horizontal="left" vertical="center" wrapText="1" indent="2"/>
    </xf>
    <xf numFmtId="0" fontId="53" fillId="0" borderId="0" xfId="6" applyFont="1" applyAlignment="1">
      <alignment horizontal="center"/>
    </xf>
    <xf numFmtId="0" fontId="52" fillId="0" borderId="0" xfId="6" applyFont="1"/>
    <xf numFmtId="0" fontId="18" fillId="0" borderId="2" xfId="6" applyFont="1" applyBorder="1" applyAlignment="1">
      <alignment horizontal="center" vertical="center" wrapText="1"/>
    </xf>
    <xf numFmtId="0" fontId="18" fillId="0" borderId="3" xfId="6" applyFont="1" applyBorder="1" applyAlignment="1">
      <alignment horizontal="center" vertical="center" wrapText="1"/>
    </xf>
    <xf numFmtId="0" fontId="18" fillId="0" borderId="5" xfId="6" applyFont="1" applyBorder="1" applyAlignment="1">
      <alignment horizontal="center" vertical="center" wrapText="1"/>
    </xf>
    <xf numFmtId="3" fontId="57" fillId="0" borderId="9" xfId="6" applyNumberFormat="1" applyFont="1" applyBorder="1" applyAlignment="1">
      <alignment horizontal="right" vertical="center" wrapText="1"/>
    </xf>
    <xf numFmtId="3" fontId="57" fillId="0" borderId="0" xfId="6" applyNumberFormat="1" applyFont="1" applyBorder="1" applyAlignment="1">
      <alignment horizontal="right" vertical="center" wrapText="1"/>
    </xf>
    <xf numFmtId="0" fontId="20" fillId="0" borderId="5" xfId="6" applyFont="1" applyBorder="1" applyAlignment="1">
      <alignment horizontal="left" vertical="center"/>
    </xf>
    <xf numFmtId="3" fontId="20" fillId="0" borderId="8" xfId="6" applyNumberFormat="1" applyFont="1" applyBorder="1" applyAlignment="1">
      <alignment horizontal="right" vertical="center"/>
    </xf>
    <xf numFmtId="3" fontId="20" fillId="0" borderId="0" xfId="3" applyNumberFormat="1" applyFont="1" applyBorder="1" applyAlignment="1">
      <alignment horizontal="right" vertical="center"/>
    </xf>
    <xf numFmtId="0" fontId="58" fillId="0" borderId="0" xfId="3" applyFont="1" applyBorder="1" applyAlignment="1">
      <alignment horizontal="right"/>
    </xf>
    <xf numFmtId="0" fontId="18" fillId="0" borderId="5" xfId="6" applyFont="1" applyBorder="1" applyAlignment="1">
      <alignment horizontal="left" vertical="center"/>
    </xf>
    <xf numFmtId="3" fontId="47" fillId="0" borderId="8" xfId="6" applyNumberFormat="1" applyFont="1" applyFill="1" applyBorder="1" applyAlignment="1">
      <alignment horizontal="right" vertical="center"/>
    </xf>
    <xf numFmtId="3" fontId="47" fillId="0" borderId="0" xfId="6" applyNumberFormat="1" applyFont="1" applyFill="1" applyBorder="1" applyAlignment="1">
      <alignment horizontal="right" vertical="center"/>
    </xf>
    <xf numFmtId="0" fontId="59" fillId="0" borderId="0" xfId="3" applyFont="1" applyBorder="1"/>
    <xf numFmtId="0" fontId="18" fillId="0" borderId="5" xfId="6" applyFont="1" applyBorder="1" applyAlignment="1">
      <alignment horizontal="left" vertical="center" wrapText="1"/>
    </xf>
    <xf numFmtId="3" fontId="18" fillId="0" borderId="0" xfId="3" applyNumberFormat="1" applyFont="1" applyBorder="1" applyAlignment="1">
      <alignment horizontal="right" vertical="center"/>
    </xf>
    <xf numFmtId="0" fontId="13" fillId="0" borderId="0" xfId="3" applyFont="1" applyBorder="1" applyAlignment="1">
      <alignment horizontal="right"/>
    </xf>
    <xf numFmtId="0" fontId="52" fillId="0" borderId="0" xfId="3" applyFont="1" applyBorder="1" applyAlignment="1">
      <alignment horizontal="right" vertical="center"/>
    </xf>
    <xf numFmtId="3" fontId="18" fillId="0" borderId="8" xfId="6" applyNumberFormat="1" applyFont="1" applyBorder="1" applyAlignment="1">
      <alignment horizontal="right" vertical="center"/>
    </xf>
    <xf numFmtId="0" fontId="20" fillId="0" borderId="5" xfId="6" applyFont="1" applyBorder="1" applyAlignment="1">
      <alignment horizontal="left" vertical="center" wrapText="1"/>
    </xf>
    <xf numFmtId="3" fontId="47" fillId="0" borderId="8" xfId="6" applyNumberFormat="1" applyFont="1" applyBorder="1" applyAlignment="1">
      <alignment horizontal="right" vertical="center"/>
    </xf>
    <xf numFmtId="3" fontId="47" fillId="0" borderId="0" xfId="6" applyNumberFormat="1" applyFont="1" applyBorder="1" applyAlignment="1">
      <alignment horizontal="right" vertical="center"/>
    </xf>
    <xf numFmtId="0" fontId="18" fillId="0" borderId="5" xfId="6" applyFont="1" applyBorder="1" applyAlignment="1">
      <alignment vertical="center" wrapText="1"/>
    </xf>
    <xf numFmtId="3" fontId="18" fillId="0" borderId="0" xfId="6" applyNumberFormat="1" applyFont="1" applyBorder="1" applyAlignment="1">
      <alignment horizontal="right" vertical="center"/>
    </xf>
    <xf numFmtId="0" fontId="52" fillId="0" borderId="0" xfId="3" applyFont="1" applyBorder="1"/>
    <xf numFmtId="0" fontId="13" fillId="0" borderId="0" xfId="3" applyFont="1" applyBorder="1" applyAlignment="1">
      <alignment horizontal="right" vertical="center"/>
    </xf>
    <xf numFmtId="0" fontId="20" fillId="0" borderId="5" xfId="6" applyFont="1" applyBorder="1" applyAlignment="1">
      <alignment vertical="center" wrapText="1"/>
    </xf>
    <xf numFmtId="0" fontId="18" fillId="0" borderId="5" xfId="6" applyFont="1" applyBorder="1" applyAlignment="1">
      <alignment vertical="center"/>
    </xf>
    <xf numFmtId="3" fontId="13" fillId="0" borderId="0" xfId="3" applyNumberFormat="1" applyFont="1"/>
    <xf numFmtId="0" fontId="17" fillId="0" borderId="0" xfId="6" applyFont="1" applyFill="1" applyBorder="1" applyAlignment="1">
      <alignment vertical="center" wrapText="1"/>
    </xf>
    <xf numFmtId="3" fontId="30" fillId="0" borderId="0" xfId="6" applyNumberFormat="1" applyFont="1" applyBorder="1"/>
    <xf numFmtId="0" fontId="29" fillId="0" borderId="0" xfId="3" applyFont="1" applyAlignment="1"/>
    <xf numFmtId="0" fontId="13" fillId="0" borderId="0" xfId="3" applyFont="1" applyAlignment="1"/>
    <xf numFmtId="0" fontId="13" fillId="0" borderId="0" xfId="3" applyFont="1" applyBorder="1" applyAlignment="1"/>
    <xf numFmtId="0" fontId="53" fillId="5" borderId="0" xfId="3" applyFont="1" applyFill="1" applyAlignment="1">
      <alignment vertical="center" wrapText="1"/>
    </xf>
    <xf numFmtId="0" fontId="13" fillId="0" borderId="0" xfId="3" applyProtection="1">
      <protection locked="0"/>
    </xf>
    <xf numFmtId="0" fontId="60" fillId="0" borderId="0" xfId="3" applyFont="1" applyBorder="1" applyAlignment="1" applyProtection="1">
      <alignment horizontal="center" vertical="center" wrapText="1"/>
      <protection locked="0"/>
    </xf>
    <xf numFmtId="0" fontId="26" fillId="0" borderId="4" xfId="3" applyFont="1" applyBorder="1" applyAlignment="1" applyProtection="1">
      <alignment horizontal="center" vertical="center" wrapText="1"/>
      <protection locked="0"/>
    </xf>
    <xf numFmtId="0" fontId="26" fillId="0" borderId="2" xfId="3" applyFont="1" applyBorder="1" applyAlignment="1" applyProtection="1">
      <alignment horizontal="center" vertical="center" wrapText="1"/>
      <protection locked="0"/>
    </xf>
    <xf numFmtId="0" fontId="18" fillId="0" borderId="9" xfId="3" applyFont="1" applyBorder="1"/>
    <xf numFmtId="0" fontId="61" fillId="0" borderId="0" xfId="3" applyFont="1" applyProtection="1">
      <protection locked="0"/>
    </xf>
    <xf numFmtId="3" fontId="20" fillId="0" borderId="8" xfId="3" applyNumberFormat="1" applyFont="1" applyBorder="1" applyAlignment="1" applyProtection="1">
      <alignment horizontal="center"/>
      <protection hidden="1"/>
    </xf>
    <xf numFmtId="0" fontId="12" fillId="0" borderId="0" xfId="3" applyFont="1" applyAlignment="1" applyProtection="1">
      <alignment horizontal="center"/>
      <protection hidden="1"/>
    </xf>
    <xf numFmtId="0" fontId="20" fillId="0" borderId="0" xfId="3" applyFont="1"/>
    <xf numFmtId="3" fontId="18" fillId="0" borderId="8" xfId="3" applyNumberFormat="1" applyFont="1" applyBorder="1" applyAlignment="1">
      <alignment horizontal="center"/>
    </xf>
    <xf numFmtId="0" fontId="18" fillId="0" borderId="0" xfId="3" applyFont="1" applyAlignment="1">
      <alignment horizontal="center"/>
    </xf>
    <xf numFmtId="3" fontId="18" fillId="0" borderId="8" xfId="3" applyNumberFormat="1" applyFont="1" applyBorder="1" applyAlignment="1" applyProtection="1">
      <alignment horizontal="center"/>
      <protection locked="0"/>
    </xf>
    <xf numFmtId="0" fontId="30" fillId="0" borderId="0" xfId="7" applyFont="1" applyAlignment="1">
      <alignment horizontal="left" vertical="top"/>
    </xf>
    <xf numFmtId="0" fontId="30" fillId="0" borderId="0" xfId="7" applyFont="1"/>
    <xf numFmtId="0" fontId="52" fillId="0" borderId="0" xfId="7" applyFont="1" applyAlignment="1">
      <alignment horizontal="left" vertical="top"/>
    </xf>
    <xf numFmtId="0" fontId="52" fillId="0" borderId="0" xfId="7" applyFont="1"/>
    <xf numFmtId="0" fontId="18" fillId="0" borderId="7" xfId="7" applyFont="1" applyBorder="1" applyAlignment="1">
      <alignment horizontal="center" vertical="center" wrapText="1"/>
    </xf>
    <xf numFmtId="0" fontId="18" fillId="0" borderId="2" xfId="7" applyFont="1" applyBorder="1" applyAlignment="1">
      <alignment horizontal="center" vertical="center" wrapText="1"/>
    </xf>
    <xf numFmtId="0" fontId="18" fillId="0" borderId="3" xfId="7" applyFont="1" applyBorder="1" applyAlignment="1">
      <alignment horizontal="center" vertical="center" wrapText="1"/>
    </xf>
    <xf numFmtId="0" fontId="18" fillId="0" borderId="1" xfId="7" applyFont="1" applyBorder="1" applyAlignment="1">
      <alignment horizontal="center" vertical="top"/>
    </xf>
    <xf numFmtId="0" fontId="18" fillId="0" borderId="9" xfId="7" applyFont="1" applyBorder="1" applyAlignment="1">
      <alignment horizontal="center"/>
    </xf>
    <xf numFmtId="0" fontId="18" fillId="0" borderId="15" xfId="7" applyFont="1" applyBorder="1" applyAlignment="1">
      <alignment horizontal="center"/>
    </xf>
    <xf numFmtId="3" fontId="20" fillId="0" borderId="5" xfId="7" applyNumberFormat="1" applyFont="1" applyBorder="1" applyAlignment="1">
      <alignment horizontal="left" vertical="center" wrapText="1"/>
    </xf>
    <xf numFmtId="3" fontId="20" fillId="0" borderId="8" xfId="7" applyNumberFormat="1" applyFont="1" applyBorder="1" applyAlignment="1">
      <alignment horizontal="center"/>
    </xf>
    <xf numFmtId="3" fontId="20" fillId="0" borderId="8" xfId="3" applyNumberFormat="1" applyFont="1" applyBorder="1" applyAlignment="1">
      <alignment horizontal="center"/>
    </xf>
    <xf numFmtId="3" fontId="20" fillId="0" borderId="11" xfId="7" applyNumberFormat="1" applyFont="1" applyBorder="1" applyAlignment="1">
      <alignment horizontal="center"/>
    </xf>
    <xf numFmtId="3" fontId="51" fillId="0" borderId="0" xfId="3" applyNumberFormat="1" applyFont="1"/>
    <xf numFmtId="3" fontId="16" fillId="0" borderId="0" xfId="3" applyNumberFormat="1" applyFont="1"/>
    <xf numFmtId="0" fontId="18" fillId="0" borderId="5" xfId="7" applyFont="1" applyBorder="1" applyAlignment="1">
      <alignment horizontal="left" vertical="center" wrapText="1"/>
    </xf>
    <xf numFmtId="3" fontId="18" fillId="0" borderId="11" xfId="3" applyNumberFormat="1" applyFont="1" applyBorder="1" applyAlignment="1">
      <alignment horizontal="center"/>
    </xf>
    <xf numFmtId="3" fontId="18" fillId="0" borderId="11" xfId="8" applyNumberFormat="1" applyFont="1" applyBorder="1" applyAlignment="1">
      <alignment horizontal="center"/>
    </xf>
    <xf numFmtId="3" fontId="18" fillId="0" borderId="8" xfId="8" applyNumberFormat="1" applyFont="1" applyBorder="1" applyAlignment="1">
      <alignment horizontal="center"/>
    </xf>
    <xf numFmtId="3" fontId="30" fillId="0" borderId="0" xfId="7" applyNumberFormat="1" applyFont="1"/>
    <xf numFmtId="3" fontId="51" fillId="0" borderId="0" xfId="7" applyNumberFormat="1" applyFont="1"/>
    <xf numFmtId="0" fontId="52" fillId="0" borderId="0" xfId="8" applyFont="1"/>
    <xf numFmtId="0" fontId="30" fillId="0" borderId="0" xfId="8" applyFont="1"/>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8" fillId="0" borderId="5" xfId="8" applyFont="1" applyBorder="1" applyAlignment="1">
      <alignment horizontal="center" vertical="center" wrapText="1"/>
    </xf>
    <xf numFmtId="0" fontId="18" fillId="0" borderId="8" xfId="8" applyFont="1" applyBorder="1" applyAlignment="1">
      <alignment horizontal="center" vertical="center" wrapText="1"/>
    </xf>
    <xf numFmtId="0" fontId="18" fillId="0" borderId="11" xfId="8" applyFont="1" applyBorder="1" applyAlignment="1">
      <alignment horizontal="center" vertical="center" wrapText="1"/>
    </xf>
    <xf numFmtId="0" fontId="20" fillId="0" borderId="5" xfId="8" applyFont="1" applyBorder="1" applyAlignment="1">
      <alignment horizontal="left" vertical="center" wrapText="1"/>
    </xf>
    <xf numFmtId="3" fontId="20" fillId="0" borderId="8" xfId="8" applyNumberFormat="1" applyFont="1" applyBorder="1" applyAlignment="1">
      <alignment horizontal="center"/>
    </xf>
    <xf numFmtId="3" fontId="20" fillId="0" borderId="11" xfId="8" applyNumberFormat="1" applyFont="1" applyBorder="1" applyAlignment="1">
      <alignment horizontal="center"/>
    </xf>
    <xf numFmtId="0" fontId="18" fillId="0" borderId="5" xfId="8" applyFont="1" applyBorder="1" applyAlignment="1">
      <alignment horizontal="left" vertical="center" wrapText="1"/>
    </xf>
    <xf numFmtId="0" fontId="20" fillId="0" borderId="8" xfId="8" applyFont="1" applyBorder="1" applyAlignment="1">
      <alignment horizontal="center"/>
    </xf>
    <xf numFmtId="0" fontId="20" fillId="0" borderId="11" xfId="8" applyFont="1" applyBorder="1" applyAlignment="1">
      <alignment horizontal="center"/>
    </xf>
    <xf numFmtId="0" fontId="51" fillId="0" borderId="0" xfId="7" applyFont="1"/>
    <xf numFmtId="0" fontId="18" fillId="0" borderId="5" xfId="8" applyFont="1" applyBorder="1" applyAlignment="1">
      <alignment vertical="center" wrapText="1"/>
    </xf>
    <xf numFmtId="0" fontId="52" fillId="0" borderId="0" xfId="0" applyFont="1"/>
    <xf numFmtId="3" fontId="18" fillId="0" borderId="8" xfId="0" applyNumberFormat="1" applyFont="1" applyBorder="1" applyAlignment="1"/>
    <xf numFmtId="4" fontId="62" fillId="0" borderId="0" xfId="0" applyNumberFormat="1" applyFont="1" applyBorder="1"/>
    <xf numFmtId="4" fontId="62" fillId="0" borderId="0" xfId="0" applyNumberFormat="1" applyFont="1" applyBorder="1" applyAlignment="1">
      <alignment horizontal="right"/>
    </xf>
    <xf numFmtId="0" fontId="16" fillId="0" borderId="0" xfId="0" applyFont="1"/>
    <xf numFmtId="4" fontId="47" fillId="0" borderId="0" xfId="0" applyNumberFormat="1" applyFont="1" applyBorder="1"/>
    <xf numFmtId="4" fontId="63" fillId="0" borderId="0" xfId="0" applyNumberFormat="1" applyFont="1" applyBorder="1" applyAlignment="1">
      <alignment horizontal="right"/>
    </xf>
    <xf numFmtId="0" fontId="0" fillId="0" borderId="0" xfId="0" applyFont="1"/>
    <xf numFmtId="0" fontId="18" fillId="0" borderId="0" xfId="0" applyFont="1" applyFill="1" applyBorder="1" applyAlignment="1">
      <alignment horizontal="center" vertical="center" wrapText="1"/>
    </xf>
    <xf numFmtId="3" fontId="20" fillId="0" borderId="11" xfId="0" applyNumberFormat="1" applyFont="1" applyBorder="1"/>
    <xf numFmtId="3" fontId="13" fillId="0" borderId="0" xfId="0" applyNumberFormat="1" applyFont="1"/>
    <xf numFmtId="3" fontId="14" fillId="0" borderId="0" xfId="0" applyNumberFormat="1" applyFont="1"/>
    <xf numFmtId="0" fontId="64" fillId="0" borderId="0" xfId="0" applyFont="1"/>
    <xf numFmtId="0" fontId="0" fillId="0" borderId="11" xfId="0" applyBorder="1"/>
    <xf numFmtId="1" fontId="26" fillId="0" borderId="2"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0" fontId="18" fillId="0" borderId="9" xfId="0" applyFont="1" applyBorder="1"/>
    <xf numFmtId="0" fontId="20" fillId="0" borderId="5" xfId="0" applyFont="1" applyFill="1" applyBorder="1" applyAlignment="1">
      <alignment horizontal="left"/>
    </xf>
    <xf numFmtId="3" fontId="61" fillId="0" borderId="8" xfId="0" applyNumberFormat="1" applyFont="1" applyBorder="1"/>
    <xf numFmtId="3" fontId="61" fillId="0" borderId="11" xfId="0" applyNumberFormat="1" applyFont="1" applyBorder="1"/>
    <xf numFmtId="3" fontId="17" fillId="0" borderId="11" xfId="0" applyNumberFormat="1" applyFont="1" applyBorder="1"/>
    <xf numFmtId="0" fontId="18" fillId="0" borderId="5" xfId="0" applyFont="1" applyBorder="1" applyAlignment="1">
      <alignment horizontal="left"/>
    </xf>
    <xf numFmtId="3" fontId="26" fillId="0" borderId="8" xfId="0" applyNumberFormat="1" applyFont="1" applyBorder="1"/>
    <xf numFmtId="3" fontId="26" fillId="0" borderId="11" xfId="0" applyNumberFormat="1" applyFont="1" applyBorder="1"/>
    <xf numFmtId="3" fontId="0" fillId="0" borderId="11" xfId="0" applyNumberFormat="1" applyBorder="1"/>
    <xf numFmtId="3" fontId="26" fillId="0" borderId="8" xfId="0" applyNumberFormat="1" applyFont="1" applyFill="1" applyBorder="1"/>
    <xf numFmtId="3" fontId="26" fillId="0" borderId="11" xfId="0" applyNumberFormat="1" applyFont="1" applyFill="1" applyBorder="1"/>
    <xf numFmtId="3" fontId="26" fillId="5" borderId="8" xfId="0" applyNumberFormat="1" applyFont="1" applyFill="1" applyBorder="1"/>
    <xf numFmtId="3" fontId="26" fillId="5" borderId="11" xfId="0" applyNumberFormat="1" applyFont="1" applyFill="1" applyBorder="1"/>
    <xf numFmtId="0" fontId="18" fillId="0" borderId="5" xfId="0" applyFont="1" applyFill="1" applyBorder="1" applyAlignment="1">
      <alignment horizontal="left"/>
    </xf>
    <xf numFmtId="0" fontId="0" fillId="0" borderId="0" xfId="0" applyAlignment="1">
      <alignment wrapText="1"/>
    </xf>
    <xf numFmtId="0" fontId="29" fillId="0" borderId="0" xfId="0" applyFont="1" applyFill="1" applyBorder="1" applyAlignment="1">
      <alignment horizontal="left" wrapText="1"/>
    </xf>
    <xf numFmtId="0" fontId="30" fillId="0" borderId="0" xfId="0" applyFont="1" applyFill="1" applyBorder="1" applyAlignment="1">
      <alignment horizontal="left" wrapText="1"/>
    </xf>
    <xf numFmtId="0" fontId="69" fillId="0" borderId="0" xfId="0" applyFont="1"/>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5" xfId="0" applyFont="1" applyBorder="1"/>
    <xf numFmtId="3" fontId="32" fillId="0" borderId="8" xfId="0" applyNumberFormat="1" applyFont="1" applyBorder="1"/>
    <xf numFmtId="3" fontId="32" fillId="0" borderId="11" xfId="0" applyNumberFormat="1" applyFont="1" applyBorder="1"/>
    <xf numFmtId="0" fontId="41" fillId="0" borderId="0" xfId="0" applyNumberFormat="1" applyFont="1" applyBorder="1" applyAlignment="1">
      <alignment horizontal="left" wrapText="1"/>
    </xf>
    <xf numFmtId="0" fontId="18" fillId="0" borderId="1" xfId="0" applyFont="1" applyBorder="1" applyAlignment="1">
      <alignment horizontal="center" vertical="center" wrapText="1"/>
    </xf>
    <xf numFmtId="0" fontId="18" fillId="0" borderId="9" xfId="0" applyFont="1" applyBorder="1" applyAlignment="1">
      <alignment vertical="center" wrapText="1"/>
    </xf>
    <xf numFmtId="0" fontId="20" fillId="0" borderId="5" xfId="0" applyFont="1" applyBorder="1" applyAlignment="1">
      <alignment wrapText="1"/>
    </xf>
    <xf numFmtId="3" fontId="70" fillId="0" borderId="16" xfId="0" applyNumberFormat="1" applyFont="1" applyBorder="1" applyAlignment="1">
      <alignment horizontal="center" wrapText="1"/>
    </xf>
    <xf numFmtId="3" fontId="70" fillId="0" borderId="17" xfId="0" applyNumberFormat="1" applyFont="1" applyBorder="1" applyAlignment="1">
      <alignment horizontal="right" wrapText="1"/>
    </xf>
    <xf numFmtId="0" fontId="18" fillId="0" borderId="8" xfId="0" applyFont="1" applyBorder="1" applyAlignment="1">
      <alignment horizontal="center"/>
    </xf>
    <xf numFmtId="0" fontId="18" fillId="0" borderId="8" xfId="0" applyFont="1" applyBorder="1" applyAlignment="1"/>
    <xf numFmtId="0" fontId="18" fillId="0" borderId="11" xfId="0" applyFont="1" applyBorder="1"/>
    <xf numFmtId="3" fontId="72" fillId="0" borderId="8" xfId="0" applyNumberFormat="1" applyFont="1" applyBorder="1" applyAlignment="1">
      <alignment horizontal="center" vertical="top" wrapText="1"/>
    </xf>
    <xf numFmtId="3" fontId="72" fillId="0" borderId="11" xfId="0" applyNumberFormat="1" applyFont="1" applyBorder="1" applyAlignment="1">
      <alignment horizontal="right" vertical="top" wrapText="1"/>
    </xf>
    <xf numFmtId="0" fontId="18" fillId="0" borderId="5" xfId="0" applyFont="1" applyBorder="1"/>
    <xf numFmtId="3" fontId="18" fillId="0" borderId="8" xfId="0" applyNumberFormat="1" applyFont="1" applyFill="1" applyBorder="1" applyAlignment="1">
      <alignment horizontal="center"/>
    </xf>
    <xf numFmtId="3" fontId="13" fillId="0" borderId="0" xfId="0" applyNumberFormat="1" applyFont="1" applyBorder="1"/>
    <xf numFmtId="0" fontId="41" fillId="0" borderId="0" xfId="0" applyFont="1" applyAlignment="1">
      <alignment horizontal="left" wrapText="1"/>
    </xf>
    <xf numFmtId="0" fontId="20" fillId="0" borderId="0" xfId="0" applyFont="1" applyAlignment="1">
      <alignment wrapText="1"/>
    </xf>
    <xf numFmtId="3" fontId="20" fillId="0" borderId="8" xfId="0" applyNumberFormat="1" applyFont="1" applyBorder="1" applyAlignment="1">
      <alignment horizontal="center"/>
    </xf>
    <xf numFmtId="3" fontId="20" fillId="0" borderId="11" xfId="0" applyNumberFormat="1" applyFont="1" applyBorder="1" applyAlignment="1">
      <alignment horizontal="center"/>
    </xf>
    <xf numFmtId="164" fontId="20" fillId="0" borderId="0" xfId="0" applyNumberFormat="1" applyFont="1" applyAlignment="1">
      <alignment horizontal="center"/>
    </xf>
    <xf numFmtId="164" fontId="20" fillId="0" borderId="11" xfId="0" applyNumberFormat="1" applyFont="1" applyBorder="1" applyAlignment="1">
      <alignment horizontal="center"/>
    </xf>
    <xf numFmtId="0" fontId="20" fillId="0" borderId="0" xfId="0" applyFont="1"/>
    <xf numFmtId="164" fontId="20" fillId="0" borderId="0" xfId="0" applyNumberFormat="1" applyFont="1"/>
    <xf numFmtId="3" fontId="18" fillId="0" borderId="8" xfId="0" applyNumberFormat="1" applyFont="1" applyBorder="1" applyAlignment="1">
      <alignment horizontal="center"/>
    </xf>
    <xf numFmtId="3" fontId="18" fillId="0" borderId="0" xfId="0" applyNumberFormat="1" applyFont="1" applyAlignment="1">
      <alignment horizontal="center"/>
    </xf>
    <xf numFmtId="164" fontId="18" fillId="0" borderId="0" xfId="0" applyNumberFormat="1" applyFont="1"/>
    <xf numFmtId="3" fontId="47" fillId="0" borderId="0" xfId="0" applyNumberFormat="1" applyFont="1"/>
    <xf numFmtId="3" fontId="47" fillId="0" borderId="0" xfId="0" applyNumberFormat="1" applyFont="1" applyBorder="1"/>
    <xf numFmtId="3" fontId="42" fillId="0" borderId="8" xfId="0" applyNumberFormat="1" applyFont="1" applyBorder="1" applyAlignment="1">
      <alignment horizontal="center"/>
    </xf>
    <xf numFmtId="3" fontId="42" fillId="0" borderId="11" xfId="0" applyNumberFormat="1" applyFont="1" applyBorder="1" applyAlignment="1">
      <alignment horizontal="center"/>
    </xf>
    <xf numFmtId="3" fontId="42" fillId="0" borderId="8" xfId="0" applyNumberFormat="1" applyFont="1" applyBorder="1" applyAlignment="1">
      <alignment horizontal="right"/>
    </xf>
    <xf numFmtId="3" fontId="18" fillId="0" borderId="16" xfId="0" applyNumberFormat="1" applyFont="1" applyBorder="1" applyAlignment="1">
      <alignment horizontal="center"/>
    </xf>
    <xf numFmtId="3" fontId="18" fillId="0" borderId="11" xfId="0" applyNumberFormat="1" applyFont="1" applyBorder="1" applyAlignment="1">
      <alignment horizontal="center"/>
    </xf>
    <xf numFmtId="3" fontId="18" fillId="0" borderId="8" xfId="0" applyNumberFormat="1" applyFont="1" applyBorder="1" applyAlignment="1">
      <alignment horizontal="right"/>
    </xf>
    <xf numFmtId="3" fontId="18" fillId="0" borderId="0" xfId="0" applyNumberFormat="1" applyFont="1" applyBorder="1" applyAlignment="1">
      <alignment horizontal="right"/>
    </xf>
    <xf numFmtId="3" fontId="75" fillId="0" borderId="0" xfId="0" applyNumberFormat="1" applyFont="1"/>
    <xf numFmtId="0" fontId="20" fillId="0" borderId="5" xfId="0" applyFont="1" applyBorder="1" applyAlignment="1">
      <alignment horizontal="left" wrapText="1"/>
    </xf>
    <xf numFmtId="3" fontId="76" fillId="0" borderId="16" xfId="0" applyNumberFormat="1" applyFont="1" applyBorder="1" applyAlignment="1">
      <alignment horizontal="right" wrapText="1"/>
    </xf>
    <xf numFmtId="3" fontId="20" fillId="0" borderId="8" xfId="0" applyNumberFormat="1" applyFont="1" applyBorder="1" applyAlignment="1">
      <alignment horizontal="right"/>
    </xf>
    <xf numFmtId="165" fontId="20" fillId="0" borderId="0" xfId="0" applyNumberFormat="1" applyFont="1" applyAlignment="1">
      <alignment horizontal="center"/>
    </xf>
    <xf numFmtId="4" fontId="14" fillId="0" borderId="0" xfId="0" applyNumberFormat="1" applyFont="1"/>
    <xf numFmtId="3" fontId="72" fillId="0" borderId="18" xfId="0" applyNumberFormat="1" applyFont="1" applyBorder="1" applyAlignment="1">
      <alignment horizontal="right" vertical="center" wrapText="1"/>
    </xf>
    <xf numFmtId="3" fontId="72" fillId="0" borderId="16" xfId="0" applyNumberFormat="1" applyFont="1" applyBorder="1" applyAlignment="1">
      <alignment horizontal="right" vertical="center" wrapText="1"/>
    </xf>
    <xf numFmtId="165" fontId="18" fillId="0" borderId="0" xfId="0" applyNumberFormat="1" applyFont="1" applyAlignment="1">
      <alignment horizontal="center"/>
    </xf>
    <xf numFmtId="3" fontId="77" fillId="0" borderId="16" xfId="0" applyNumberFormat="1" applyFont="1" applyBorder="1" applyAlignment="1">
      <alignment horizontal="right" vertical="center" wrapText="1"/>
    </xf>
    <xf numFmtId="3" fontId="77" fillId="0" borderId="18" xfId="0" applyNumberFormat="1" applyFont="1" applyBorder="1" applyAlignment="1">
      <alignment horizontal="right" vertical="center" wrapText="1"/>
    </xf>
    <xf numFmtId="0" fontId="78" fillId="0" borderId="0" xfId="0" applyFont="1" applyAlignment="1">
      <alignment horizontal="center"/>
    </xf>
    <xf numFmtId="0" fontId="79" fillId="0" borderId="0" xfId="0" applyFont="1"/>
    <xf numFmtId="0" fontId="18" fillId="0" borderId="2" xfId="0" applyFont="1" applyBorder="1" applyAlignment="1">
      <alignment horizontal="center" vertical="center"/>
    </xf>
    <xf numFmtId="0" fontId="20" fillId="0" borderId="0" xfId="0" applyFont="1" applyBorder="1" applyAlignment="1">
      <alignment horizontal="center" vertical="center"/>
    </xf>
    <xf numFmtId="3" fontId="20" fillId="0" borderId="15" xfId="0" applyNumberFormat="1" applyFont="1" applyBorder="1" applyAlignment="1">
      <alignment horizontal="right" vertical="center"/>
    </xf>
    <xf numFmtId="3" fontId="20" fillId="0" borderId="9" xfId="0" applyNumberFormat="1" applyFont="1" applyBorder="1" applyAlignment="1">
      <alignment horizontal="right" vertical="center"/>
    </xf>
    <xf numFmtId="0" fontId="18" fillId="0" borderId="0" xfId="0" applyFont="1" applyBorder="1" applyAlignment="1">
      <alignment horizontal="center" vertical="center"/>
    </xf>
    <xf numFmtId="3" fontId="18" fillId="0" borderId="11" xfId="0" applyNumberFormat="1" applyFont="1" applyBorder="1" applyAlignment="1">
      <alignment horizontal="right" vertical="center"/>
    </xf>
    <xf numFmtId="3" fontId="18" fillId="0" borderId="8" xfId="0" applyNumberFormat="1" applyFont="1" applyBorder="1" applyAlignment="1">
      <alignment horizontal="right" vertical="center"/>
    </xf>
    <xf numFmtId="3" fontId="18" fillId="0" borderId="0" xfId="0" applyNumberFormat="1" applyFont="1" applyBorder="1" applyAlignment="1">
      <alignment horizontal="right" vertical="center"/>
    </xf>
    <xf numFmtId="0" fontId="41" fillId="0" borderId="0" xfId="0" applyFont="1" applyBorder="1" applyAlignment="1">
      <alignment horizontal="left" wrapText="1"/>
    </xf>
    <xf numFmtId="0" fontId="18" fillId="0" borderId="0" xfId="9" applyFont="1"/>
    <xf numFmtId="3" fontId="18" fillId="0" borderId="0" xfId="9" applyNumberFormat="1" applyFont="1"/>
    <xf numFmtId="0" fontId="18" fillId="0" borderId="14" xfId="9" applyFont="1" applyBorder="1" applyAlignment="1">
      <alignment horizontal="center" vertical="center"/>
    </xf>
    <xf numFmtId="0" fontId="18" fillId="0" borderId="0" xfId="9" applyFont="1" applyAlignment="1">
      <alignment vertical="center"/>
    </xf>
    <xf numFmtId="0" fontId="18" fillId="0" borderId="0" xfId="9" applyFont="1" applyAlignment="1">
      <alignment horizontal="left" vertical="center"/>
    </xf>
    <xf numFmtId="3" fontId="18" fillId="0" borderId="0" xfId="9" applyNumberFormat="1" applyFont="1" applyBorder="1" applyAlignment="1">
      <alignment horizontal="center" vertical="center"/>
    </xf>
    <xf numFmtId="0" fontId="80" fillId="0" borderId="0" xfId="9" applyFont="1"/>
    <xf numFmtId="3" fontId="81" fillId="0" borderId="0" xfId="9" applyNumberFormat="1" applyFont="1"/>
    <xf numFmtId="0" fontId="29" fillId="0" borderId="0" xfId="9" applyFont="1"/>
    <xf numFmtId="0" fontId="65" fillId="0" borderId="0" xfId="9" applyFont="1"/>
    <xf numFmtId="3" fontId="26" fillId="0" borderId="0" xfId="9" applyNumberFormat="1" applyFont="1"/>
    <xf numFmtId="0" fontId="82" fillId="0" borderId="0" xfId="9" applyFont="1"/>
    <xf numFmtId="0" fontId="52" fillId="0" borderId="0" xfId="9" applyFont="1"/>
    <xf numFmtId="0" fontId="17" fillId="0" borderId="0" xfId="9" applyFont="1" applyBorder="1" applyAlignment="1">
      <alignment vertical="center" wrapText="1"/>
    </xf>
    <xf numFmtId="0" fontId="18" fillId="0" borderId="2" xfId="9" applyFont="1" applyBorder="1" applyAlignment="1">
      <alignment horizontal="center" vertical="center" wrapText="1"/>
    </xf>
    <xf numFmtId="0" fontId="18" fillId="0" borderId="9" xfId="9" applyFont="1" applyBorder="1" applyAlignment="1">
      <alignment horizontal="center" vertical="center" wrapText="1"/>
    </xf>
    <xf numFmtId="0" fontId="18" fillId="0" borderId="5" xfId="9" applyFont="1" applyBorder="1" applyAlignment="1">
      <alignment horizontal="center"/>
    </xf>
    <xf numFmtId="0" fontId="18" fillId="0" borderId="9" xfId="9" applyFont="1" applyBorder="1" applyAlignment="1">
      <alignment horizontal="center"/>
    </xf>
    <xf numFmtId="0" fontId="18" fillId="0" borderId="8" xfId="9" applyFont="1" applyBorder="1" applyAlignment="1">
      <alignment horizontal="center"/>
    </xf>
    <xf numFmtId="0" fontId="18" fillId="0" borderId="9" xfId="9" applyFont="1" applyBorder="1" applyAlignment="1">
      <alignment vertical="center" wrapText="1"/>
    </xf>
    <xf numFmtId="0" fontId="18" fillId="0" borderId="0" xfId="9" applyFont="1" applyBorder="1" applyAlignment="1">
      <alignment horizontal="center"/>
    </xf>
    <xf numFmtId="0" fontId="83" fillId="0" borderId="0" xfId="9" applyFont="1" applyBorder="1" applyAlignment="1">
      <alignment horizontal="center"/>
    </xf>
    <xf numFmtId="0" fontId="20" fillId="0" borderId="5" xfId="9" applyFont="1" applyBorder="1"/>
    <xf numFmtId="3" fontId="20" fillId="0" borderId="8" xfId="9" applyNumberFormat="1" applyFont="1" applyBorder="1"/>
    <xf numFmtId="3" fontId="20" fillId="0" borderId="11" xfId="9" applyNumberFormat="1" applyFont="1" applyBorder="1"/>
    <xf numFmtId="3" fontId="84" fillId="0" borderId="0" xfId="9" applyNumberFormat="1" applyFont="1"/>
    <xf numFmtId="0" fontId="84" fillId="0" borderId="0" xfId="9" applyFont="1"/>
    <xf numFmtId="0" fontId="18" fillId="0" borderId="5" xfId="9" applyFont="1" applyBorder="1"/>
    <xf numFmtId="3" fontId="18" fillId="0" borderId="8" xfId="9" applyNumberFormat="1" applyFont="1" applyBorder="1"/>
    <xf numFmtId="3" fontId="82" fillId="0" borderId="0" xfId="9" applyNumberFormat="1" applyFont="1"/>
    <xf numFmtId="3" fontId="13" fillId="0" borderId="0" xfId="9" applyNumberFormat="1" applyFont="1"/>
    <xf numFmtId="0" fontId="18" fillId="0" borderId="5" xfId="0" applyFont="1" applyBorder="1" applyAlignment="1">
      <alignment horizontal="left" vertical="center" wrapText="1"/>
    </xf>
    <xf numFmtId="3" fontId="18" fillId="0" borderId="8" xfId="0" applyNumberFormat="1" applyFont="1" applyFill="1" applyBorder="1" applyAlignment="1"/>
    <xf numFmtId="165" fontId="18" fillId="0" borderId="8" xfId="0" applyNumberFormat="1" applyFont="1" applyFill="1" applyBorder="1" applyAlignment="1">
      <alignment horizontal="right"/>
    </xf>
    <xf numFmtId="165" fontId="18" fillId="0" borderId="0" xfId="0" applyNumberFormat="1" applyFont="1" applyAlignment="1">
      <alignment horizontal="right"/>
    </xf>
    <xf numFmtId="10" fontId="0" fillId="0" borderId="0" xfId="0" applyNumberFormat="1"/>
    <xf numFmtId="3" fontId="24" fillId="0" borderId="0" xfId="0" applyNumberFormat="1" applyFont="1"/>
    <xf numFmtId="0" fontId="18" fillId="0" borderId="5" xfId="0" applyFont="1" applyBorder="1" applyAlignment="1">
      <alignment horizontal="left" wrapText="1"/>
    </xf>
    <xf numFmtId="0" fontId="18" fillId="0" borderId="5" xfId="0" applyFont="1" applyBorder="1" applyAlignment="1">
      <alignment horizontal="left" vertical="center" wrapText="1" indent="2"/>
    </xf>
    <xf numFmtId="0" fontId="18" fillId="0" borderId="0" xfId="0" applyFont="1" applyBorder="1" applyAlignment="1">
      <alignment horizontal="left" wrapText="1"/>
    </xf>
    <xf numFmtId="3" fontId="18" fillId="0" borderId="0" xfId="0" applyNumberFormat="1" applyFont="1" applyBorder="1" applyAlignment="1"/>
    <xf numFmtId="165" fontId="18" fillId="0" borderId="0" xfId="0" applyNumberFormat="1" applyFont="1" applyFill="1" applyBorder="1" applyAlignment="1">
      <alignment horizontal="right"/>
    </xf>
    <xf numFmtId="0" fontId="24" fillId="0" borderId="0" xfId="0" applyFont="1"/>
    <xf numFmtId="0" fontId="18" fillId="0" borderId="8" xfId="0" applyFont="1" applyFill="1" applyBorder="1"/>
    <xf numFmtId="165" fontId="18" fillId="0" borderId="8" xfId="0" applyNumberFormat="1" applyFont="1" applyBorder="1" applyAlignment="1">
      <alignment horizontal="right"/>
    </xf>
    <xf numFmtId="3" fontId="85" fillId="0" borderId="0" xfId="0" applyNumberFormat="1" applyFont="1" applyFill="1" applyBorder="1" applyAlignment="1">
      <alignment horizontal="center"/>
    </xf>
    <xf numFmtId="3" fontId="85" fillId="0" borderId="0" xfId="0" applyNumberFormat="1" applyFont="1" applyBorder="1" applyAlignment="1">
      <alignment horizontal="center"/>
    </xf>
    <xf numFmtId="0" fontId="18" fillId="0" borderId="0" xfId="0" applyFont="1" applyAlignment="1">
      <alignment horizontal="left" indent="2"/>
    </xf>
    <xf numFmtId="0" fontId="18" fillId="0" borderId="8" xfId="0" applyFont="1" applyBorder="1" applyAlignment="1">
      <alignment horizontal="right"/>
    </xf>
    <xf numFmtId="0" fontId="86" fillId="9" borderId="0" xfId="0" applyFont="1" applyFill="1" applyAlignment="1">
      <alignment horizontal="center" vertical="center"/>
    </xf>
    <xf numFmtId="2" fontId="18" fillId="0" borderId="2" xfId="0" applyNumberFormat="1" applyFont="1" applyBorder="1" applyAlignment="1">
      <alignment horizontal="center" vertical="center" wrapText="1"/>
    </xf>
    <xf numFmtId="2" fontId="18" fillId="5" borderId="2" xfId="0" applyNumberFormat="1" applyFont="1" applyFill="1" applyBorder="1" applyAlignment="1">
      <alignment horizontal="center" vertical="center" wrapText="1"/>
    </xf>
    <xf numFmtId="2" fontId="18" fillId="0" borderId="1" xfId="0" applyNumberFormat="1" applyFont="1" applyBorder="1" applyAlignment="1">
      <alignment horizontal="center" vertical="center" wrapText="1"/>
    </xf>
    <xf numFmtId="2" fontId="18" fillId="0" borderId="9" xfId="0" applyNumberFormat="1" applyFont="1" applyBorder="1" applyAlignment="1">
      <alignment horizontal="center" vertical="center" wrapText="1"/>
    </xf>
    <xf numFmtId="2" fontId="18" fillId="0" borderId="9" xfId="0" applyNumberFormat="1" applyFont="1" applyFill="1" applyBorder="1" applyAlignment="1">
      <alignment horizontal="center" vertical="center" wrapText="1"/>
    </xf>
    <xf numFmtId="1" fontId="20" fillId="0" borderId="8" xfId="0" applyNumberFormat="1" applyFont="1" applyBorder="1" applyAlignment="1">
      <alignment horizontal="center"/>
    </xf>
    <xf numFmtId="165" fontId="20" fillId="0" borderId="8" xfId="0" applyNumberFormat="1" applyFont="1" applyBorder="1" applyAlignment="1">
      <alignment horizontal="center"/>
    </xf>
    <xf numFmtId="3" fontId="16" fillId="0" borderId="11" xfId="0" applyNumberFormat="1" applyFont="1" applyFill="1" applyBorder="1"/>
    <xf numFmtId="3" fontId="16" fillId="0" borderId="0" xfId="0" applyNumberFormat="1" applyFont="1" applyFill="1" applyBorder="1"/>
    <xf numFmtId="3" fontId="16" fillId="0" borderId="0" xfId="0" applyNumberFormat="1" applyFont="1"/>
    <xf numFmtId="1" fontId="0" fillId="0" borderId="0" xfId="0" applyNumberFormat="1"/>
    <xf numFmtId="167" fontId="13" fillId="0" borderId="0" xfId="3" applyNumberFormat="1" applyFont="1"/>
    <xf numFmtId="4" fontId="13" fillId="0" borderId="0" xfId="3" applyNumberFormat="1" applyFont="1"/>
    <xf numFmtId="168" fontId="13" fillId="0" borderId="0" xfId="3" applyNumberFormat="1"/>
    <xf numFmtId="10" fontId="13" fillId="0" borderId="0" xfId="3" applyNumberFormat="1" applyFont="1"/>
    <xf numFmtId="10" fontId="16" fillId="0" borderId="0" xfId="3" applyNumberFormat="1" applyFont="1"/>
    <xf numFmtId="167" fontId="13" fillId="0" borderId="0" xfId="3" applyNumberFormat="1"/>
    <xf numFmtId="0" fontId="13" fillId="0" borderId="0" xfId="3" applyAlignment="1">
      <alignment horizontal="right"/>
    </xf>
    <xf numFmtId="0" fontId="88" fillId="0" borderId="0" xfId="3" applyFont="1" applyFill="1" applyAlignment="1">
      <alignment horizontal="center" vertical="center"/>
    </xf>
    <xf numFmtId="0" fontId="16" fillId="0" borderId="0" xfId="3" applyFont="1" applyAlignment="1">
      <alignment wrapText="1"/>
    </xf>
    <xf numFmtId="1" fontId="13" fillId="0" borderId="0" xfId="3" applyNumberFormat="1"/>
    <xf numFmtId="0" fontId="16" fillId="0" borderId="0" xfId="3" applyFont="1" applyFill="1"/>
    <xf numFmtId="3" fontId="90" fillId="0" borderId="0" xfId="3" applyNumberFormat="1" applyFont="1" applyFill="1"/>
    <xf numFmtId="2" fontId="13" fillId="0" borderId="0" xfId="3" applyNumberFormat="1"/>
    <xf numFmtId="3" fontId="13" fillId="0" borderId="0" xfId="3" applyNumberFormat="1" applyAlignment="1">
      <alignment wrapText="1"/>
    </xf>
    <xf numFmtId="2" fontId="13" fillId="0" borderId="0" xfId="3" applyNumberFormat="1" applyAlignment="1">
      <alignment wrapText="1"/>
    </xf>
    <xf numFmtId="0" fontId="52" fillId="0" borderId="0" xfId="4" applyFont="1" applyFill="1" applyBorder="1"/>
    <xf numFmtId="169" fontId="13" fillId="0" borderId="0" xfId="3" applyNumberFormat="1"/>
    <xf numFmtId="0" fontId="13" fillId="0" borderId="0" xfId="3" applyAlignment="1">
      <alignment horizontal="left" vertical="center" wrapText="1"/>
    </xf>
    <xf numFmtId="4" fontId="30" fillId="0" borderId="0" xfId="3" applyNumberFormat="1" applyFont="1" applyBorder="1"/>
    <xf numFmtId="10" fontId="13" fillId="0" borderId="0" xfId="3" applyNumberFormat="1"/>
    <xf numFmtId="0" fontId="13" fillId="0" borderId="0" xfId="3" applyFont="1" applyAlignment="1">
      <alignment horizontal="center" vertical="center" wrapText="1"/>
    </xf>
    <xf numFmtId="0" fontId="13" fillId="0" borderId="0" xfId="3" applyFont="1" applyAlignment="1">
      <alignment wrapText="1"/>
    </xf>
    <xf numFmtId="9" fontId="13" fillId="0" borderId="0" xfId="3" applyNumberFormat="1" applyFont="1"/>
    <xf numFmtId="0" fontId="13" fillId="0" borderId="2" xfId="5" applyFont="1" applyBorder="1" applyAlignment="1">
      <alignment horizontal="center" vertical="center"/>
    </xf>
    <xf numFmtId="2" fontId="13" fillId="0" borderId="8" xfId="5" applyNumberFormat="1" applyFont="1" applyBorder="1" applyAlignment="1">
      <alignment horizontal="center" vertical="center"/>
    </xf>
    <xf numFmtId="3" fontId="13" fillId="0" borderId="8" xfId="5" applyNumberFormat="1" applyFont="1" applyBorder="1" applyAlignment="1">
      <alignment vertical="center"/>
    </xf>
    <xf numFmtId="2" fontId="13" fillId="0" borderId="10" xfId="5" applyNumberFormat="1" applyFont="1" applyBorder="1" applyAlignment="1">
      <alignment horizontal="center" vertical="center"/>
    </xf>
    <xf numFmtId="3" fontId="13" fillId="0" borderId="10" xfId="5" applyNumberFormat="1" applyFont="1" applyBorder="1" applyAlignment="1">
      <alignment vertical="center"/>
    </xf>
    <xf numFmtId="0" fontId="12" fillId="0" borderId="0" xfId="5" applyFont="1" applyFill="1" applyAlignment="1">
      <alignment vertical="center" wrapText="1"/>
    </xf>
    <xf numFmtId="3" fontId="13" fillId="0" borderId="8" xfId="5" applyNumberFormat="1" applyFont="1" applyBorder="1" applyAlignment="1">
      <alignment horizontal="right" vertical="center"/>
    </xf>
    <xf numFmtId="2" fontId="13" fillId="0" borderId="11" xfId="5" applyNumberFormat="1" applyFont="1" applyBorder="1" applyAlignment="1">
      <alignment horizontal="center" vertical="center"/>
    </xf>
    <xf numFmtId="3" fontId="13" fillId="0" borderId="11" xfId="5" applyNumberFormat="1" applyFont="1" applyBorder="1" applyAlignment="1">
      <alignment horizontal="right" vertical="center"/>
    </xf>
    <xf numFmtId="0" fontId="91" fillId="0" borderId="0" xfId="5" applyFont="1" applyAlignment="1">
      <alignment vertical="center"/>
    </xf>
    <xf numFmtId="3" fontId="13" fillId="0" borderId="10" xfId="5" applyNumberFormat="1"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0" fillId="0" borderId="0" xfId="0" applyAlignment="1"/>
    <xf numFmtId="0" fontId="0" fillId="0" borderId="0" xfId="0" applyAlignment="1">
      <alignment horizontal="left"/>
    </xf>
    <xf numFmtId="0" fontId="6" fillId="0" borderId="0" xfId="0" applyFont="1" applyAlignment="1">
      <alignment horizontal="justify" vertical="center"/>
    </xf>
    <xf numFmtId="0" fontId="6" fillId="0" borderId="0" xfId="0" applyFont="1" applyAlignment="1">
      <alignment horizontal="right" vertical="center" wrapText="1"/>
    </xf>
    <xf numFmtId="0" fontId="66" fillId="0" borderId="0" xfId="0" applyFont="1"/>
    <xf numFmtId="0" fontId="6" fillId="0" borderId="0" xfId="0" applyFont="1" applyFill="1" applyBorder="1" applyAlignment="1">
      <alignment horizontal="justify" vertical="center"/>
    </xf>
    <xf numFmtId="0" fontId="6" fillId="0" borderId="0" xfId="0" applyFont="1"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left" vertical="center"/>
    </xf>
    <xf numFmtId="0" fontId="8" fillId="0" borderId="0" xfId="0" applyFont="1" applyAlignment="1">
      <alignment horizontal="justify" vertical="center"/>
    </xf>
    <xf numFmtId="0" fontId="0" fillId="0" borderId="0" xfId="0" applyAlignment="1">
      <alignment wrapText="1"/>
    </xf>
    <xf numFmtId="0" fontId="6" fillId="0" borderId="0" xfId="0" applyFont="1" applyAlignment="1">
      <alignment horizontal="left" vertical="center" wrapText="1"/>
    </xf>
    <xf numFmtId="0" fontId="0" fillId="0" borderId="0" xfId="0" applyAlignment="1">
      <alignment horizontal="left" wrapText="1"/>
    </xf>
    <xf numFmtId="0" fontId="8" fillId="0" borderId="0" xfId="0" applyFont="1" applyAlignment="1">
      <alignment horizontal="left" vertical="center" wrapText="1"/>
    </xf>
    <xf numFmtId="0" fontId="6" fillId="0" borderId="0" xfId="0" applyFont="1" applyAlignment="1">
      <alignment horizontal="right" vertical="center" wrapText="1"/>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Fill="1" applyBorder="1" applyAlignment="1">
      <alignment horizontal="justify" vertical="center" wrapText="1"/>
    </xf>
    <xf numFmtId="0" fontId="3" fillId="0" borderId="0" xfId="0" applyFont="1" applyAlignment="1">
      <alignment vertical="center" wrapText="1"/>
    </xf>
    <xf numFmtId="0" fontId="6" fillId="0" borderId="0" xfId="0" applyFont="1" applyAlignment="1">
      <alignment horizontal="center" vertical="center" wrapText="1"/>
    </xf>
    <xf numFmtId="0" fontId="20" fillId="0" borderId="0" xfId="2" applyFont="1" applyFill="1" applyAlignment="1">
      <alignment horizontal="center" vertical="center"/>
    </xf>
    <xf numFmtId="0" fontId="20" fillId="0" borderId="0" xfId="2" applyFont="1" applyFill="1" applyAlignment="1">
      <alignment horizontal="center" vertical="center" wrapText="1"/>
    </xf>
    <xf numFmtId="0" fontId="29" fillId="0" borderId="0" xfId="2" applyFont="1" applyAlignment="1">
      <alignment horizontal="left" wrapText="1"/>
    </xf>
    <xf numFmtId="0" fontId="30" fillId="0" borderId="0" xfId="2" applyFont="1" applyAlignment="1">
      <alignment horizontal="left" wrapText="1"/>
    </xf>
    <xf numFmtId="0" fontId="20" fillId="0" borderId="0" xfId="2" applyFont="1" applyAlignment="1">
      <alignment horizontal="center" vertical="center"/>
    </xf>
    <xf numFmtId="0" fontId="12" fillId="2" borderId="0" xfId="2" applyFont="1" applyFill="1" applyAlignment="1">
      <alignment horizontal="center" vertical="center"/>
    </xf>
    <xf numFmtId="0" fontId="16" fillId="0" borderId="0" xfId="2" applyFont="1" applyBorder="1" applyAlignment="1">
      <alignment horizontal="left" wrapText="1"/>
    </xf>
    <xf numFmtId="0" fontId="13" fillId="0" borderId="0" xfId="2" applyFont="1" applyBorder="1" applyAlignment="1">
      <alignment horizontal="left" wrapText="1"/>
    </xf>
    <xf numFmtId="0" fontId="18" fillId="0" borderId="1" xfId="2" applyFont="1" applyBorder="1" applyAlignment="1">
      <alignment horizontal="center" vertical="center" wrapText="1"/>
    </xf>
    <xf numFmtId="0" fontId="18" fillId="0" borderId="5" xfId="2" applyFont="1" applyBorder="1" applyAlignment="1">
      <alignment horizontal="center" vertical="center" wrapText="1"/>
    </xf>
    <xf numFmtId="0" fontId="18" fillId="0" borderId="6"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4" xfId="2" applyFont="1" applyBorder="1" applyAlignment="1">
      <alignment horizontal="center" vertical="center" wrapText="1"/>
    </xf>
    <xf numFmtId="0" fontId="18" fillId="0" borderId="7" xfId="2" applyFont="1" applyBorder="1" applyAlignment="1">
      <alignment horizontal="center" vertical="center" wrapText="1"/>
    </xf>
    <xf numFmtId="0" fontId="29" fillId="0" borderId="0" xfId="3" applyFont="1" applyAlignment="1">
      <alignment horizontal="left" wrapText="1"/>
    </xf>
    <xf numFmtId="0" fontId="12" fillId="2" borderId="0" xfId="3" applyFont="1" applyFill="1" applyAlignment="1">
      <alignment horizontal="center" vertical="center"/>
    </xf>
    <xf numFmtId="0" fontId="16" fillId="0" borderId="0" xfId="3" applyFont="1" applyAlignment="1">
      <alignment horizontal="left" wrapText="1"/>
    </xf>
    <xf numFmtId="0" fontId="18" fillId="0" borderId="7" xfId="4" applyFont="1" applyBorder="1" applyAlignment="1">
      <alignment horizontal="center" vertical="center" wrapText="1"/>
    </xf>
    <xf numFmtId="0" fontId="18" fillId="0" borderId="9" xfId="4" applyFont="1" applyBorder="1" applyAlignment="1">
      <alignment horizontal="center" vertical="center" wrapText="1"/>
    </xf>
    <xf numFmtId="0" fontId="18" fillId="0" borderId="8" xfId="4" applyFont="1" applyBorder="1" applyAlignment="1">
      <alignment horizontal="center" vertical="center" wrapText="1"/>
    </xf>
    <xf numFmtId="0" fontId="18" fillId="0" borderId="10" xfId="4" applyFont="1" applyBorder="1" applyAlignment="1">
      <alignment horizontal="center" vertical="center" wrapText="1"/>
    </xf>
    <xf numFmtId="0" fontId="18" fillId="0" borderId="2" xfId="4" applyFont="1" applyBorder="1" applyAlignment="1">
      <alignment horizontal="center" vertical="center" wrapText="1"/>
    </xf>
    <xf numFmtId="0" fontId="18" fillId="0" borderId="3" xfId="4" applyFont="1" applyBorder="1" applyAlignment="1">
      <alignment horizontal="center" vertical="center" wrapText="1"/>
    </xf>
    <xf numFmtId="0" fontId="13" fillId="0" borderId="0" xfId="3" applyAlignment="1"/>
    <xf numFmtId="0" fontId="40" fillId="0" borderId="0" xfId="3" applyFont="1" applyAlignment="1">
      <alignment horizontal="left" wrapText="1"/>
    </xf>
    <xf numFmtId="0" fontId="22" fillId="0" borderId="0" xfId="3" applyFont="1" applyAlignment="1">
      <alignment horizontal="left" wrapText="1"/>
    </xf>
    <xf numFmtId="0" fontId="20" fillId="0" borderId="0" xfId="3" applyFont="1" applyBorder="1" applyAlignment="1">
      <alignment horizontal="center" vertical="center"/>
    </xf>
    <xf numFmtId="0" fontId="20" fillId="0" borderId="0" xfId="3" applyFont="1" applyBorder="1" applyAlignment="1">
      <alignment horizontal="center" vertical="center" wrapText="1"/>
    </xf>
    <xf numFmtId="0" fontId="30" fillId="0" borderId="0" xfId="3" applyFont="1" applyFill="1" applyBorder="1" applyAlignment="1">
      <alignment horizontal="left" wrapText="1"/>
    </xf>
    <xf numFmtId="0" fontId="12" fillId="2" borderId="0" xfId="3" applyFont="1" applyFill="1" applyBorder="1" applyAlignment="1">
      <alignment horizontal="center" vertical="center"/>
    </xf>
    <xf numFmtId="0" fontId="16" fillId="0" borderId="0" xfId="3" applyNumberFormat="1" applyFont="1" applyBorder="1" applyAlignment="1">
      <alignment horizontal="left" wrapText="1"/>
    </xf>
    <xf numFmtId="0" fontId="18" fillId="0" borderId="7" xfId="3" applyFont="1" applyBorder="1" applyAlignment="1">
      <alignment horizontal="center" vertical="center" wrapText="1"/>
    </xf>
    <xf numFmtId="0" fontId="18" fillId="0" borderId="3" xfId="3" applyFont="1" applyBorder="1" applyAlignment="1">
      <alignment horizontal="center" vertical="center" wrapText="1"/>
    </xf>
    <xf numFmtId="0" fontId="18" fillId="0" borderId="4" xfId="3" applyFont="1" applyBorder="1" applyAlignment="1">
      <alignment horizontal="center" vertical="center" wrapText="1"/>
    </xf>
    <xf numFmtId="0" fontId="18" fillId="0" borderId="13" xfId="3" applyFont="1" applyBorder="1" applyAlignment="1">
      <alignment horizontal="center" vertical="center" wrapText="1"/>
    </xf>
    <xf numFmtId="0" fontId="29" fillId="0" borderId="0" xfId="3" applyFont="1" applyFill="1" applyBorder="1" applyAlignment="1">
      <alignment horizontal="left" wrapText="1"/>
    </xf>
    <xf numFmtId="0" fontId="13" fillId="0" borderId="0" xfId="3" applyAlignment="1">
      <alignment wrapText="1"/>
    </xf>
    <xf numFmtId="0" fontId="13" fillId="0" borderId="0" xfId="3" applyAlignment="1">
      <alignment horizontal="left"/>
    </xf>
    <xf numFmtId="0" fontId="16" fillId="0" borderId="0" xfId="3" applyFont="1" applyAlignment="1">
      <alignment horizontal="left" vertical="center" wrapText="1"/>
    </xf>
    <xf numFmtId="0" fontId="20" fillId="0" borderId="0" xfId="0" applyFont="1" applyAlignment="1">
      <alignment horizontal="center" vertical="center"/>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2" fillId="2" borderId="0" xfId="0" applyFont="1" applyFill="1" applyAlignment="1">
      <alignment horizontal="center" vertical="center"/>
    </xf>
    <xf numFmtId="0" fontId="16" fillId="0" borderId="0" xfId="0" applyFont="1" applyBorder="1" applyAlignment="1">
      <alignment horizontal="left"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2" fontId="42" fillId="0" borderId="0" xfId="5" applyNumberFormat="1" applyFont="1" applyBorder="1" applyAlignment="1">
      <alignment horizontal="center" vertical="center"/>
    </xf>
    <xf numFmtId="0" fontId="29" fillId="0" borderId="0" xfId="5" applyFont="1" applyFill="1" applyBorder="1" applyAlignment="1">
      <alignment horizontal="left" wrapText="1"/>
    </xf>
    <xf numFmtId="0" fontId="18" fillId="0" borderId="7" xfId="5" applyFont="1" applyBorder="1" applyAlignment="1">
      <alignment horizontal="center" vertical="center" wrapText="1"/>
    </xf>
    <xf numFmtId="0" fontId="18" fillId="0" borderId="3" xfId="5" applyFont="1" applyBorder="1" applyAlignment="1">
      <alignment horizontal="center" vertical="center" wrapText="1"/>
    </xf>
    <xf numFmtId="0" fontId="18" fillId="0" borderId="4" xfId="5" applyFont="1" applyBorder="1" applyAlignment="1">
      <alignment horizontal="center" vertical="center" wrapText="1"/>
    </xf>
    <xf numFmtId="0" fontId="18" fillId="0" borderId="9" xfId="5" applyFont="1" applyBorder="1" applyAlignment="1">
      <alignment horizontal="center" vertical="center" wrapText="1"/>
    </xf>
    <xf numFmtId="0" fontId="18" fillId="0" borderId="10" xfId="5" applyFont="1" applyBorder="1" applyAlignment="1">
      <alignment horizontal="center" vertical="center" wrapText="1"/>
    </xf>
    <xf numFmtId="0" fontId="16" fillId="0" borderId="0" xfId="5" applyFont="1" applyAlignment="1">
      <alignment horizontal="left"/>
    </xf>
    <xf numFmtId="3" fontId="18" fillId="0" borderId="11" xfId="5" applyNumberFormat="1" applyFont="1" applyBorder="1" applyAlignment="1">
      <alignment horizontal="right" vertical="center"/>
    </xf>
    <xf numFmtId="3" fontId="18" fillId="0" borderId="5" xfId="5" applyNumberFormat="1" applyFont="1" applyBorder="1" applyAlignment="1">
      <alignment horizontal="right" vertical="center"/>
    </xf>
    <xf numFmtId="3" fontId="18" fillId="0" borderId="0" xfId="5" applyNumberFormat="1" applyFont="1" applyBorder="1" applyAlignment="1">
      <alignment horizontal="right" vertical="center"/>
    </xf>
    <xf numFmtId="0" fontId="29" fillId="0" borderId="0" xfId="5" applyFont="1" applyAlignment="1"/>
    <xf numFmtId="0" fontId="46" fillId="0" borderId="0" xfId="5" applyFont="1" applyAlignment="1"/>
    <xf numFmtId="3" fontId="20" fillId="0" borderId="0" xfId="5" applyNumberFormat="1" applyFont="1" applyBorder="1" applyAlignment="1">
      <alignment horizontal="center" vertical="center"/>
    </xf>
    <xf numFmtId="3" fontId="20" fillId="0" borderId="11" xfId="5" applyNumberFormat="1" applyFont="1" applyBorder="1" applyAlignment="1">
      <alignment horizontal="right" vertical="center"/>
    </xf>
    <xf numFmtId="3" fontId="20" fillId="0" borderId="5" xfId="5" applyNumberFormat="1" applyFont="1" applyBorder="1" applyAlignment="1">
      <alignment horizontal="right" vertical="center"/>
    </xf>
    <xf numFmtId="3" fontId="20" fillId="0" borderId="0" xfId="5" applyNumberFormat="1" applyFont="1" applyBorder="1" applyAlignment="1">
      <alignment horizontal="right" vertical="center"/>
    </xf>
    <xf numFmtId="3" fontId="18" fillId="0" borderId="11" xfId="5" applyNumberFormat="1" applyFont="1" applyBorder="1" applyAlignment="1">
      <alignment vertical="center"/>
    </xf>
    <xf numFmtId="3" fontId="18" fillId="0" borderId="5" xfId="5" applyNumberFormat="1" applyFont="1" applyBorder="1" applyAlignment="1">
      <alignment vertical="center"/>
    </xf>
    <xf numFmtId="0" fontId="12" fillId="2" borderId="0" xfId="5" applyFont="1" applyFill="1" applyAlignment="1">
      <alignment horizontal="center" vertical="center"/>
    </xf>
    <xf numFmtId="0" fontId="16" fillId="0" borderId="0" xfId="5" applyFont="1" applyFill="1" applyAlignment="1">
      <alignment horizontal="center" vertical="center" wrapText="1"/>
    </xf>
    <xf numFmtId="0" fontId="18" fillId="0" borderId="3" xfId="5" applyFont="1" applyBorder="1" applyAlignment="1">
      <alignment horizontal="center" vertical="center"/>
    </xf>
    <xf numFmtId="0" fontId="18" fillId="0" borderId="7" xfId="5" applyFont="1" applyBorder="1" applyAlignment="1">
      <alignment horizontal="center" vertical="center"/>
    </xf>
    <xf numFmtId="0" fontId="18" fillId="0" borderId="2" xfId="5" applyFont="1" applyBorder="1" applyAlignment="1">
      <alignment horizontal="center" vertical="center"/>
    </xf>
    <xf numFmtId="0" fontId="20" fillId="0" borderId="14" xfId="5" applyFont="1" applyBorder="1" applyAlignment="1">
      <alignment horizontal="center" vertical="center"/>
    </xf>
    <xf numFmtId="0" fontId="20" fillId="0" borderId="0" xfId="0" applyFont="1" applyAlignment="1">
      <alignment horizontal="center"/>
    </xf>
    <xf numFmtId="0" fontId="20" fillId="0" borderId="0" xfId="0" applyFont="1" applyAlignment="1">
      <alignment horizontal="center" wrapText="1"/>
    </xf>
    <xf numFmtId="0" fontId="20" fillId="0" borderId="0" xfId="0" applyFont="1" applyBorder="1" applyAlignment="1">
      <alignment horizontal="center" wrapText="1"/>
    </xf>
    <xf numFmtId="0" fontId="12" fillId="3" borderId="0" xfId="0" applyFont="1" applyFill="1" applyAlignment="1">
      <alignment horizontal="center" vertical="center"/>
    </xf>
    <xf numFmtId="0" fontId="16" fillId="0" borderId="0" xfId="0" applyFont="1" applyBorder="1" applyAlignment="1">
      <alignment horizontal="left" vertical="center" wrapText="1"/>
    </xf>
    <xf numFmtId="0" fontId="20" fillId="0" borderId="0" xfId="3" applyFont="1" applyAlignment="1">
      <alignment horizontal="center" vertical="center"/>
    </xf>
    <xf numFmtId="0" fontId="20" fillId="0" borderId="0" xfId="3" applyFont="1" applyAlignment="1">
      <alignment horizontal="center" vertical="center" wrapText="1"/>
    </xf>
    <xf numFmtId="0" fontId="29" fillId="0" borderId="0" xfId="3" applyFont="1" applyAlignment="1">
      <alignment wrapText="1"/>
    </xf>
    <xf numFmtId="0" fontId="29" fillId="0" borderId="0" xfId="3" applyFont="1" applyAlignment="1"/>
    <xf numFmtId="0" fontId="13" fillId="0" borderId="0" xfId="3" applyAlignment="1">
      <alignment horizontal="left" wrapText="1"/>
    </xf>
    <xf numFmtId="0" fontId="12" fillId="4" borderId="0" xfId="3" applyFont="1" applyFill="1" applyAlignment="1">
      <alignment horizontal="center" vertical="center" wrapText="1"/>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4" xfId="3" applyFont="1" applyBorder="1" applyAlignment="1">
      <alignment horizontal="center" vertical="center" wrapText="1"/>
    </xf>
    <xf numFmtId="0" fontId="18" fillId="0" borderId="2" xfId="3" applyFont="1" applyBorder="1" applyAlignment="1">
      <alignment horizontal="center" vertical="center" wrapText="1"/>
    </xf>
    <xf numFmtId="2" fontId="13" fillId="0" borderId="0" xfId="3" applyNumberFormat="1" applyAlignment="1">
      <alignment horizontal="center" vertical="center"/>
    </xf>
    <xf numFmtId="0" fontId="29" fillId="0" borderId="0" xfId="3" applyFont="1" applyFill="1" applyBorder="1" applyAlignment="1">
      <alignment wrapText="1"/>
    </xf>
    <xf numFmtId="0" fontId="30" fillId="0" borderId="0" xfId="3" applyFont="1" applyAlignment="1"/>
    <xf numFmtId="0" fontId="30" fillId="0" borderId="0" xfId="3" applyFont="1" applyAlignment="1">
      <alignment horizontal="left" wrapText="1"/>
    </xf>
    <xf numFmtId="0" fontId="18" fillId="0" borderId="1" xfId="3" applyFont="1" applyBorder="1" applyAlignment="1">
      <alignment horizontal="center" vertical="center" wrapText="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6" fillId="0" borderId="0" xfId="6" applyFont="1" applyAlignment="1">
      <alignment horizontal="left" wrapText="1"/>
    </xf>
    <xf numFmtId="0" fontId="18" fillId="0" borderId="7" xfId="6" applyFont="1" applyBorder="1" applyAlignment="1">
      <alignment horizontal="center" vertical="center" wrapText="1"/>
    </xf>
    <xf numFmtId="0" fontId="18" fillId="0" borderId="2" xfId="6" applyFont="1" applyBorder="1" applyAlignment="1">
      <alignment horizontal="center" vertical="center" wrapText="1"/>
    </xf>
    <xf numFmtId="0" fontId="18" fillId="0" borderId="3" xfId="6" applyFont="1" applyBorder="1" applyAlignment="1">
      <alignment horizontal="center" vertical="center" wrapText="1"/>
    </xf>
    <xf numFmtId="0" fontId="16" fillId="0" borderId="0" xfId="3" applyFont="1" applyBorder="1" applyAlignment="1" applyProtection="1">
      <alignment horizontal="left" vertical="center" wrapText="1"/>
      <protection locked="0"/>
    </xf>
    <xf numFmtId="0" fontId="26" fillId="0" borderId="3" xfId="3" applyFont="1" applyBorder="1" applyAlignment="1" applyProtection="1">
      <alignment horizontal="center" vertical="center" wrapText="1"/>
      <protection locked="0"/>
    </xf>
    <xf numFmtId="0" fontId="26" fillId="0" borderId="4" xfId="3" applyFont="1" applyBorder="1" applyAlignment="1" applyProtection="1">
      <alignment horizontal="center" vertical="center" wrapText="1"/>
      <protection locked="0"/>
    </xf>
    <xf numFmtId="0" fontId="16" fillId="0" borderId="0" xfId="7" applyFont="1" applyAlignment="1">
      <alignment horizontal="left" vertical="top"/>
    </xf>
    <xf numFmtId="0" fontId="16" fillId="0" borderId="0" xfId="8" applyFont="1" applyAlignment="1">
      <alignment horizontal="center" wrapText="1"/>
    </xf>
    <xf numFmtId="0" fontId="18" fillId="0" borderId="7" xfId="8" applyFont="1" applyBorder="1" applyAlignment="1">
      <alignment horizontal="center" vertical="center" wrapText="1"/>
    </xf>
    <xf numFmtId="0" fontId="18" fillId="0" borderId="2" xfId="8" applyFont="1" applyBorder="1" applyAlignment="1">
      <alignment horizontal="center" vertical="center" wrapText="1"/>
    </xf>
    <xf numFmtId="0" fontId="18" fillId="0" borderId="3" xfId="8" applyFont="1" applyBorder="1" applyAlignment="1">
      <alignment horizontal="center" vertical="center" wrapText="1"/>
    </xf>
    <xf numFmtId="0" fontId="16" fillId="0" borderId="0" xfId="0" applyFont="1" applyAlignment="1">
      <alignment horizontal="left" vertical="center" wrapText="1"/>
    </xf>
    <xf numFmtId="0" fontId="18"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2" fillId="6" borderId="0" xfId="0" applyFont="1" applyFill="1" applyAlignment="1">
      <alignment horizontal="center" vertical="center"/>
    </xf>
    <xf numFmtId="0" fontId="16" fillId="0" borderId="0" xfId="0" applyFont="1" applyAlignment="1">
      <alignment horizontal="left"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10" xfId="0" applyBorder="1" applyAlignment="1">
      <alignment horizontal="center" vertical="center" wrapText="1"/>
    </xf>
    <xf numFmtId="0" fontId="66" fillId="0" borderId="0" xfId="0" applyFont="1" applyAlignment="1">
      <alignment horizontal="left" wrapText="1"/>
    </xf>
    <xf numFmtId="0" fontId="29" fillId="0" borderId="0" xfId="0" applyFont="1" applyFill="1" applyBorder="1" applyAlignment="1">
      <alignment horizontal="left" wrapText="1"/>
    </xf>
    <xf numFmtId="0" fontId="66" fillId="0" borderId="0" xfId="0" applyFont="1" applyAlignment="1">
      <alignment horizontal="left"/>
    </xf>
    <xf numFmtId="2" fontId="16" fillId="0" borderId="0" xfId="0" applyNumberFormat="1" applyFont="1" applyAlignment="1">
      <alignment horizontal="left" wrapText="1"/>
    </xf>
    <xf numFmtId="0" fontId="29" fillId="0" borderId="0" xfId="0" applyNumberFormat="1" applyFont="1" applyBorder="1" applyAlignment="1">
      <alignment horizontal="left" wrapText="1"/>
    </xf>
    <xf numFmtId="0" fontId="12" fillId="7" borderId="0" xfId="0" applyFont="1" applyFill="1" applyAlignment="1">
      <alignment horizontal="center" vertical="center"/>
    </xf>
    <xf numFmtId="0" fontId="16" fillId="0" borderId="0" xfId="0" applyFont="1" applyAlignment="1">
      <alignment horizontal="left"/>
    </xf>
    <xf numFmtId="1" fontId="26" fillId="0" borderId="2" xfId="0" applyNumberFormat="1" applyFont="1" applyBorder="1" applyAlignment="1">
      <alignment horizontal="center" vertical="center" wrapText="1"/>
    </xf>
    <xf numFmtId="1" fontId="26" fillId="0" borderId="3" xfId="0" applyNumberFormat="1" applyFont="1" applyBorder="1" applyAlignment="1">
      <alignment horizontal="center" vertical="center" wrapText="1"/>
    </xf>
    <xf numFmtId="0" fontId="30" fillId="0" borderId="0" xfId="0" applyFont="1" applyFill="1" applyBorder="1" applyAlignment="1">
      <alignment horizontal="left" wrapText="1"/>
    </xf>
    <xf numFmtId="0" fontId="74" fillId="0" borderId="0" xfId="0" applyFont="1" applyAlignment="1"/>
    <xf numFmtId="0" fontId="30" fillId="0" borderId="0" xfId="0" applyFont="1" applyAlignment="1">
      <alignment horizontal="left" wrapText="1"/>
    </xf>
    <xf numFmtId="0" fontId="29" fillId="0" borderId="0" xfId="0" applyFont="1" applyAlignment="1">
      <alignment horizontal="left" wrapText="1"/>
    </xf>
    <xf numFmtId="0" fontId="16" fillId="0" borderId="0" xfId="0" applyFont="1" applyAlignment="1">
      <alignment horizontal="left" wrapText="1"/>
    </xf>
    <xf numFmtId="0" fontId="13" fillId="0" borderId="13" xfId="0" applyFont="1" applyBorder="1" applyAlignment="1">
      <alignment horizontal="center"/>
    </xf>
    <xf numFmtId="0" fontId="30" fillId="0" borderId="0" xfId="0" applyFont="1" applyAlignment="1">
      <alignment wrapText="1"/>
    </xf>
    <xf numFmtId="0" fontId="68" fillId="0" borderId="0" xfId="0" applyFont="1" applyAlignment="1">
      <alignment wrapText="1"/>
    </xf>
    <xf numFmtId="0" fontId="18" fillId="0" borderId="0" xfId="9" applyFont="1" applyAlignment="1">
      <alignment horizontal="left"/>
    </xf>
    <xf numFmtId="0" fontId="18" fillId="0" borderId="5" xfId="9" applyFont="1" applyBorder="1" applyAlignment="1">
      <alignment horizontal="left"/>
    </xf>
    <xf numFmtId="3" fontId="18" fillId="0" borderId="11" xfId="9" applyNumberFormat="1" applyFont="1" applyBorder="1" applyAlignment="1">
      <alignment horizontal="right"/>
    </xf>
    <xf numFmtId="3" fontId="18" fillId="0" borderId="0" xfId="9" applyNumberFormat="1" applyFont="1" applyBorder="1" applyAlignment="1">
      <alignment horizontal="right"/>
    </xf>
    <xf numFmtId="3" fontId="81" fillId="0" borderId="0" xfId="9" applyNumberFormat="1" applyFont="1" applyAlignment="1"/>
    <xf numFmtId="0" fontId="18" fillId="0" borderId="0" xfId="0" applyFont="1" applyAlignment="1"/>
    <xf numFmtId="0" fontId="18" fillId="0" borderId="0" xfId="9" applyFont="1" applyBorder="1" applyAlignment="1">
      <alignment horizontal="left"/>
    </xf>
    <xf numFmtId="0" fontId="18" fillId="0" borderId="11" xfId="9" applyFont="1" applyBorder="1" applyAlignment="1">
      <alignment horizontal="right"/>
    </xf>
    <xf numFmtId="0" fontId="18" fillId="0" borderId="0" xfId="9" applyFont="1" applyBorder="1" applyAlignment="1">
      <alignment horizontal="right"/>
    </xf>
    <xf numFmtId="0" fontId="18" fillId="0" borderId="0" xfId="9" applyFont="1" applyBorder="1" applyAlignment="1">
      <alignment horizontal="left" wrapText="1"/>
    </xf>
    <xf numFmtId="0" fontId="18" fillId="0" borderId="5" xfId="9" applyFont="1" applyBorder="1" applyAlignment="1">
      <alignment horizontal="left" wrapText="1"/>
    </xf>
    <xf numFmtId="3" fontId="18" fillId="0" borderId="11" xfId="9" applyNumberFormat="1" applyFont="1" applyBorder="1" applyAlignment="1">
      <alignment horizontal="right" wrapText="1"/>
    </xf>
    <xf numFmtId="3" fontId="18" fillId="0" borderId="0" xfId="9" applyNumberFormat="1" applyFont="1" applyBorder="1" applyAlignment="1">
      <alignment horizontal="right" wrapText="1"/>
    </xf>
    <xf numFmtId="0" fontId="16" fillId="0" borderId="0" xfId="9" applyFont="1" applyAlignment="1">
      <alignment horizontal="left" vertical="center" wrapText="1"/>
    </xf>
    <xf numFmtId="0" fontId="18" fillId="0" borderId="4" xfId="9" applyFont="1" applyBorder="1" applyAlignment="1">
      <alignment horizontal="center" vertical="center"/>
    </xf>
    <xf numFmtId="3" fontId="18" fillId="0" borderId="3" xfId="9" applyNumberFormat="1" applyFont="1" applyBorder="1" applyAlignment="1">
      <alignment horizontal="center" vertical="center"/>
    </xf>
    <xf numFmtId="3" fontId="18" fillId="0" borderId="4" xfId="9" applyNumberFormat="1" applyFont="1" applyBorder="1" applyAlignment="1">
      <alignment horizontal="center" vertical="center"/>
    </xf>
    <xf numFmtId="3" fontId="18" fillId="0" borderId="11" xfId="9" applyNumberFormat="1" applyFont="1" applyBorder="1" applyAlignment="1">
      <alignment horizontal="center" vertical="center"/>
    </xf>
    <xf numFmtId="3" fontId="18" fillId="0" borderId="0" xfId="9" applyNumberFormat="1" applyFont="1" applyBorder="1" applyAlignment="1">
      <alignment horizontal="center" vertical="center"/>
    </xf>
    <xf numFmtId="0" fontId="20" fillId="0" borderId="0" xfId="9" applyFont="1" applyBorder="1" applyAlignment="1">
      <alignment horizontal="left" vertical="center"/>
    </xf>
    <xf numFmtId="0" fontId="20" fillId="0" borderId="5" xfId="9" applyFont="1" applyBorder="1" applyAlignment="1">
      <alignment horizontal="left" vertical="center"/>
    </xf>
    <xf numFmtId="3" fontId="20" fillId="0" borderId="11" xfId="9" applyNumberFormat="1" applyFont="1" applyBorder="1" applyAlignment="1">
      <alignment horizontal="right" vertical="center"/>
    </xf>
    <xf numFmtId="0" fontId="0" fillId="0" borderId="0" xfId="0" applyBorder="1" applyAlignment="1">
      <alignment horizontal="right" vertical="center"/>
    </xf>
    <xf numFmtId="0" fontId="12" fillId="8" borderId="0" xfId="0" applyFont="1" applyFill="1" applyAlignment="1">
      <alignment horizontal="center" vertical="center"/>
    </xf>
    <xf numFmtId="3" fontId="18" fillId="0" borderId="11" xfId="0" applyNumberFormat="1" applyFont="1" applyBorder="1" applyAlignment="1">
      <alignment horizontal="right" vertical="center"/>
    </xf>
    <xf numFmtId="3" fontId="18" fillId="0" borderId="0" xfId="0" applyNumberFormat="1" applyFont="1" applyBorder="1" applyAlignment="1">
      <alignment horizontal="right" vertical="center"/>
    </xf>
    <xf numFmtId="0" fontId="29" fillId="0" borderId="0" xfId="0" applyFont="1" applyBorder="1" applyAlignment="1">
      <alignment horizontal="left" wrapText="1"/>
    </xf>
    <xf numFmtId="3" fontId="20" fillId="0" borderId="15" xfId="0" applyNumberFormat="1" applyFont="1" applyBorder="1" applyAlignment="1">
      <alignment horizontal="right" vertical="center"/>
    </xf>
    <xf numFmtId="3" fontId="20" fillId="0" borderId="14" xfId="0" applyNumberFormat="1" applyFont="1" applyBorder="1" applyAlignment="1">
      <alignment horizontal="right" vertical="center"/>
    </xf>
    <xf numFmtId="0" fontId="78" fillId="7" borderId="0" xfId="0" applyFont="1" applyFill="1" applyAlignment="1">
      <alignment horizontal="center" vertical="center"/>
    </xf>
    <xf numFmtId="0" fontId="28" fillId="0" borderId="13" xfId="0" applyFont="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9" fillId="0" borderId="0" xfId="9" applyFont="1" applyAlignment="1">
      <alignment horizontal="left"/>
    </xf>
    <xf numFmtId="0" fontId="30" fillId="0" borderId="0" xfId="9" applyFont="1" applyAlignment="1">
      <alignment horizontal="left"/>
    </xf>
    <xf numFmtId="0" fontId="29" fillId="0" borderId="0" xfId="9" applyFont="1" applyAlignment="1">
      <alignment horizontal="left" vertical="center" wrapText="1"/>
    </xf>
    <xf numFmtId="0" fontId="30" fillId="0" borderId="0" xfId="9" applyFont="1" applyAlignment="1">
      <alignment horizontal="left" vertical="center" wrapText="1"/>
    </xf>
    <xf numFmtId="0" fontId="18" fillId="0" borderId="7" xfId="9" applyFont="1" applyBorder="1" applyAlignment="1">
      <alignment horizontal="center" vertical="center" wrapText="1"/>
    </xf>
    <xf numFmtId="0" fontId="18" fillId="0" borderId="9" xfId="9" applyFont="1" applyBorder="1" applyAlignment="1">
      <alignment horizontal="center" vertical="center" wrapText="1"/>
    </xf>
    <xf numFmtId="0" fontId="18" fillId="0" borderId="8" xfId="9" applyFont="1" applyBorder="1" applyAlignment="1">
      <alignment horizontal="center" vertical="center" wrapText="1"/>
    </xf>
    <xf numFmtId="0" fontId="18" fillId="0" borderId="3" xfId="9" applyFont="1" applyBorder="1" applyAlignment="1">
      <alignment horizontal="center" vertical="center"/>
    </xf>
    <xf numFmtId="0" fontId="18" fillId="0" borderId="7" xfId="9" applyFont="1" applyBorder="1" applyAlignment="1">
      <alignment horizontal="center" vertical="center"/>
    </xf>
    <xf numFmtId="0" fontId="18" fillId="0" borderId="2" xfId="9" applyFont="1" applyBorder="1" applyAlignment="1">
      <alignment horizontal="center" vertical="center" wrapText="1"/>
    </xf>
    <xf numFmtId="0" fontId="18" fillId="0" borderId="3" xfId="9" applyFont="1" applyBorder="1" applyAlignment="1">
      <alignment horizontal="center" vertical="center" wrapText="1"/>
    </xf>
    <xf numFmtId="0" fontId="20" fillId="0" borderId="0" xfId="0" applyFont="1" applyBorder="1" applyAlignment="1">
      <alignment horizontal="center" vertical="center" wrapText="1"/>
    </xf>
    <xf numFmtId="0" fontId="12" fillId="9" borderId="0" xfId="0" applyFont="1" applyFill="1" applyAlignment="1">
      <alignment horizontal="center" vertical="center"/>
    </xf>
    <xf numFmtId="0" fontId="16" fillId="0" borderId="0" xfId="0" applyFont="1" applyAlignment="1">
      <alignment wrapText="1"/>
    </xf>
    <xf numFmtId="0" fontId="16" fillId="0" borderId="0" xfId="0" applyFont="1" applyAlignment="1"/>
    <xf numFmtId="2" fontId="18" fillId="0" borderId="7" xfId="0" applyNumberFormat="1" applyFont="1" applyBorder="1" applyAlignment="1">
      <alignment horizontal="center" vertical="center" wrapText="1"/>
    </xf>
    <xf numFmtId="2" fontId="18" fillId="0" borderId="3" xfId="0" applyNumberFormat="1" applyFont="1" applyBorder="1" applyAlignment="1">
      <alignment horizontal="center" vertical="center" wrapText="1"/>
    </xf>
    <xf numFmtId="2" fontId="18" fillId="0" borderId="4" xfId="0" applyNumberFormat="1" applyFont="1" applyBorder="1" applyAlignment="1">
      <alignment horizontal="center" vertical="center" wrapText="1"/>
    </xf>
    <xf numFmtId="0" fontId="87" fillId="0" borderId="0" xfId="3" applyFont="1" applyFill="1" applyAlignment="1">
      <alignment horizontal="center" vertical="center"/>
    </xf>
    <xf numFmtId="0" fontId="89" fillId="0" borderId="0" xfId="3" applyFont="1" applyAlignment="1">
      <alignment horizontal="left" wrapText="1"/>
    </xf>
    <xf numFmtId="0" fontId="12" fillId="0" borderId="0" xfId="3" applyFont="1" applyAlignment="1">
      <alignment horizontal="left" wrapText="1"/>
    </xf>
  </cellXfs>
  <cellStyles count="10">
    <cellStyle name="Dziesiętny" xfId="1" builtinId="3"/>
    <cellStyle name="Normalny" xfId="0" builtinId="0"/>
    <cellStyle name="Normalny 2" xfId="3" xr:uid="{00000000-0005-0000-0000-000002000000}"/>
    <cellStyle name="Normalny 3" xfId="5" xr:uid="{00000000-0005-0000-0000-000003000000}"/>
    <cellStyle name="Normalny_Arkusz1" xfId="2" xr:uid="{00000000-0005-0000-0000-000004000000}"/>
    <cellStyle name="Normalny_TAB 3_3" xfId="4" xr:uid="{00000000-0005-0000-0000-000005000000}"/>
    <cellStyle name="Normalny_tab do kwartalnika-NFZ" xfId="9" xr:uid="{00000000-0005-0000-0000-000006000000}"/>
    <cellStyle name="Normalny_TAB36" xfId="7" xr:uid="{00000000-0005-0000-0000-000007000000}"/>
    <cellStyle name="Normalny_TAB37" xfId="8" xr:uid="{00000000-0005-0000-0000-000008000000}"/>
    <cellStyle name="Normalny_Zeszyt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hartsheet" Target="chartsheets/sheet1.xml"/><Relationship Id="rId39" Type="http://schemas.openxmlformats.org/officeDocument/2006/relationships/worksheet" Target="worksheets/sheet32.xml"/><Relationship Id="rId21" Type="http://schemas.openxmlformats.org/officeDocument/2006/relationships/worksheet" Target="worksheets/sheet21.xml"/><Relationship Id="rId34" Type="http://schemas.openxmlformats.org/officeDocument/2006/relationships/chartsheet" Target="chartsheets/sheet5.xml"/><Relationship Id="rId42" Type="http://schemas.openxmlformats.org/officeDocument/2006/relationships/externalLink" Target="externalLinks/externalLink3.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hartsheet" Target="chartsheets/sheet4.xml"/><Relationship Id="rId37" Type="http://schemas.openxmlformats.org/officeDocument/2006/relationships/worksheet" Target="worksheets/sheet31.xml"/><Relationship Id="rId40" Type="http://schemas.openxmlformats.org/officeDocument/2006/relationships/externalLink" Target="externalLinks/externalLink1.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hartsheet" Target="chartsheets/sheet2.xml"/><Relationship Id="rId36" Type="http://schemas.openxmlformats.org/officeDocument/2006/relationships/chartsheet" Target="chartsheets/sheet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28.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6.xml"/><Relationship Id="rId30" Type="http://schemas.openxmlformats.org/officeDocument/2006/relationships/chartsheet" Target="chartsheets/sheet3.xml"/><Relationship Id="rId35" Type="http://schemas.openxmlformats.org/officeDocument/2006/relationships/worksheet" Target="worksheets/sheet30.xml"/><Relationship Id="rId43" Type="http://schemas.openxmlformats.org/officeDocument/2006/relationships/externalLink" Target="externalLinks/externalLink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29.xml"/><Relationship Id="rId38" Type="http://schemas.openxmlformats.org/officeDocument/2006/relationships/chartsheet" Target="chartsheets/sheet7.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pl-PL"/>
              <a:t>WYKRES 1. STRUKTURA WYDATKÓW NA ŚWIADCZENIA FINANSOWANE Z FUNDUSZU EMERYTALNO-             RENTOWEGO W 2015 R.</a:t>
            </a:r>
          </a:p>
        </c:rich>
      </c:tx>
      <c:layout>
        <c:manualLayout>
          <c:xMode val="edge"/>
          <c:yMode val="edge"/>
          <c:x val="0.11915366766445164"/>
          <c:y val="1.957585644371941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839643652561247"/>
          <c:y val="0.39641109298531813"/>
          <c:w val="0.44320712694877507"/>
          <c:h val="0.31484502446982054"/>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1-D336-4BA0-84A8-D895CBF7E73B}"/>
              </c:ext>
            </c:extLst>
          </c:dPt>
          <c:dPt>
            <c:idx val="1"/>
            <c:bubble3D val="0"/>
            <c:spPr>
              <a:solidFill>
                <a:srgbClr val="993366"/>
              </a:solidFill>
              <a:ln w="25400">
                <a:noFill/>
              </a:ln>
            </c:spPr>
            <c:extLst>
              <c:ext xmlns:c16="http://schemas.microsoft.com/office/drawing/2014/chart" uri="{C3380CC4-5D6E-409C-BE32-E72D297353CC}">
                <c16:uniqueId val="{00000003-D336-4BA0-84A8-D895CBF7E73B}"/>
              </c:ext>
            </c:extLst>
          </c:dPt>
          <c:dPt>
            <c:idx val="2"/>
            <c:bubble3D val="0"/>
            <c:spPr>
              <a:solidFill>
                <a:srgbClr val="FFFF99"/>
              </a:solidFill>
              <a:ln w="25400">
                <a:noFill/>
              </a:ln>
            </c:spPr>
            <c:extLst>
              <c:ext xmlns:c16="http://schemas.microsoft.com/office/drawing/2014/chart" uri="{C3380CC4-5D6E-409C-BE32-E72D297353CC}">
                <c16:uniqueId val="{00000005-D336-4BA0-84A8-D895CBF7E73B}"/>
              </c:ext>
            </c:extLst>
          </c:dPt>
          <c:dLbls>
            <c:dLbl>
              <c:idx val="0"/>
              <c:layout>
                <c:manualLayout>
                  <c:x val="4.2493847511822697E-2"/>
                  <c:y val="6.7650254974245691E-2"/>
                </c:manualLayout>
              </c:layout>
              <c:tx>
                <c:rich>
                  <a:bodyPr/>
                  <a:lstStyle/>
                  <a:p>
                    <a:pPr>
                      <a:defRPr sz="975" b="1" i="0" u="none" strike="noStrike" baseline="0">
                        <a:solidFill>
                          <a:srgbClr val="000000"/>
                        </a:solidFill>
                        <a:latin typeface="Arial"/>
                        <a:ea typeface="Arial"/>
                        <a:cs typeface="Arial"/>
                      </a:defRPr>
                    </a:pPr>
                    <a:r>
                      <a:rPr lang="pl-PL"/>
                      <a:t>emerytury 78,9%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336-4BA0-84A8-D895CBF7E73B}"/>
                </c:ext>
              </c:extLst>
            </c:dLbl>
            <c:dLbl>
              <c:idx val="1"/>
              <c:layout>
                <c:manualLayout>
                  <c:x val="-2.4775149208798794E-2"/>
                  <c:y val="-9.2329535480169339E-2"/>
                </c:manualLayout>
              </c:layout>
              <c:tx>
                <c:rich>
                  <a:bodyPr/>
                  <a:lstStyle/>
                  <a:p>
                    <a:pPr>
                      <a:defRPr sz="975" b="1" i="0" u="none" strike="noStrike" baseline="0">
                        <a:solidFill>
                          <a:srgbClr val="000000"/>
                        </a:solidFill>
                        <a:latin typeface="Arial"/>
                        <a:ea typeface="Arial"/>
                        <a:cs typeface="Arial"/>
                      </a:defRPr>
                    </a:pPr>
                    <a:r>
                      <a:rPr lang="pl-PL"/>
                      <a:t>renty z tytułu niezdolności do pracy 17,3%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6-4BA0-84A8-D895CBF7E73B}"/>
                </c:ext>
              </c:extLst>
            </c:dLbl>
            <c:dLbl>
              <c:idx val="2"/>
              <c:layout>
                <c:manualLayout>
                  <c:x val="0.20210312797759966"/>
                  <c:y val="-0.11630028301927189"/>
                </c:manualLayout>
              </c:layout>
              <c:tx>
                <c:rich>
                  <a:bodyPr/>
                  <a:lstStyle/>
                  <a:p>
                    <a:pPr>
                      <a:defRPr sz="975" b="1" i="0" u="none" strike="noStrike" baseline="0">
                        <a:solidFill>
                          <a:srgbClr val="000000"/>
                        </a:solidFill>
                        <a:latin typeface="Arial"/>
                        <a:ea typeface="Arial"/>
                        <a:cs typeface="Arial"/>
                      </a:defRPr>
                    </a:pPr>
                    <a:r>
                      <a:rPr lang="pl-PL"/>
                      <a:t>renty rodzinne 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36-4BA0-84A8-D895CBF7E73B}"/>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0.78900000000000003</c:v>
                </c:pt>
                <c:pt idx="1">
                  <c:v>0.17299999999999999</c:v>
                </c:pt>
                <c:pt idx="2">
                  <c:v>3.7999999999999999E-2</c:v>
                </c:pt>
              </c:numCache>
            </c:numRef>
          </c:val>
          <c:extLst>
            <c:ext xmlns:c16="http://schemas.microsoft.com/office/drawing/2014/chart" uri="{C3380CC4-5D6E-409C-BE32-E72D297353CC}">
              <c16:uniqueId val="{00000006-D336-4BA0-84A8-D895CBF7E73B}"/>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2. LICZBA ŚWIADCZENIOBIORCÓW NA TLE UBEZPIECZONYCH W 2015 R.</a:t>
            </a:r>
          </a:p>
        </c:rich>
      </c:tx>
      <c:layout>
        <c:manualLayout>
          <c:xMode val="edge"/>
          <c:yMode val="edge"/>
          <c:x val="0.19274611398963731"/>
          <c:y val="2.0408163265306121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9.5336787564766837E-2"/>
          <c:y val="9.8639455782312924E-2"/>
          <c:w val="0.75854922279792747"/>
          <c:h val="0.65476190476190477"/>
        </c:manualLayout>
      </c:layout>
      <c:bar3DChart>
        <c:barDir val="col"/>
        <c:grouping val="standard"/>
        <c:varyColors val="0"/>
        <c:ser>
          <c:idx val="0"/>
          <c:order val="0"/>
          <c:tx>
            <c:strRef>
              <c:f>'[1]Dane do wykresu 2'!$D$10</c:f>
              <c:strCache>
                <c:ptCount val="1"/>
                <c:pt idx="0">
                  <c:v>świadczeniobiorcy</c:v>
                </c:pt>
              </c:strCache>
            </c:strRef>
          </c:tx>
          <c:spPr>
            <a:solidFill>
              <a:srgbClr val="FFFF00"/>
            </a:solidFill>
            <a:ln w="12700">
              <a:solidFill>
                <a:srgbClr val="000000"/>
              </a:solidFill>
              <a:prstDash val="solid"/>
            </a:ln>
          </c:spPr>
          <c:invertIfNegative val="0"/>
          <c:cat>
            <c:strRef>
              <c:f>'[1]Dane do wykresu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'[1]Dane do wykresu 2'!$D$11:$D$26</c:f>
              <c:numCache>
                <c:formatCode>General</c:formatCode>
                <c:ptCount val="16"/>
                <c:pt idx="0">
                  <c:v>46631</c:v>
                </c:pt>
                <c:pt idx="1">
                  <c:v>76524</c:v>
                </c:pt>
                <c:pt idx="2">
                  <c:v>157898</c:v>
                </c:pt>
                <c:pt idx="3">
                  <c:v>18361</c:v>
                </c:pt>
                <c:pt idx="4">
                  <c:v>101611</c:v>
                </c:pt>
                <c:pt idx="5">
                  <c:v>99141</c:v>
                </c:pt>
                <c:pt idx="6">
                  <c:v>183010</c:v>
                </c:pt>
                <c:pt idx="7">
                  <c:v>25546</c:v>
                </c:pt>
                <c:pt idx="8">
                  <c:v>75335</c:v>
                </c:pt>
                <c:pt idx="9">
                  <c:v>87266</c:v>
                </c:pt>
                <c:pt idx="10">
                  <c:v>37774</c:v>
                </c:pt>
                <c:pt idx="11">
                  <c:v>38274</c:v>
                </c:pt>
                <c:pt idx="12">
                  <c:v>65985</c:v>
                </c:pt>
                <c:pt idx="13">
                  <c:v>44374</c:v>
                </c:pt>
                <c:pt idx="14">
                  <c:v>117017</c:v>
                </c:pt>
                <c:pt idx="15">
                  <c:v>27002</c:v>
                </c:pt>
              </c:numCache>
            </c:numRef>
          </c:val>
          <c:extLst>
            <c:ext xmlns:c16="http://schemas.microsoft.com/office/drawing/2014/chart" uri="{C3380CC4-5D6E-409C-BE32-E72D297353CC}">
              <c16:uniqueId val="{00000000-2387-4164-BDA0-3EF9A4B680F5}"/>
            </c:ext>
          </c:extLst>
        </c:ser>
        <c:ser>
          <c:idx val="1"/>
          <c:order val="1"/>
          <c:tx>
            <c:strRef>
              <c:f>'[1]Dane do wykresu 2'!$E$10</c:f>
              <c:strCache>
                <c:ptCount val="1"/>
                <c:pt idx="0">
                  <c:v>ubezpieczeni</c:v>
                </c:pt>
              </c:strCache>
            </c:strRef>
          </c:tx>
          <c:spPr>
            <a:solidFill>
              <a:srgbClr val="339966"/>
            </a:solidFill>
            <a:ln w="12700">
              <a:solidFill>
                <a:srgbClr val="000000"/>
              </a:solidFill>
              <a:prstDash val="solid"/>
            </a:ln>
          </c:spPr>
          <c:invertIfNegative val="0"/>
          <c:cat>
            <c:strRef>
              <c:f>'[1]Dane do wykresu 2'!$C$11:$C$26</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'[1]Dane do wykresu 2'!$E$11:$E$26</c:f>
              <c:numCache>
                <c:formatCode>General</c:formatCode>
                <c:ptCount val="16"/>
                <c:pt idx="0">
                  <c:v>51927</c:v>
                </c:pt>
                <c:pt idx="1">
                  <c:v>78048</c:v>
                </c:pt>
                <c:pt idx="2">
                  <c:v>171885</c:v>
                </c:pt>
                <c:pt idx="3">
                  <c:v>17595</c:v>
                </c:pt>
                <c:pt idx="4">
                  <c:v>112069</c:v>
                </c:pt>
                <c:pt idx="5">
                  <c:v>151918</c:v>
                </c:pt>
                <c:pt idx="6">
                  <c:v>193498</c:v>
                </c:pt>
                <c:pt idx="7">
                  <c:v>32196</c:v>
                </c:pt>
                <c:pt idx="8">
                  <c:v>97260</c:v>
                </c:pt>
                <c:pt idx="9">
                  <c:v>93564</c:v>
                </c:pt>
                <c:pt idx="10">
                  <c:v>45987</c:v>
                </c:pt>
                <c:pt idx="11">
                  <c:v>40611</c:v>
                </c:pt>
                <c:pt idx="12">
                  <c:v>77181</c:v>
                </c:pt>
                <c:pt idx="13">
                  <c:v>47313</c:v>
                </c:pt>
                <c:pt idx="14">
                  <c:v>133831</c:v>
                </c:pt>
                <c:pt idx="15">
                  <c:v>29636</c:v>
                </c:pt>
              </c:numCache>
            </c:numRef>
          </c:val>
          <c:extLst>
            <c:ext xmlns:c16="http://schemas.microsoft.com/office/drawing/2014/chart" uri="{C3380CC4-5D6E-409C-BE32-E72D297353CC}">
              <c16:uniqueId val="{00000001-2387-4164-BDA0-3EF9A4B680F5}"/>
            </c:ext>
          </c:extLst>
        </c:ser>
        <c:dLbls>
          <c:showLegendKey val="0"/>
          <c:showVal val="0"/>
          <c:showCatName val="0"/>
          <c:showSerName val="0"/>
          <c:showPercent val="0"/>
          <c:showBubbleSize val="0"/>
        </c:dLbls>
        <c:gapWidth val="150"/>
        <c:shape val="box"/>
        <c:axId val="46154880"/>
        <c:axId val="46156800"/>
        <c:axId val="42146880"/>
      </c:bar3DChart>
      <c:catAx>
        <c:axId val="461548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5440414507772022"/>
              <c:y val="0.91156462585034015"/>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46156800"/>
        <c:crosses val="autoZero"/>
        <c:auto val="1"/>
        <c:lblAlgn val="ctr"/>
        <c:lblOffset val="100"/>
        <c:tickLblSkip val="1"/>
        <c:tickMarkSkip val="1"/>
        <c:noMultiLvlLbl val="1"/>
      </c:catAx>
      <c:valAx>
        <c:axId val="46156800"/>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9.1191709844559585E-2"/>
              <c:y val="0.3452380952380952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46154880"/>
        <c:crosses val="autoZero"/>
        <c:crossBetween val="between"/>
        <c:majorUnit val="30000"/>
      </c:valAx>
      <c:serAx>
        <c:axId val="42146880"/>
        <c:scaling>
          <c:orientation val="minMax"/>
        </c:scaling>
        <c:delete val="1"/>
        <c:axPos val="b"/>
        <c:majorTickMark val="out"/>
        <c:minorTickMark val="none"/>
        <c:tickLblPos val="nextTo"/>
        <c:crossAx val="46156800"/>
        <c:crosses val="autoZero"/>
      </c:serAx>
      <c:spPr>
        <a:noFill/>
        <a:ln w="25400">
          <a:noFill/>
        </a:ln>
      </c:spPr>
    </c:plotArea>
    <c:legend>
      <c:legendPos val="r"/>
      <c:layout>
        <c:manualLayout>
          <c:xMode val="edge"/>
          <c:yMode val="edge"/>
          <c:x val="0.86473029045643157"/>
          <c:y val="0.39836289222373805"/>
          <c:w val="0.13112033195020747"/>
          <c:h val="0.28512960436562074"/>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3. PRZECIĘTNE  ŚWIADCZENIA EMERYTALNO-RENTOWE WYPŁACONE PRZEZ KRUS W 2015 R.</a:t>
            </a:r>
          </a:p>
        </c:rich>
      </c:tx>
      <c:layout>
        <c:manualLayout>
          <c:xMode val="edge"/>
          <c:yMode val="edge"/>
          <c:x val="0.10984455958549223"/>
          <c:y val="2.0408163265306121E-2"/>
        </c:manualLayout>
      </c:layout>
      <c:overlay val="0"/>
      <c:spPr>
        <a:noFill/>
        <a:ln w="25400">
          <a:noFill/>
        </a:ln>
      </c:spPr>
    </c:title>
    <c:autoTitleDeleted val="0"/>
    <c:view3D>
      <c:rotX val="15"/>
      <c:hPercent val="56"/>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0880829015544041"/>
          <c:y val="0.11394557823129252"/>
          <c:w val="0.79585492227979271"/>
          <c:h val="0.55612244897959184"/>
        </c:manualLayout>
      </c:layout>
      <c:bar3DChart>
        <c:barDir val="col"/>
        <c:grouping val="clustered"/>
        <c:varyColors val="0"/>
        <c:ser>
          <c:idx val="0"/>
          <c:order val="0"/>
          <c:tx>
            <c:strRef>
              <c:f>'[2]Dane do wykresu 3'!$B$8</c:f>
              <c:strCache>
                <c:ptCount val="1"/>
                <c:pt idx="0">
                  <c:v>świadczenia ogółem</c:v>
                </c:pt>
              </c:strCache>
            </c:strRef>
          </c:tx>
          <c:spPr>
            <a:solidFill>
              <a:srgbClr val="333399"/>
            </a:solidFill>
            <a:ln w="12700">
              <a:solidFill>
                <a:srgbClr val="000000"/>
              </a:solidFill>
              <a:prstDash val="solid"/>
            </a:ln>
          </c:spPr>
          <c:invertIfNegative val="0"/>
          <c:cat>
            <c:strRef>
              <c:f>'[2]Dane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'[2]Dane do wykresu 3'!$B$9:$B$24</c:f>
              <c:numCache>
                <c:formatCode>General</c:formatCode>
                <c:ptCount val="16"/>
                <c:pt idx="0">
                  <c:v>1278.54</c:v>
                </c:pt>
                <c:pt idx="1">
                  <c:v>1191.79</c:v>
                </c:pt>
                <c:pt idx="2">
                  <c:v>1175.2</c:v>
                </c:pt>
                <c:pt idx="3">
                  <c:v>1319.74</c:v>
                </c:pt>
                <c:pt idx="4">
                  <c:v>1168</c:v>
                </c:pt>
                <c:pt idx="5">
                  <c:v>1140.46</c:v>
                </c:pt>
                <c:pt idx="6">
                  <c:v>1144.3</c:v>
                </c:pt>
                <c:pt idx="7">
                  <c:v>1245.08</c:v>
                </c:pt>
                <c:pt idx="8">
                  <c:v>1150.49</c:v>
                </c:pt>
                <c:pt idx="9">
                  <c:v>1149.95</c:v>
                </c:pt>
                <c:pt idx="10">
                  <c:v>1186.54</c:v>
                </c:pt>
                <c:pt idx="11">
                  <c:v>1402.7</c:v>
                </c:pt>
                <c:pt idx="12">
                  <c:v>1154.0899999999999</c:v>
                </c:pt>
                <c:pt idx="13">
                  <c:v>1189.75</c:v>
                </c:pt>
                <c:pt idx="14">
                  <c:v>1167.02</c:v>
                </c:pt>
                <c:pt idx="15">
                  <c:v>1258.98</c:v>
                </c:pt>
              </c:numCache>
            </c:numRef>
          </c:val>
          <c:extLst>
            <c:ext xmlns:c16="http://schemas.microsoft.com/office/drawing/2014/chart" uri="{C3380CC4-5D6E-409C-BE32-E72D297353CC}">
              <c16:uniqueId val="{00000000-FF08-47CA-AE1F-26A86ADD116C}"/>
            </c:ext>
          </c:extLst>
        </c:ser>
        <c:ser>
          <c:idx val="1"/>
          <c:order val="1"/>
          <c:tx>
            <c:strRef>
              <c:f>'[2]Dane do wykresu 3'!$C$8</c:f>
              <c:strCache>
                <c:ptCount val="1"/>
                <c:pt idx="0">
                  <c:v>świadczenia rolne</c:v>
                </c:pt>
              </c:strCache>
            </c:strRef>
          </c:tx>
          <c:spPr>
            <a:solidFill>
              <a:srgbClr val="993366"/>
            </a:solidFill>
            <a:ln w="12700">
              <a:solidFill>
                <a:srgbClr val="000000"/>
              </a:solidFill>
              <a:prstDash val="solid"/>
            </a:ln>
          </c:spPr>
          <c:invertIfNegative val="0"/>
          <c:cat>
            <c:strRef>
              <c:f>'[2]Dane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'[2]Dane do wykresu 3'!$C$9:$C$24</c:f>
              <c:numCache>
                <c:formatCode>General</c:formatCode>
                <c:ptCount val="16"/>
                <c:pt idx="0">
                  <c:v>1047.3399999999999</c:v>
                </c:pt>
                <c:pt idx="1">
                  <c:v>1096.3900000000001</c:v>
                </c:pt>
                <c:pt idx="2">
                  <c:v>1071.8699999999999</c:v>
                </c:pt>
                <c:pt idx="3">
                  <c:v>1009.74</c:v>
                </c:pt>
                <c:pt idx="4">
                  <c:v>1072.43</c:v>
                </c:pt>
                <c:pt idx="5">
                  <c:v>1033.52</c:v>
                </c:pt>
                <c:pt idx="6">
                  <c:v>1076.58</c:v>
                </c:pt>
                <c:pt idx="7">
                  <c:v>1076.48</c:v>
                </c:pt>
                <c:pt idx="8">
                  <c:v>1049.45</c:v>
                </c:pt>
                <c:pt idx="9">
                  <c:v>1088.32</c:v>
                </c:pt>
                <c:pt idx="10">
                  <c:v>1062.31</c:v>
                </c:pt>
                <c:pt idx="11">
                  <c:v>984.75</c:v>
                </c:pt>
                <c:pt idx="12">
                  <c:v>1054.76</c:v>
                </c:pt>
                <c:pt idx="13">
                  <c:v>1084.45</c:v>
                </c:pt>
                <c:pt idx="14">
                  <c:v>1051.8699999999999</c:v>
                </c:pt>
                <c:pt idx="15">
                  <c:v>1070.55</c:v>
                </c:pt>
              </c:numCache>
            </c:numRef>
          </c:val>
          <c:extLst>
            <c:ext xmlns:c16="http://schemas.microsoft.com/office/drawing/2014/chart" uri="{C3380CC4-5D6E-409C-BE32-E72D297353CC}">
              <c16:uniqueId val="{00000001-FF08-47CA-AE1F-26A86ADD116C}"/>
            </c:ext>
          </c:extLst>
        </c:ser>
        <c:dLbls>
          <c:showLegendKey val="0"/>
          <c:showVal val="0"/>
          <c:showCatName val="0"/>
          <c:showSerName val="0"/>
          <c:showPercent val="0"/>
          <c:showBubbleSize val="0"/>
        </c:dLbls>
        <c:gapWidth val="150"/>
        <c:shape val="box"/>
        <c:axId val="46500096"/>
        <c:axId val="46526848"/>
        <c:axId val="0"/>
      </c:bar3DChart>
      <c:catAx>
        <c:axId val="46500096"/>
        <c:scaling>
          <c:orientation val="minMax"/>
        </c:scaling>
        <c:delete val="0"/>
        <c:axPos val="b"/>
        <c:title>
          <c:tx>
            <c:rich>
              <a:bodyPr/>
              <a:lstStyle/>
              <a:p>
                <a:pPr>
                  <a:defRPr sz="950" b="1" i="0" u="none" strike="noStrike" baseline="0">
                    <a:solidFill>
                      <a:srgbClr val="000000"/>
                    </a:solidFill>
                    <a:latin typeface="Arial"/>
                    <a:ea typeface="Arial"/>
                    <a:cs typeface="Arial"/>
                  </a:defRPr>
                </a:pPr>
                <a:r>
                  <a:rPr lang="pl-PL"/>
                  <a:t>województwo</a:t>
                </a:r>
              </a:p>
            </c:rich>
          </c:tx>
          <c:layout>
            <c:manualLayout>
              <c:xMode val="edge"/>
              <c:yMode val="edge"/>
              <c:x val="0.45492227979274613"/>
              <c:y val="0.8707482993197278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950" b="0" i="0" u="none" strike="noStrike" baseline="0">
                <a:solidFill>
                  <a:srgbClr val="000000"/>
                </a:solidFill>
                <a:latin typeface="Arial"/>
                <a:ea typeface="Arial"/>
                <a:cs typeface="Arial"/>
              </a:defRPr>
            </a:pPr>
            <a:endParaRPr lang="pl-PL"/>
          </a:p>
        </c:txPr>
        <c:crossAx val="46526848"/>
        <c:crosses val="autoZero"/>
        <c:auto val="1"/>
        <c:lblAlgn val="ctr"/>
        <c:lblOffset val="100"/>
        <c:tickLblSkip val="1"/>
        <c:tickMarkSkip val="1"/>
        <c:noMultiLvlLbl val="0"/>
      </c:catAx>
      <c:valAx>
        <c:axId val="46526848"/>
        <c:scaling>
          <c:orientation val="minMax"/>
        </c:scaling>
        <c:delete val="0"/>
        <c:axPos val="l"/>
        <c:majorGridlines>
          <c:spPr>
            <a:ln w="3175">
              <a:solidFill>
                <a:srgbClr val="000000"/>
              </a:solidFill>
              <a:prstDash val="solid"/>
            </a:ln>
          </c:spPr>
        </c:majorGridlines>
        <c:title>
          <c:tx>
            <c:rich>
              <a:bodyPr/>
              <a:lstStyle/>
              <a:p>
                <a:pPr>
                  <a:defRPr sz="950" b="1" i="0" u="none" strike="noStrike" baseline="0">
                    <a:solidFill>
                      <a:srgbClr val="000000"/>
                    </a:solidFill>
                    <a:latin typeface="Arial"/>
                    <a:ea typeface="Arial"/>
                    <a:cs typeface="Arial"/>
                  </a:defRPr>
                </a:pPr>
                <a:r>
                  <a:rPr lang="pl-PL"/>
                  <a:t>w złotych</a:t>
                </a:r>
              </a:p>
            </c:rich>
          </c:tx>
          <c:layout>
            <c:manualLayout>
              <c:xMode val="edge"/>
              <c:yMode val="edge"/>
              <c:x val="0.12538860103626942"/>
              <c:y val="0.343537414965986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l-PL"/>
          </a:p>
        </c:txPr>
        <c:crossAx val="46500096"/>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19917012448132779"/>
          <c:y val="0.922237380627558"/>
          <c:w val="0.61825726141078841"/>
          <c:h val="5.1841746248294671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75" b="1" i="0" u="none" strike="noStrike" baseline="0">
                <a:solidFill>
                  <a:srgbClr val="000000"/>
                </a:solidFill>
                <a:latin typeface="Arial"/>
                <a:ea typeface="Arial"/>
                <a:cs typeface="Arial"/>
              </a:defRPr>
            </a:pPr>
            <a:r>
              <a:rPr lang="pl-PL"/>
              <a:t>WYKRES 4. STRUKTURA WYDATKÓW NA ŚWIADCZENIA FINANSOWANE Z FUNDUSZU SKŁADKOWEGO
                                                                                      W 2015 R.</a:t>
            </a:r>
          </a:p>
        </c:rich>
      </c:tx>
      <c:layout>
        <c:manualLayout>
          <c:xMode val="edge"/>
          <c:yMode val="edge"/>
          <c:x val="0.13808463251670378"/>
          <c:y val="1.9575856443719411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7282850779510021"/>
          <c:y val="0.39151712887438828"/>
          <c:w val="0.45434298440979953"/>
          <c:h val="0.32300163132137033"/>
        </c:manualLayout>
      </c:layout>
      <c:pie3DChart>
        <c:varyColors val="1"/>
        <c:ser>
          <c:idx val="0"/>
          <c:order val="0"/>
          <c:spPr>
            <a:solidFill>
              <a:srgbClr val="9999FF"/>
            </a:solidFill>
            <a:ln w="25400">
              <a:noFill/>
            </a:ln>
          </c:spPr>
          <c:explosion val="25"/>
          <c:dPt>
            <c:idx val="0"/>
            <c:bubble3D val="0"/>
            <c:extLst>
              <c:ext xmlns:c16="http://schemas.microsoft.com/office/drawing/2014/chart" uri="{C3380CC4-5D6E-409C-BE32-E72D297353CC}">
                <c16:uniqueId val="{00000000-CA10-4C12-A5FF-877F9A9C9E2B}"/>
              </c:ext>
            </c:extLst>
          </c:dPt>
          <c:dPt>
            <c:idx val="1"/>
            <c:bubble3D val="0"/>
            <c:spPr>
              <a:solidFill>
                <a:srgbClr val="993366"/>
              </a:solidFill>
              <a:ln w="25400">
                <a:noFill/>
              </a:ln>
            </c:spPr>
            <c:extLst>
              <c:ext xmlns:c16="http://schemas.microsoft.com/office/drawing/2014/chart" uri="{C3380CC4-5D6E-409C-BE32-E72D297353CC}">
                <c16:uniqueId val="{00000002-CA10-4C12-A5FF-877F9A9C9E2B}"/>
              </c:ext>
            </c:extLst>
          </c:dPt>
          <c:dPt>
            <c:idx val="2"/>
            <c:bubble3D val="0"/>
            <c:spPr>
              <a:solidFill>
                <a:srgbClr val="FFFFCC"/>
              </a:solidFill>
              <a:ln w="25400">
                <a:noFill/>
              </a:ln>
            </c:spPr>
            <c:extLst>
              <c:ext xmlns:c16="http://schemas.microsoft.com/office/drawing/2014/chart" uri="{C3380CC4-5D6E-409C-BE32-E72D297353CC}">
                <c16:uniqueId val="{00000004-CA10-4C12-A5FF-877F9A9C9E2B}"/>
              </c:ext>
            </c:extLst>
          </c:dPt>
          <c:dLbls>
            <c:dLbl>
              <c:idx val="0"/>
              <c:layout>
                <c:manualLayout>
                  <c:x val="4.1272936651292814E-2"/>
                  <c:y val="6.2093143740393007E-2"/>
                </c:manualLayout>
              </c:layout>
              <c:tx>
                <c:rich>
                  <a:bodyPr/>
                  <a:lstStyle/>
                  <a:p>
                    <a:pPr>
                      <a:defRPr sz="900" b="1" i="0" u="none" strike="noStrike" baseline="0">
                        <a:solidFill>
                          <a:srgbClr val="000000"/>
                        </a:solidFill>
                        <a:latin typeface="Arial"/>
                        <a:ea typeface="Arial"/>
                        <a:cs typeface="Arial"/>
                      </a:defRPr>
                    </a:pPr>
                    <a:r>
                      <a:rPr lang="pl-PL"/>
                      <a:t>zasiłki chorobowe 69,4%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10-4C12-A5FF-877F9A9C9E2B}"/>
                </c:ext>
              </c:extLst>
            </c:dLbl>
            <c:dLbl>
              <c:idx val="1"/>
              <c:layout>
                <c:manualLayout>
                  <c:x val="-5.9072421069860707E-2"/>
                  <c:y val="-0.10610730754903601"/>
                </c:manualLayout>
              </c:layout>
              <c:tx>
                <c:rich>
                  <a:bodyPr/>
                  <a:lstStyle/>
                  <a:p>
                    <a:pPr>
                      <a:defRPr sz="900" b="1" i="0" u="none" strike="noStrike" baseline="0">
                        <a:solidFill>
                          <a:srgbClr val="000000"/>
                        </a:solidFill>
                        <a:latin typeface="Arial"/>
                        <a:ea typeface="Arial"/>
                        <a:cs typeface="Arial"/>
                      </a:defRPr>
                    </a:pPr>
                    <a:r>
                      <a:rPr lang="pl-PL"/>
                      <a:t>zasiłki macierzyńskie 17,9%</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10-4C12-A5FF-877F9A9C9E2B}"/>
                </c:ext>
              </c:extLst>
            </c:dLbl>
            <c:dLbl>
              <c:idx val="2"/>
              <c:layout>
                <c:manualLayout>
                  <c:x val="0.10428832810152627"/>
                  <c:y val="-0.12470060328918917"/>
                </c:manualLayout>
              </c:layout>
              <c:tx>
                <c:rich>
                  <a:bodyPr/>
                  <a:lstStyle/>
                  <a:p>
                    <a:pPr>
                      <a:defRPr sz="900" b="1" i="0" u="none" strike="noStrike" baseline="0">
                        <a:solidFill>
                          <a:srgbClr val="000000"/>
                        </a:solidFill>
                        <a:latin typeface="Arial"/>
                        <a:ea typeface="Arial"/>
                        <a:cs typeface="Arial"/>
                      </a:defRPr>
                    </a:pPr>
                    <a:r>
                      <a:rPr lang="pl-PL"/>
                      <a:t>jednorazowe odszkodowania powypadkowe 12,7%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0-4C12-A5FF-877F9A9C9E2B}"/>
                </c:ext>
              </c:extLst>
            </c:dLbl>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'[1]Dane do wykresu 4'!$F$10:$F$12</c:f>
              <c:strCache>
                <c:ptCount val="3"/>
                <c:pt idx="0">
                  <c:v>zasiłki chorobowe</c:v>
                </c:pt>
                <c:pt idx="1">
                  <c:v>Zasiłki macierzyńskie</c:v>
                </c:pt>
                <c:pt idx="2">
                  <c:v>Jednorazowe odszkodowania powypadkowe</c:v>
                </c:pt>
              </c:strCache>
            </c:strRef>
          </c:cat>
          <c:val>
            <c:numRef>
              <c:f>'[1]Dane do wykresu 4'!$G$10:$G$12</c:f>
              <c:numCache>
                <c:formatCode>General</c:formatCode>
                <c:ptCount val="3"/>
                <c:pt idx="0">
                  <c:v>0.69399999999999995</c:v>
                </c:pt>
                <c:pt idx="1">
                  <c:v>0.17899999999999999</c:v>
                </c:pt>
                <c:pt idx="2">
                  <c:v>0.127</c:v>
                </c:pt>
              </c:numCache>
            </c:numRef>
          </c:val>
          <c:extLst>
            <c:ext xmlns:c16="http://schemas.microsoft.com/office/drawing/2014/chart" uri="{C3380CC4-5D6E-409C-BE32-E72D297353CC}">
              <c16:uniqueId val="{00000005-CA10-4C12-A5FF-877F9A9C9E2B}"/>
            </c:ext>
          </c:extLst>
        </c:ser>
        <c:dLbls>
          <c:showLegendKey val="0"/>
          <c:showVal val="1"/>
          <c:showCatName val="1"/>
          <c:showSerName val="0"/>
          <c:showPercent val="0"/>
          <c:showBubbleSize val="0"/>
          <c:showLeaderLines val="1"/>
        </c:dLbls>
      </c:pie3DChart>
      <c:spPr>
        <a:noFill/>
        <a:ln w="25400">
          <a:noFill/>
        </a:ln>
      </c:spPr>
    </c:plotArea>
    <c:plotVisOnly val="1"/>
    <c:dispBlanksAs val="zero"/>
    <c:showDLblsOverMax val="0"/>
  </c:chart>
  <c:spPr>
    <a:gradFill rotWithShape="0">
      <a:gsLst>
        <a:gs pos="0">
          <a:srgbClr val="CCCCFF">
            <a:gamma/>
            <a:shade val="46275"/>
            <a:invGamma/>
          </a:srgbClr>
        </a:gs>
        <a:gs pos="50000">
          <a:srgbClr val="CCCCFF"/>
        </a:gs>
        <a:gs pos="100000">
          <a:srgbClr val="CCCCFF">
            <a:gamma/>
            <a:shade val="46275"/>
            <a:invGamma/>
          </a:srgbClr>
        </a:gs>
      </a:gsLst>
      <a:lin ang="54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5. WYPADKI PRZY PRACY ROLNICZEJ W 2015 R.</a:t>
            </a:r>
          </a:p>
        </c:rich>
      </c:tx>
      <c:layout>
        <c:manualLayout>
          <c:xMode val="edge"/>
          <c:yMode val="edge"/>
          <c:x val="0.27668393782383421"/>
          <c:y val="2.3809523809523808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067357512953367"/>
          <c:y val="0.24659863945578231"/>
          <c:w val="0.72124352331606223"/>
          <c:h val="0.47108843537414968"/>
        </c:manualLayout>
      </c:layout>
      <c:pie3DChart>
        <c:varyColors val="1"/>
        <c:ser>
          <c:idx val="0"/>
          <c:order val="0"/>
          <c:spPr>
            <a:solidFill>
              <a:srgbClr val="9999FF"/>
            </a:solidFill>
            <a:ln w="25400">
              <a:noFill/>
            </a:ln>
          </c:spPr>
          <c:explosion val="2"/>
          <c:dPt>
            <c:idx val="0"/>
            <c:bubble3D val="0"/>
            <c:spPr>
              <a:solidFill>
                <a:srgbClr val="0000FF"/>
              </a:solidFill>
              <a:ln w="25400">
                <a:noFill/>
              </a:ln>
            </c:spPr>
            <c:extLst>
              <c:ext xmlns:c16="http://schemas.microsoft.com/office/drawing/2014/chart" uri="{C3380CC4-5D6E-409C-BE32-E72D297353CC}">
                <c16:uniqueId val="{00000001-83E0-4C90-9D7D-1DE2B7F7AA42}"/>
              </c:ext>
            </c:extLst>
          </c:dPt>
          <c:dPt>
            <c:idx val="1"/>
            <c:bubble3D val="0"/>
            <c:spPr>
              <a:solidFill>
                <a:srgbClr val="800080"/>
              </a:solidFill>
              <a:ln w="25400">
                <a:noFill/>
              </a:ln>
            </c:spPr>
            <c:extLst>
              <c:ext xmlns:c16="http://schemas.microsoft.com/office/drawing/2014/chart" uri="{C3380CC4-5D6E-409C-BE32-E72D297353CC}">
                <c16:uniqueId val="{00000003-83E0-4C90-9D7D-1DE2B7F7AA42}"/>
              </c:ext>
            </c:extLst>
          </c:dPt>
          <c:dPt>
            <c:idx val="2"/>
            <c:bubble3D val="0"/>
            <c:spPr>
              <a:solidFill>
                <a:srgbClr val="FFFF00"/>
              </a:solidFill>
              <a:ln w="25400">
                <a:noFill/>
              </a:ln>
            </c:spPr>
            <c:extLst>
              <c:ext xmlns:c16="http://schemas.microsoft.com/office/drawing/2014/chart" uri="{C3380CC4-5D6E-409C-BE32-E72D297353CC}">
                <c16:uniqueId val="{00000005-83E0-4C90-9D7D-1DE2B7F7AA42}"/>
              </c:ext>
            </c:extLst>
          </c:dPt>
          <c:dPt>
            <c:idx val="3"/>
            <c:bubble3D val="0"/>
            <c:spPr>
              <a:solidFill>
                <a:srgbClr val="33CCCC"/>
              </a:solidFill>
              <a:ln w="25400">
                <a:noFill/>
              </a:ln>
            </c:spPr>
            <c:extLst>
              <c:ext xmlns:c16="http://schemas.microsoft.com/office/drawing/2014/chart" uri="{C3380CC4-5D6E-409C-BE32-E72D297353CC}">
                <c16:uniqueId val="{00000007-83E0-4C90-9D7D-1DE2B7F7AA42}"/>
              </c:ext>
            </c:extLst>
          </c:dPt>
          <c:dPt>
            <c:idx val="4"/>
            <c:bubble3D val="0"/>
            <c:spPr>
              <a:solidFill>
                <a:srgbClr val="FF9900"/>
              </a:solidFill>
              <a:ln w="25400">
                <a:noFill/>
              </a:ln>
            </c:spPr>
            <c:extLst>
              <c:ext xmlns:c16="http://schemas.microsoft.com/office/drawing/2014/chart" uri="{C3380CC4-5D6E-409C-BE32-E72D297353CC}">
                <c16:uniqueId val="{00000009-83E0-4C90-9D7D-1DE2B7F7AA42}"/>
              </c:ext>
            </c:extLst>
          </c:dPt>
          <c:dLbls>
            <c:dLbl>
              <c:idx val="0"/>
              <c:layout>
                <c:manualLayout>
                  <c:x val="-2.5658031088082917E-2"/>
                  <c:y val="-0.15912243112468086"/>
                </c:manualLayout>
              </c:layout>
              <c:tx>
                <c:rich>
                  <a:bodyPr/>
                  <a:lstStyle/>
                  <a:p>
                    <a:pPr>
                      <a:defRPr sz="1000" b="1" i="0" u="none" strike="noStrike" baseline="0">
                        <a:solidFill>
                          <a:srgbClr val="000000"/>
                        </a:solidFill>
                        <a:latin typeface="Arial"/>
                        <a:ea typeface="Arial"/>
                        <a:cs typeface="Arial"/>
                      </a:defRPr>
                    </a:pPr>
                    <a:r>
                      <a:rPr lang="pl-PL"/>
                      <a:t>upadek osób
47,1 %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E0-4C90-9D7D-1DE2B7F7AA42}"/>
                </c:ext>
              </c:extLst>
            </c:dLbl>
            <c:dLbl>
              <c:idx val="1"/>
              <c:layout>
                <c:manualLayout>
                  <c:x val="4.3797478683040229E-2"/>
                  <c:y val="0.10326798435909788"/>
                </c:manualLayout>
              </c:layout>
              <c:tx>
                <c:rich>
                  <a:bodyPr/>
                  <a:lstStyle/>
                  <a:p>
                    <a:pPr>
                      <a:defRPr sz="1000" b="1" i="0" u="none" strike="noStrike" baseline="0">
                        <a:solidFill>
                          <a:srgbClr val="000000"/>
                        </a:solidFill>
                        <a:latin typeface="Arial"/>
                        <a:ea typeface="Arial"/>
                        <a:cs typeface="Arial"/>
                      </a:defRPr>
                    </a:pPr>
                    <a:r>
                      <a:rPr lang="pl-PL"/>
                      <a:t>upadek przedmiotów
7,9 %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E0-4C90-9D7D-1DE2B7F7AA42}"/>
                </c:ext>
              </c:extLst>
            </c:dLbl>
            <c:dLbl>
              <c:idx val="2"/>
              <c:layout>
                <c:manualLayout>
                  <c:x val="1.7181945521058616E-3"/>
                  <c:y val="0.10296409377399253"/>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13,2 %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E0-4C90-9D7D-1DE2B7F7AA42}"/>
                </c:ext>
              </c:extLst>
            </c:dLbl>
            <c:dLbl>
              <c:idx val="3"/>
              <c:tx>
                <c:rich>
                  <a:bodyPr/>
                  <a:lstStyle/>
                  <a:p>
                    <a:pPr>
                      <a:defRPr sz="1000" b="1" i="0" u="none" strike="noStrike" baseline="0">
                        <a:solidFill>
                          <a:srgbClr val="000000"/>
                        </a:solidFill>
                        <a:latin typeface="Arial"/>
                        <a:ea typeface="Arial"/>
                        <a:cs typeface="Arial"/>
                      </a:defRPr>
                    </a:pPr>
                    <a:r>
                      <a:rPr lang="pl-PL"/>
                      <a:t>uderzenie, przygniecenie, pogryzienie przez zwięrzęta 
12,4 %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E0-4C90-9D7D-1DE2B7F7AA42}"/>
                </c:ext>
              </c:extLst>
            </c:dLbl>
            <c:dLbl>
              <c:idx val="4"/>
              <c:layout>
                <c:manualLayout>
                  <c:x val="1.8339085852610414E-2"/>
                  <c:y val="-0.13800274965629297"/>
                </c:manualLayout>
              </c:layout>
              <c:tx>
                <c:rich>
                  <a:bodyPr/>
                  <a:lstStyle/>
                  <a:p>
                    <a:pPr>
                      <a:defRPr sz="1000" b="1" i="0" u="none" strike="noStrike" baseline="0">
                        <a:solidFill>
                          <a:srgbClr val="000000"/>
                        </a:solidFill>
                        <a:latin typeface="Arial"/>
                        <a:ea typeface="Arial"/>
                        <a:cs typeface="Arial"/>
                      </a:defRPr>
                    </a:pPr>
                    <a:r>
                      <a:rPr lang="pl-PL"/>
                      <a:t>pozostałe
19,4 %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E0-4C90-9D7D-1DE2B7F7AA42}"/>
                </c:ext>
              </c:extLst>
            </c:dLbl>
            <c:numFmt formatCode="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'[3]Dane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'[3]Dane do wykresu 5.'!$A$8:$E$8</c:f>
              <c:numCache>
                <c:formatCode>General</c:formatCode>
                <c:ptCount val="5"/>
                <c:pt idx="0">
                  <c:v>6778</c:v>
                </c:pt>
                <c:pt idx="1">
                  <c:v>1138</c:v>
                </c:pt>
                <c:pt idx="2">
                  <c:v>1892</c:v>
                </c:pt>
                <c:pt idx="3">
                  <c:v>1782</c:v>
                </c:pt>
                <c:pt idx="4">
                  <c:v>2790</c:v>
                </c:pt>
              </c:numCache>
            </c:numRef>
          </c:val>
          <c:extLst>
            <c:ext xmlns:c16="http://schemas.microsoft.com/office/drawing/2014/chart" uri="{C3380CC4-5D6E-409C-BE32-E72D297353CC}">
              <c16:uniqueId val="{0000000A-83E0-4C90-9D7D-1DE2B7F7AA42}"/>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83E0-4C90-9D7D-1DE2B7F7AA42}"/>
              </c:ext>
            </c:extLst>
          </c:dPt>
          <c:dPt>
            <c:idx val="1"/>
            <c:bubble3D val="0"/>
            <c:extLst>
              <c:ext xmlns:c16="http://schemas.microsoft.com/office/drawing/2014/chart" uri="{C3380CC4-5D6E-409C-BE32-E72D297353CC}">
                <c16:uniqueId val="{0000000D-83E0-4C90-9D7D-1DE2B7F7AA4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F-83E0-4C90-9D7D-1DE2B7F7AA4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1-83E0-4C90-9D7D-1DE2B7F7AA4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3-83E0-4C90-9D7D-1DE2B7F7AA42}"/>
              </c:ext>
            </c:extLst>
          </c:dPt>
          <c:cat>
            <c:strRef>
              <c:f>'[3]Dane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'[3]Dane do wykresu 5.'!$A$9:$E$9</c:f>
              <c:numCache>
                <c:formatCode>General</c:formatCode>
                <c:ptCount val="5"/>
              </c:numCache>
            </c:numRef>
          </c:val>
          <c:extLst>
            <c:ext xmlns:c16="http://schemas.microsoft.com/office/drawing/2014/chart" uri="{C3380CC4-5D6E-409C-BE32-E72D297353CC}">
              <c16:uniqueId val="{00000014-83E0-4C90-9D7D-1DE2B7F7AA42}"/>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6-83E0-4C90-9D7D-1DE2B7F7AA42}"/>
              </c:ext>
            </c:extLst>
          </c:dPt>
          <c:dPt>
            <c:idx val="1"/>
            <c:bubble3D val="0"/>
            <c:extLst>
              <c:ext xmlns:c16="http://schemas.microsoft.com/office/drawing/2014/chart" uri="{C3380CC4-5D6E-409C-BE32-E72D297353CC}">
                <c16:uniqueId val="{00000017-83E0-4C90-9D7D-1DE2B7F7AA42}"/>
              </c:ext>
            </c:extLst>
          </c:dPt>
          <c:dPt>
            <c:idx val="2"/>
            <c:bubble3D val="0"/>
            <c:extLst>
              <c:ext xmlns:c16="http://schemas.microsoft.com/office/drawing/2014/chart" uri="{C3380CC4-5D6E-409C-BE32-E72D297353CC}">
                <c16:uniqueId val="{00000018-83E0-4C90-9D7D-1DE2B7F7AA42}"/>
              </c:ext>
            </c:extLst>
          </c:dPt>
          <c:dPt>
            <c:idx val="3"/>
            <c:bubble3D val="0"/>
            <c:extLst>
              <c:ext xmlns:c16="http://schemas.microsoft.com/office/drawing/2014/chart" uri="{C3380CC4-5D6E-409C-BE32-E72D297353CC}">
                <c16:uniqueId val="{00000019-83E0-4C90-9D7D-1DE2B7F7AA42}"/>
              </c:ext>
            </c:extLst>
          </c:dPt>
          <c:dPt>
            <c:idx val="4"/>
            <c:bubble3D val="0"/>
            <c:extLst>
              <c:ext xmlns:c16="http://schemas.microsoft.com/office/drawing/2014/chart" uri="{C3380CC4-5D6E-409C-BE32-E72D297353CC}">
                <c16:uniqueId val="{0000001A-83E0-4C90-9D7D-1DE2B7F7AA42}"/>
              </c:ext>
            </c:extLst>
          </c:dPt>
          <c:val>
            <c:numLit>
              <c:formatCode>General</c:formatCode>
              <c:ptCount val="1"/>
              <c:pt idx="0">
                <c:v>1</c:v>
              </c:pt>
            </c:numLit>
          </c:val>
          <c:extLst>
            <c:ext xmlns:c16="http://schemas.microsoft.com/office/drawing/2014/chart" uri="{C3380CC4-5D6E-409C-BE32-E72D297353CC}">
              <c16:uniqueId val="{0000001B-83E0-4C90-9D7D-1DE2B7F7AA42}"/>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D-83E0-4C90-9D7D-1DE2B7F7AA42}"/>
              </c:ext>
            </c:extLst>
          </c:dPt>
          <c:dPt>
            <c:idx val="1"/>
            <c:bubble3D val="0"/>
            <c:extLst>
              <c:ext xmlns:c16="http://schemas.microsoft.com/office/drawing/2014/chart" uri="{C3380CC4-5D6E-409C-BE32-E72D297353CC}">
                <c16:uniqueId val="{0000001E-83E0-4C90-9D7D-1DE2B7F7AA42}"/>
              </c:ext>
            </c:extLst>
          </c:dPt>
          <c:dPt>
            <c:idx val="2"/>
            <c:bubble3D val="0"/>
            <c:extLst>
              <c:ext xmlns:c16="http://schemas.microsoft.com/office/drawing/2014/chart" uri="{C3380CC4-5D6E-409C-BE32-E72D297353CC}">
                <c16:uniqueId val="{0000001F-83E0-4C90-9D7D-1DE2B7F7AA42}"/>
              </c:ext>
            </c:extLst>
          </c:dPt>
          <c:dPt>
            <c:idx val="3"/>
            <c:bubble3D val="0"/>
            <c:extLst>
              <c:ext xmlns:c16="http://schemas.microsoft.com/office/drawing/2014/chart" uri="{C3380CC4-5D6E-409C-BE32-E72D297353CC}">
                <c16:uniqueId val="{00000020-83E0-4C90-9D7D-1DE2B7F7AA42}"/>
              </c:ext>
            </c:extLst>
          </c:dPt>
          <c:dPt>
            <c:idx val="4"/>
            <c:bubble3D val="0"/>
            <c:extLst>
              <c:ext xmlns:c16="http://schemas.microsoft.com/office/drawing/2014/chart" uri="{C3380CC4-5D6E-409C-BE32-E72D297353CC}">
                <c16:uniqueId val="{00000021-83E0-4C90-9D7D-1DE2B7F7AA42}"/>
              </c:ext>
            </c:extLst>
          </c:dPt>
          <c:val>
            <c:numLit>
              <c:formatCode>General</c:formatCode>
              <c:ptCount val="1"/>
              <c:pt idx="0">
                <c:v>1</c:v>
              </c:pt>
            </c:numLit>
          </c:val>
          <c:extLst>
            <c:ext xmlns:c16="http://schemas.microsoft.com/office/drawing/2014/chart" uri="{C3380CC4-5D6E-409C-BE32-E72D297353CC}">
              <c16:uniqueId val="{00000022-83E0-4C90-9D7D-1DE2B7F7AA42}"/>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4-83E0-4C90-9D7D-1DE2B7F7AA42}"/>
              </c:ext>
            </c:extLst>
          </c:dPt>
          <c:dPt>
            <c:idx val="1"/>
            <c:bubble3D val="0"/>
            <c:extLst>
              <c:ext xmlns:c16="http://schemas.microsoft.com/office/drawing/2014/chart" uri="{C3380CC4-5D6E-409C-BE32-E72D297353CC}">
                <c16:uniqueId val="{00000025-83E0-4C90-9D7D-1DE2B7F7AA42}"/>
              </c:ext>
            </c:extLst>
          </c:dPt>
          <c:dPt>
            <c:idx val="2"/>
            <c:bubble3D val="0"/>
            <c:extLst>
              <c:ext xmlns:c16="http://schemas.microsoft.com/office/drawing/2014/chart" uri="{C3380CC4-5D6E-409C-BE32-E72D297353CC}">
                <c16:uniqueId val="{00000026-83E0-4C90-9D7D-1DE2B7F7AA42}"/>
              </c:ext>
            </c:extLst>
          </c:dPt>
          <c:dPt>
            <c:idx val="3"/>
            <c:bubble3D val="0"/>
            <c:extLst>
              <c:ext xmlns:c16="http://schemas.microsoft.com/office/drawing/2014/chart" uri="{C3380CC4-5D6E-409C-BE32-E72D297353CC}">
                <c16:uniqueId val="{00000027-83E0-4C90-9D7D-1DE2B7F7AA42}"/>
              </c:ext>
            </c:extLst>
          </c:dPt>
          <c:dPt>
            <c:idx val="4"/>
            <c:bubble3D val="0"/>
            <c:extLst>
              <c:ext xmlns:c16="http://schemas.microsoft.com/office/drawing/2014/chart" uri="{C3380CC4-5D6E-409C-BE32-E72D297353CC}">
                <c16:uniqueId val="{00000028-83E0-4C90-9D7D-1DE2B7F7AA42}"/>
              </c:ext>
            </c:extLst>
          </c:dPt>
          <c:val>
            <c:numLit>
              <c:formatCode>General</c:formatCode>
              <c:ptCount val="1"/>
              <c:pt idx="0">
                <c:v>1</c:v>
              </c:pt>
            </c:numLit>
          </c:val>
          <c:extLst>
            <c:ext xmlns:c16="http://schemas.microsoft.com/office/drawing/2014/chart" uri="{C3380CC4-5D6E-409C-BE32-E72D297353CC}">
              <c16:uniqueId val="{00000029-83E0-4C90-9D7D-1DE2B7F7AA4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pl-PL"/>
              <a:t>WYKRES 6.(WR1). LICZBA OSÓB POBIERAJĄCYCH EMERYTURY WEDŁUG WIEKU I PŁCI (STAN NA 31 GRUDNIA 2015 R.)
</a:t>
            </a:r>
          </a:p>
        </c:rich>
      </c:tx>
      <c:layout>
        <c:manualLayout>
          <c:xMode val="edge"/>
          <c:yMode val="edge"/>
          <c:x val="0.15866388308977036"/>
          <c:y val="5.5643879173290937E-2"/>
        </c:manualLayout>
      </c:layout>
      <c:overlay val="0"/>
      <c:spPr>
        <a:noFill/>
        <a:ln w="25400">
          <a:noFill/>
        </a:ln>
      </c:spPr>
    </c:title>
    <c:autoTitleDeleted val="0"/>
    <c:view3D>
      <c:rotX val="11"/>
      <c:hPercent val="64"/>
      <c:rotY val="9"/>
      <c:depthPercent val="500"/>
      <c:rAngAx val="1"/>
    </c:view3D>
    <c:floor>
      <c:thickness val="0"/>
      <c:spPr>
        <a:noFill/>
        <a:ln w="9525">
          <a:noFill/>
        </a:ln>
      </c:spPr>
    </c:floor>
    <c:sideWall>
      <c:thickness val="0"/>
      <c:spPr>
        <a:solidFill>
          <a:srgbClr val="CCFFCC"/>
        </a:solidFill>
        <a:ln w="25400">
          <a:noFill/>
        </a:ln>
      </c:spPr>
    </c:sideWall>
    <c:backWall>
      <c:thickness val="0"/>
      <c:spPr>
        <a:solidFill>
          <a:srgbClr val="CCFFCC"/>
        </a:solidFill>
        <a:ln w="25400">
          <a:noFill/>
        </a:ln>
      </c:spPr>
    </c:backWall>
    <c:plotArea>
      <c:layout>
        <c:manualLayout>
          <c:layoutTarget val="inner"/>
          <c:xMode val="edge"/>
          <c:yMode val="edge"/>
          <c:x val="0.12421711899791232"/>
          <c:y val="8.7440381558028621E-2"/>
          <c:w val="0.8079331941544885"/>
          <c:h val="0.78219395866454688"/>
        </c:manualLayout>
      </c:layout>
      <c:bar3DChart>
        <c:barDir val="col"/>
        <c:grouping val="clustered"/>
        <c:varyColors val="0"/>
        <c:ser>
          <c:idx val="0"/>
          <c:order val="0"/>
          <c:tx>
            <c:strRef>
              <c:f>'[4]Dane do wykresu 6.(WR1).'!$B$4</c:f>
              <c:strCache>
                <c:ptCount val="1"/>
                <c:pt idx="0">
                  <c:v>Mężczyźni</c:v>
                </c:pt>
              </c:strCache>
            </c:strRef>
          </c:tx>
          <c:spPr>
            <a:solidFill>
              <a:srgbClr val="9999FF"/>
            </a:solidFill>
            <a:ln w="12700">
              <a:solidFill>
                <a:srgbClr val="000000"/>
              </a:solidFill>
              <a:prstDash val="solid"/>
            </a:ln>
          </c:spPr>
          <c:invertIfNegative val="0"/>
          <c:cat>
            <c:strRef>
              <c:f>'[4]Dane do wykresu 6.(WR1).'!$A$5:$A$10</c:f>
              <c:strCache>
                <c:ptCount val="6"/>
                <c:pt idx="0">
                  <c:v>55 - 59</c:v>
                </c:pt>
                <c:pt idx="1">
                  <c:v>60 - 64</c:v>
                </c:pt>
                <c:pt idx="2">
                  <c:v>65 - 69</c:v>
                </c:pt>
                <c:pt idx="3">
                  <c:v>70 - 74</c:v>
                </c:pt>
                <c:pt idx="4">
                  <c:v>75 - 79</c:v>
                </c:pt>
                <c:pt idx="5">
                  <c:v>80 i więcej</c:v>
                </c:pt>
              </c:strCache>
            </c:strRef>
          </c:cat>
          <c:val>
            <c:numRef>
              <c:f>'[4]Dane do wykresu 6.(WR1).'!$B$5:$B$10</c:f>
              <c:numCache>
                <c:formatCode>General</c:formatCode>
                <c:ptCount val="6"/>
                <c:pt idx="0">
                  <c:v>0</c:v>
                </c:pt>
                <c:pt idx="1">
                  <c:v>24487</c:v>
                </c:pt>
                <c:pt idx="2">
                  <c:v>61365</c:v>
                </c:pt>
                <c:pt idx="3">
                  <c:v>45069</c:v>
                </c:pt>
                <c:pt idx="4">
                  <c:v>47674</c:v>
                </c:pt>
                <c:pt idx="5">
                  <c:v>83440</c:v>
                </c:pt>
              </c:numCache>
            </c:numRef>
          </c:val>
          <c:extLst>
            <c:ext xmlns:c16="http://schemas.microsoft.com/office/drawing/2014/chart" uri="{C3380CC4-5D6E-409C-BE32-E72D297353CC}">
              <c16:uniqueId val="{00000000-3E71-439B-807C-6B443D70A656}"/>
            </c:ext>
          </c:extLst>
        </c:ser>
        <c:ser>
          <c:idx val="1"/>
          <c:order val="1"/>
          <c:tx>
            <c:strRef>
              <c:f>'[4]Dane do wykresu 6.(WR1).'!$C$4</c:f>
              <c:strCache>
                <c:ptCount val="1"/>
                <c:pt idx="0">
                  <c:v>Kobiety</c:v>
                </c:pt>
              </c:strCache>
            </c:strRef>
          </c:tx>
          <c:spPr>
            <a:solidFill>
              <a:srgbClr val="993366"/>
            </a:solidFill>
            <a:ln w="12700">
              <a:solidFill>
                <a:srgbClr val="000000"/>
              </a:solidFill>
              <a:prstDash val="solid"/>
            </a:ln>
          </c:spPr>
          <c:invertIfNegative val="0"/>
          <c:cat>
            <c:strRef>
              <c:f>'[4]Dane do wykresu 6.(WR1).'!$A$5:$A$10</c:f>
              <c:strCache>
                <c:ptCount val="6"/>
                <c:pt idx="0">
                  <c:v>55 - 59</c:v>
                </c:pt>
                <c:pt idx="1">
                  <c:v>60 - 64</c:v>
                </c:pt>
                <c:pt idx="2">
                  <c:v>65 - 69</c:v>
                </c:pt>
                <c:pt idx="3">
                  <c:v>70 - 74</c:v>
                </c:pt>
                <c:pt idx="4">
                  <c:v>75 - 79</c:v>
                </c:pt>
                <c:pt idx="5">
                  <c:v>80 i więcej</c:v>
                </c:pt>
              </c:strCache>
            </c:strRef>
          </c:cat>
          <c:val>
            <c:numRef>
              <c:f>'[4]Dane do wykresu 6.(WR1).'!$C$5:$C$10</c:f>
              <c:numCache>
                <c:formatCode>General</c:formatCode>
                <c:ptCount val="6"/>
                <c:pt idx="0">
                  <c:v>33336</c:v>
                </c:pt>
                <c:pt idx="1">
                  <c:v>89619</c:v>
                </c:pt>
                <c:pt idx="2">
                  <c:v>110242</c:v>
                </c:pt>
                <c:pt idx="3">
                  <c:v>89604</c:v>
                </c:pt>
                <c:pt idx="4">
                  <c:v>106747</c:v>
                </c:pt>
                <c:pt idx="5">
                  <c:v>250410</c:v>
                </c:pt>
              </c:numCache>
            </c:numRef>
          </c:val>
          <c:extLst>
            <c:ext xmlns:c16="http://schemas.microsoft.com/office/drawing/2014/chart" uri="{C3380CC4-5D6E-409C-BE32-E72D297353CC}">
              <c16:uniqueId val="{00000001-3E71-439B-807C-6B443D70A656}"/>
            </c:ext>
          </c:extLst>
        </c:ser>
        <c:dLbls>
          <c:showLegendKey val="0"/>
          <c:showVal val="0"/>
          <c:showCatName val="0"/>
          <c:showSerName val="0"/>
          <c:showPercent val="0"/>
          <c:showBubbleSize val="0"/>
        </c:dLbls>
        <c:gapWidth val="150"/>
        <c:gapDepth val="0"/>
        <c:shape val="box"/>
        <c:axId val="96102272"/>
        <c:axId val="103768064"/>
        <c:axId val="0"/>
      </c:bar3DChart>
      <c:catAx>
        <c:axId val="96102272"/>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pl-PL"/>
                  <a:t>Wiek</a:t>
                </a:r>
              </a:p>
            </c:rich>
          </c:tx>
          <c:layout>
            <c:manualLayout>
              <c:xMode val="edge"/>
              <c:yMode val="edge"/>
              <c:x val="0.49060542797494783"/>
              <c:y val="0.91732909379968208"/>
            </c:manualLayout>
          </c:layout>
          <c:overlay val="0"/>
          <c:spPr>
            <a:noFill/>
            <a:ln w="25400">
              <a:noFill/>
            </a:ln>
          </c:spPr>
        </c:title>
        <c:numFmt formatCode="General" sourceLinked="1"/>
        <c:majorTickMark val="out"/>
        <c:minorTickMark val="none"/>
        <c:tickLblPos val="low"/>
        <c:spPr>
          <a:ln w="9525">
            <a:noFill/>
          </a:ln>
        </c:spPr>
        <c:txPr>
          <a:bodyPr rot="0" vert="horz"/>
          <a:lstStyle/>
          <a:p>
            <a:pPr>
              <a:defRPr sz="900" b="0" i="0" u="none" strike="noStrike" baseline="0">
                <a:solidFill>
                  <a:srgbClr val="000000"/>
                </a:solidFill>
                <a:latin typeface="Arial"/>
                <a:ea typeface="Arial"/>
                <a:cs typeface="Arial"/>
              </a:defRPr>
            </a:pPr>
            <a:endParaRPr lang="pl-PL"/>
          </a:p>
        </c:txPr>
        <c:crossAx val="103768064"/>
        <c:crosses val="autoZero"/>
        <c:auto val="1"/>
        <c:lblAlgn val="ctr"/>
        <c:lblOffset val="100"/>
        <c:tickLblSkip val="1"/>
        <c:tickMarkSkip val="1"/>
        <c:noMultiLvlLbl val="0"/>
      </c:catAx>
      <c:valAx>
        <c:axId val="103768064"/>
        <c:scaling>
          <c:orientation val="minMax"/>
        </c:scaling>
        <c:delete val="0"/>
        <c:axPos val="l"/>
        <c:title>
          <c:tx>
            <c:rich>
              <a:bodyPr/>
              <a:lstStyle/>
              <a:p>
                <a:pPr>
                  <a:defRPr sz="900" b="1" i="0" u="none" strike="noStrike" baseline="0">
                    <a:solidFill>
                      <a:srgbClr val="000000"/>
                    </a:solidFill>
                    <a:latin typeface="Arial"/>
                    <a:ea typeface="Arial"/>
                    <a:cs typeface="Arial"/>
                  </a:defRPr>
                </a:pPr>
                <a:r>
                  <a:rPr lang="pl-PL"/>
                  <a:t>Liczba</a:t>
                </a:r>
              </a:p>
            </c:rich>
          </c:tx>
          <c:layout>
            <c:manualLayout>
              <c:xMode val="edge"/>
              <c:yMode val="edge"/>
              <c:x val="4.697286012526096E-2"/>
              <c:y val="0.4721780604133545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pl-PL"/>
          </a:p>
        </c:txPr>
        <c:crossAx val="96102272"/>
        <c:crosses val="autoZero"/>
        <c:crossBetween val="between"/>
      </c:valAx>
      <c:spPr>
        <a:noFill/>
        <a:ln w="25400">
          <a:noFill/>
        </a:ln>
      </c:spPr>
    </c:plotArea>
    <c:legend>
      <c:legendPos val="r"/>
      <c:layout>
        <c:manualLayout>
          <c:xMode val="edge"/>
          <c:yMode val="edge"/>
          <c:x val="0.31605351170568557"/>
          <c:y val="0.95031847133757963"/>
          <c:w val="0.3612040133779264"/>
          <c:h val="4.3312101910828023E-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900" b="0" i="0" u="none" strike="noStrike" baseline="0">
          <a:solidFill>
            <a:srgbClr val="000000"/>
          </a:solidFill>
          <a:latin typeface="Arial"/>
          <a:ea typeface="Arial"/>
          <a:cs typeface="Arial"/>
        </a:defRPr>
      </a:pPr>
      <a:endParaRPr lang="pl-PL"/>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pl-PL"/>
              <a:t>WYKRES 7.(WR2). LICZBA OSÓB POBIERAJĄCYCH RENTY Z TYTUŁU NIEZDOLNOŚCI DO PRACY WEDŁUG WIEKU I PŁCI                                
(STAN NA 31 GRUDNIA 2015 R.)</a:t>
            </a:r>
          </a:p>
        </c:rich>
      </c:tx>
      <c:layout>
        <c:manualLayout>
          <c:xMode val="edge"/>
          <c:yMode val="edge"/>
          <c:x val="0.15617977528089888"/>
          <c:y val="1.9938650306748466E-2"/>
        </c:manualLayout>
      </c:layout>
      <c:overlay val="0"/>
      <c:spPr>
        <a:noFill/>
        <a:ln w="25400">
          <a:noFill/>
        </a:ln>
      </c:spPr>
    </c:title>
    <c:autoTitleDeleted val="0"/>
    <c:view3D>
      <c:rotX val="15"/>
      <c:hPercent val="71"/>
      <c:rotY val="20"/>
      <c:depthPercent val="100"/>
      <c:rAngAx val="1"/>
    </c:view3D>
    <c:floor>
      <c:thickness val="0"/>
      <c:spPr>
        <a:solidFill>
          <a:srgbClr val="C0C0C0"/>
        </a:solidFill>
        <a:ln w="3175">
          <a:solidFill>
            <a:srgbClr val="000000"/>
          </a:solidFill>
          <a:prstDash val="solid"/>
        </a:ln>
      </c:spPr>
    </c:floor>
    <c:sideWall>
      <c:thickness val="0"/>
      <c:spPr>
        <a:solidFill>
          <a:srgbClr val="FFFFCC"/>
        </a:solidFill>
        <a:ln w="3175">
          <a:solidFill>
            <a:srgbClr val="000000"/>
          </a:solidFill>
          <a:prstDash val="solid"/>
        </a:ln>
      </c:spPr>
    </c:sideWall>
    <c:backWall>
      <c:thickness val="0"/>
      <c:spPr>
        <a:solidFill>
          <a:srgbClr val="FFFFCC"/>
        </a:solidFill>
        <a:ln w="3175">
          <a:solidFill>
            <a:srgbClr val="000000"/>
          </a:solidFill>
          <a:prstDash val="solid"/>
        </a:ln>
      </c:spPr>
    </c:backWall>
    <c:plotArea>
      <c:layout>
        <c:manualLayout>
          <c:layoutTarget val="inner"/>
          <c:xMode val="edge"/>
          <c:yMode val="edge"/>
          <c:x val="8.8764044943820231E-2"/>
          <c:y val="8.2822085889570546E-2"/>
          <c:w val="0.80224719101123598"/>
          <c:h val="0.76993865030674846"/>
        </c:manualLayout>
      </c:layout>
      <c:bar3DChart>
        <c:barDir val="col"/>
        <c:grouping val="clustered"/>
        <c:varyColors val="0"/>
        <c:ser>
          <c:idx val="0"/>
          <c:order val="0"/>
          <c:tx>
            <c:strRef>
              <c:f>'[4]Dane do wykresu 7.(WR2).'!$B$5</c:f>
              <c:strCache>
                <c:ptCount val="1"/>
                <c:pt idx="0">
                  <c:v>Mężczyźni</c:v>
                </c:pt>
              </c:strCache>
            </c:strRef>
          </c:tx>
          <c:spPr>
            <a:solidFill>
              <a:srgbClr val="CCCCFF"/>
            </a:solidFill>
            <a:ln w="12700">
              <a:solidFill>
                <a:srgbClr val="000000"/>
              </a:solidFill>
              <a:prstDash val="solid"/>
            </a:ln>
          </c:spPr>
          <c:invertIfNegative val="0"/>
          <c:cat>
            <c:strRef>
              <c:f>'[4]Dane do wykresu 7.(WR2).'!$A$6:$A$12</c:f>
              <c:strCache>
                <c:ptCount val="7"/>
                <c:pt idx="0">
                  <c:v>29 i mniej</c:v>
                </c:pt>
                <c:pt idx="1">
                  <c:v>30 - 39</c:v>
                </c:pt>
                <c:pt idx="2">
                  <c:v>40 - 49</c:v>
                </c:pt>
                <c:pt idx="3">
                  <c:v>50 - 54</c:v>
                </c:pt>
                <c:pt idx="4">
                  <c:v>55 - 59</c:v>
                </c:pt>
                <c:pt idx="5">
                  <c:v>60 - 64</c:v>
                </c:pt>
                <c:pt idx="6">
                  <c:v>65 i więcej</c:v>
                </c:pt>
              </c:strCache>
            </c:strRef>
          </c:cat>
          <c:val>
            <c:numRef>
              <c:f>'[4]Dane do wykresu 7.(WR2).'!$B$6:$B$12</c:f>
              <c:numCache>
                <c:formatCode>General</c:formatCode>
                <c:ptCount val="7"/>
                <c:pt idx="0">
                  <c:v>300</c:v>
                </c:pt>
                <c:pt idx="1">
                  <c:v>3045</c:v>
                </c:pt>
                <c:pt idx="2">
                  <c:v>12018</c:v>
                </c:pt>
                <c:pt idx="3">
                  <c:v>15099</c:v>
                </c:pt>
                <c:pt idx="4">
                  <c:v>30421</c:v>
                </c:pt>
                <c:pt idx="5">
                  <c:v>38664</c:v>
                </c:pt>
                <c:pt idx="6">
                  <c:v>13981</c:v>
                </c:pt>
              </c:numCache>
            </c:numRef>
          </c:val>
          <c:extLst>
            <c:ext xmlns:c16="http://schemas.microsoft.com/office/drawing/2014/chart" uri="{C3380CC4-5D6E-409C-BE32-E72D297353CC}">
              <c16:uniqueId val="{00000000-D206-4CAE-8E64-9A341E0C8712}"/>
            </c:ext>
          </c:extLst>
        </c:ser>
        <c:ser>
          <c:idx val="1"/>
          <c:order val="1"/>
          <c:tx>
            <c:strRef>
              <c:f>'[4]Dane do wykresu 7.(WR2).'!$C$5</c:f>
              <c:strCache>
                <c:ptCount val="1"/>
                <c:pt idx="0">
                  <c:v>Kobiety</c:v>
                </c:pt>
              </c:strCache>
            </c:strRef>
          </c:tx>
          <c:spPr>
            <a:solidFill>
              <a:srgbClr val="800080"/>
            </a:solidFill>
            <a:ln w="12700">
              <a:solidFill>
                <a:srgbClr val="000000"/>
              </a:solidFill>
              <a:prstDash val="solid"/>
            </a:ln>
          </c:spPr>
          <c:invertIfNegative val="0"/>
          <c:cat>
            <c:strRef>
              <c:f>'[4]Dane do wykresu 7.(WR2).'!$A$6:$A$12</c:f>
              <c:strCache>
                <c:ptCount val="7"/>
                <c:pt idx="0">
                  <c:v>29 i mniej</c:v>
                </c:pt>
                <c:pt idx="1">
                  <c:v>30 - 39</c:v>
                </c:pt>
                <c:pt idx="2">
                  <c:v>40 - 49</c:v>
                </c:pt>
                <c:pt idx="3">
                  <c:v>50 - 54</c:v>
                </c:pt>
                <c:pt idx="4">
                  <c:v>55 - 59</c:v>
                </c:pt>
                <c:pt idx="5">
                  <c:v>60 - 64</c:v>
                </c:pt>
                <c:pt idx="6">
                  <c:v>65 i więcej</c:v>
                </c:pt>
              </c:strCache>
            </c:strRef>
          </c:cat>
          <c:val>
            <c:numRef>
              <c:f>'[4]Dane do wykresu 7.(WR2).'!$C$6:$C$12</c:f>
              <c:numCache>
                <c:formatCode>General</c:formatCode>
                <c:ptCount val="7"/>
                <c:pt idx="0">
                  <c:v>164</c:v>
                </c:pt>
                <c:pt idx="1">
                  <c:v>2550</c:v>
                </c:pt>
                <c:pt idx="2">
                  <c:v>12136</c:v>
                </c:pt>
                <c:pt idx="3">
                  <c:v>15999</c:v>
                </c:pt>
                <c:pt idx="4">
                  <c:v>32363</c:v>
                </c:pt>
                <c:pt idx="5">
                  <c:v>23991</c:v>
                </c:pt>
                <c:pt idx="6">
                  <c:v>15728</c:v>
                </c:pt>
              </c:numCache>
            </c:numRef>
          </c:val>
          <c:extLst>
            <c:ext xmlns:c16="http://schemas.microsoft.com/office/drawing/2014/chart" uri="{C3380CC4-5D6E-409C-BE32-E72D297353CC}">
              <c16:uniqueId val="{00000001-D206-4CAE-8E64-9A341E0C8712}"/>
            </c:ext>
          </c:extLst>
        </c:ser>
        <c:dLbls>
          <c:showLegendKey val="0"/>
          <c:showVal val="0"/>
          <c:showCatName val="0"/>
          <c:showSerName val="0"/>
          <c:showPercent val="0"/>
          <c:showBubbleSize val="0"/>
        </c:dLbls>
        <c:gapWidth val="150"/>
        <c:shape val="box"/>
        <c:axId val="104802944"/>
        <c:axId val="104813312"/>
        <c:axId val="0"/>
      </c:bar3DChart>
      <c:catAx>
        <c:axId val="10480294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Wiek</a:t>
                </a:r>
              </a:p>
            </c:rich>
          </c:tx>
          <c:layout>
            <c:manualLayout>
              <c:xMode val="edge"/>
              <c:yMode val="edge"/>
              <c:x val="0.47078651685393258"/>
              <c:y val="0.90030674846625769"/>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104813312"/>
        <c:crosses val="autoZero"/>
        <c:auto val="1"/>
        <c:lblAlgn val="ctr"/>
        <c:lblOffset val="100"/>
        <c:tickLblSkip val="1"/>
        <c:tickMarkSkip val="1"/>
        <c:noMultiLvlLbl val="0"/>
      </c:catAx>
      <c:valAx>
        <c:axId val="104813312"/>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0"/>
              <c:y val="0.443251533742331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l-PL"/>
          </a:p>
        </c:txPr>
        <c:crossAx val="104802944"/>
        <c:crosses val="autoZero"/>
        <c:crossBetween val="between"/>
      </c:valAx>
      <c:spPr>
        <a:noFill/>
        <a:ln w="25400">
          <a:noFill/>
        </a:ln>
      </c:spPr>
    </c:plotArea>
    <c:legend>
      <c:legendPos val="r"/>
      <c:layout>
        <c:manualLayout>
          <c:xMode val="edge"/>
          <c:yMode val="edge"/>
          <c:x val="0.29522952295229526"/>
          <c:y val="0.93972939729397287"/>
          <c:w val="0.40234023402340235"/>
          <c:h val="3.4440344403444033E-2"/>
        </c:manualLayout>
      </c:layout>
      <c:overlay val="0"/>
      <c:spPr>
        <a:solidFill>
          <a:srgbClr val="FFFFFF"/>
        </a:solidFill>
        <a:ln w="25400">
          <a:noFill/>
        </a:ln>
      </c:spPr>
      <c:txPr>
        <a:bodyPr/>
        <a:lstStyle/>
        <a:p>
          <a:pPr>
            <a:defRPr sz="845" b="0" i="0" u="none" strike="noStrike" baseline="0">
              <a:solidFill>
                <a:srgbClr val="000000"/>
              </a:solidFill>
              <a:latin typeface="Arial"/>
              <a:ea typeface="Arial"/>
              <a:cs typeface="Arial"/>
            </a:defRPr>
          </a:pPr>
          <a:endParaRPr lang="pl-PL"/>
        </a:p>
      </c:txPr>
    </c:legend>
    <c:plotVisOnly val="1"/>
    <c:dispBlanksAs val="gap"/>
    <c:showDLblsOverMax val="0"/>
  </c:chart>
  <c:spPr>
    <a:gradFill rotWithShape="0">
      <a:gsLst>
        <a:gs pos="0">
          <a:srgbClr val="FFFFFF">
            <a:gamma/>
            <a:shade val="46275"/>
            <a:invGamma/>
          </a:srgbClr>
        </a:gs>
        <a:gs pos="50000">
          <a:srgbClr val="FFFFFF"/>
        </a:gs>
        <a:gs pos="100000">
          <a:srgbClr val="FFFFFF">
            <a:gamma/>
            <a:shade val="46275"/>
            <a:invGamma/>
          </a:srgbClr>
        </a:gs>
      </a:gsLst>
      <a:lin ang="2700000" scaled="1"/>
    </a:gra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tabColor indexed="13"/>
  </sheetPr>
  <sheetViews>
    <sheetView zoomScale="109" workbookViewId="0"/>
  </sheetViews>
  <pageMargins left="0.75" right="0.75" top="1" bottom="1" header="0.5" footer="0.5"/>
  <pageSetup orientation="landscape" horizontalDpi="300" verticalDpi="300"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tabColor indexed="13"/>
  </sheetPr>
  <sheetViews>
    <sheetView zoomScale="130" workbookViewId="0"/>
  </sheetViews>
  <pageMargins left="0.75" right="0.75" top="1" bottom="1" header="0.5" footer="0.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tabColor indexed="13"/>
  </sheetPr>
  <sheetViews>
    <sheetView zoomScale="126" workbookViewId="0"/>
  </sheetViews>
  <pageMargins left="0.75" right="0.75" top="1" bottom="1" header="0.5" footer="0.5"/>
  <pageSetup orientation="landscape" horizontalDpi="300" verticalDpi="300"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sheetViews>
    <sheetView zoomScale="123" workbookViewId="0"/>
  </sheetViews>
  <pageMargins left="0.78740157480314965" right="0.78740157480314965" top="0.78740157480314965" bottom="0.78740157480314965" header="0.51181102362204722" footer="0.51181102362204722"/>
  <pageSetup paperSize="9" orientation="landscape" r:id="rId1"/>
  <headerFooter alignWithMargins="0"/>
  <drawing r:id="rId2"/>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500-000000000000}">
  <sheetPr/>
  <sheetViews>
    <sheetView workbookViewId="0"/>
  </sheetViews>
  <pageMargins left="0.78740157480314965" right="0.78740157480314965" top="0.78740157480314965" bottom="0.78740157480314965" header="0.51181102362204722" footer="0.51181102362204722"/>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0</xdr:colOff>
      <xdr:row>151</xdr:row>
      <xdr:rowOff>0</xdr:rowOff>
    </xdr:from>
    <xdr:to>
      <xdr:col>3</xdr:col>
      <xdr:colOff>304800</xdr:colOff>
      <xdr:row>151</xdr:row>
      <xdr:rowOff>38100</xdr:rowOff>
    </xdr:to>
    <xdr:pic>
      <xdr:nvPicPr>
        <xdr:cNvPr id="2" name="Obraz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3796480"/>
          <a:ext cx="2133600" cy="38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8503920" cy="6217920"/>
    <xdr:graphicFrame macro="">
      <xdr:nvGraphicFramePr>
        <xdr:cNvPr id="2" name="Wykres 1">
          <a:extLst>
            <a:ext uri="{FF2B5EF4-FFF2-40B4-BE49-F238E27FC236}">
              <a16:creationId xmlns:a16="http://schemas.microsoft.com/office/drawing/2014/main" id="{00000000-0008-0000-2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563761" cy="5816367"/>
    <xdr:graphicFrame macro="">
      <xdr:nvGraphicFramePr>
        <xdr:cNvPr id="2" name="Wykres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2615" cy="5609492"/>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00147" cy="5606716"/>
    <xdr:graphicFrame macro="">
      <xdr:nvGraphicFramePr>
        <xdr:cNvPr id="2" name="Wykres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0.501</cdr:x>
      <cdr:y>0.52</cdr:y>
    </cdr:from>
    <cdr:to>
      <cdr:x>0.51875</cdr:x>
      <cdr:y>0.55425</cdr:y>
    </cdr:to>
    <cdr:sp macro="" textlink="">
      <cdr:nvSpPr>
        <cdr:cNvPr id="1025" name="Text Box 1"/>
        <cdr:cNvSpPr txBox="1">
          <a:spLocks xmlns:a="http://schemas.openxmlformats.org/drawingml/2006/main" noChangeArrowheads="1"/>
        </cdr:cNvSpPr>
      </cdr:nvSpPr>
      <cdr:spPr bwMode="auto">
        <a:xfrm xmlns:a="http://schemas.openxmlformats.org/drawingml/2006/main">
          <a:off x="4605004" y="2912364"/>
          <a:ext cx="163151" cy="19182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6.xml><?xml version="1.0" encoding="utf-8"?>
<xdr:wsDr xmlns:xdr="http://schemas.openxmlformats.org/drawingml/2006/spreadsheetDrawing" xmlns:a="http://schemas.openxmlformats.org/drawingml/2006/main">
  <xdr:absoluteAnchor>
    <xdr:pos x="0" y="0"/>
    <xdr:ext cx="8563429" cy="5823857"/>
    <xdr:graphicFrame macro="">
      <xdr:nvGraphicFramePr>
        <xdr:cNvPr id="2" name="Wykres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00147" cy="5606716"/>
    <xdr:graphicFrame macro="">
      <xdr:nvGraphicFramePr>
        <xdr:cNvPr id="2" name="Wykres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131610" cy="5996878"/>
    <xdr:graphicFrame macro="">
      <xdr:nvGraphicFramePr>
        <xdr:cNvPr id="2" name="Wykres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0.49975</cdr:x>
      <cdr:y>0.497</cdr:y>
    </cdr:from>
    <cdr:to>
      <cdr:x>0.50875</cdr:x>
      <cdr:y>0.53125</cdr:y>
    </cdr:to>
    <cdr:sp macro="" textlink="">
      <cdr:nvSpPr>
        <cdr:cNvPr id="1025" name="Text Box 1"/>
        <cdr:cNvSpPr txBox="1">
          <a:spLocks xmlns:a="http://schemas.openxmlformats.org/drawingml/2006/main" noChangeArrowheads="1"/>
        </cdr:cNvSpPr>
      </cdr:nvSpPr>
      <cdr:spPr bwMode="auto">
        <a:xfrm xmlns:a="http://schemas.openxmlformats.org/drawingml/2006/main">
          <a:off x="4560194" y="2952176"/>
          <a:ext cx="82124" cy="20819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925" b="0" i="0" strike="noStrike">
              <a:solidFill>
                <a:srgbClr val="000000"/>
              </a:solidFill>
              <a:latin typeface="Arial"/>
              <a:cs typeface="Arial"/>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iej.swiatek/Downloads/KIS%20IV%20kw%202015/Wykresy%20%20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ciej.swiatek/Downloads/KIS%20IV%20kw%202015/Wykres%2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ciej.swiatek/Downloads/KIS%20IV%20kw%202015/Wykres%2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ciej.swiatek/Downloads/KIS%20IV%20kw%202015/Wykres%206.(WR1),%207.(WR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0.78900000000000003</v>
          </cell>
        </row>
        <row r="5">
          <cell r="B5" t="str">
            <v>renty z tytułu niezdolności do pracy</v>
          </cell>
          <cell r="C5">
            <v>0.17299999999999999</v>
          </cell>
        </row>
        <row r="6">
          <cell r="B6" t="str">
            <v>renty rodzinne</v>
          </cell>
          <cell r="C6">
            <v>3.7999999999999999E-2</v>
          </cell>
        </row>
      </sheetData>
      <sheetData sheetId="4">
        <row r="10">
          <cell r="D10" t="str">
            <v>świadczeniobiorcy</v>
          </cell>
          <cell r="E10" t="str">
            <v>ubezpieczeni</v>
          </cell>
        </row>
        <row r="11">
          <cell r="C11" t="str">
            <v>dolnośląskie</v>
          </cell>
          <cell r="D11">
            <v>46631</v>
          </cell>
          <cell r="E11">
            <v>51927</v>
          </cell>
        </row>
        <row r="12">
          <cell r="C12" t="str">
            <v>kujawsko-pomorskie</v>
          </cell>
          <cell r="D12">
            <v>76524</v>
          </cell>
          <cell r="E12">
            <v>78048</v>
          </cell>
        </row>
        <row r="13">
          <cell r="C13" t="str">
            <v>lubelskie</v>
          </cell>
          <cell r="D13">
            <v>157898</v>
          </cell>
          <cell r="E13">
            <v>171885</v>
          </cell>
        </row>
        <row r="14">
          <cell r="C14" t="str">
            <v>lubuskie</v>
          </cell>
          <cell r="D14">
            <v>18361</v>
          </cell>
          <cell r="E14">
            <v>17595</v>
          </cell>
        </row>
        <row r="15">
          <cell r="C15" t="str">
            <v>łódzkie</v>
          </cell>
          <cell r="D15">
            <v>101611</v>
          </cell>
          <cell r="E15">
            <v>112069</v>
          </cell>
        </row>
        <row r="16">
          <cell r="C16" t="str">
            <v>małopolskie</v>
          </cell>
          <cell r="D16">
            <v>99141</v>
          </cell>
          <cell r="E16">
            <v>151918</v>
          </cell>
        </row>
        <row r="17">
          <cell r="C17" t="str">
            <v>mazowieckie</v>
          </cell>
          <cell r="D17">
            <v>183010</v>
          </cell>
          <cell r="E17">
            <v>193498</v>
          </cell>
        </row>
        <row r="18">
          <cell r="C18" t="str">
            <v>opolskie</v>
          </cell>
          <cell r="D18">
            <v>25546</v>
          </cell>
          <cell r="E18">
            <v>32196</v>
          </cell>
        </row>
        <row r="19">
          <cell r="C19" t="str">
            <v>podkarpackie</v>
          </cell>
          <cell r="D19">
            <v>75335</v>
          </cell>
          <cell r="E19">
            <v>97260</v>
          </cell>
        </row>
        <row r="20">
          <cell r="C20" t="str">
            <v>podlaskie</v>
          </cell>
          <cell r="D20">
            <v>87266</v>
          </cell>
          <cell r="E20">
            <v>93564</v>
          </cell>
        </row>
        <row r="21">
          <cell r="C21" t="str">
            <v>pomorskie</v>
          </cell>
          <cell r="D21">
            <v>37774</v>
          </cell>
          <cell r="E21">
            <v>45987</v>
          </cell>
        </row>
        <row r="22">
          <cell r="C22" t="str">
            <v>śląskie</v>
          </cell>
          <cell r="D22">
            <v>38274</v>
          </cell>
          <cell r="E22">
            <v>40611</v>
          </cell>
        </row>
        <row r="23">
          <cell r="C23" t="str">
            <v>świętokrzyskie</v>
          </cell>
          <cell r="D23">
            <v>65985</v>
          </cell>
          <cell r="E23">
            <v>77181</v>
          </cell>
        </row>
        <row r="24">
          <cell r="C24" t="str">
            <v>warmińsko-mazurskie</v>
          </cell>
          <cell r="D24">
            <v>44374</v>
          </cell>
          <cell r="E24">
            <v>47313</v>
          </cell>
        </row>
        <row r="25">
          <cell r="C25" t="str">
            <v>wielkopolskie</v>
          </cell>
          <cell r="D25">
            <v>117017</v>
          </cell>
          <cell r="E25">
            <v>133831</v>
          </cell>
        </row>
        <row r="26">
          <cell r="C26" t="str">
            <v>zachodniopomorskie</v>
          </cell>
          <cell r="D26">
            <v>27002</v>
          </cell>
          <cell r="E26">
            <v>29636</v>
          </cell>
        </row>
      </sheetData>
      <sheetData sheetId="5">
        <row r="10">
          <cell r="F10" t="str">
            <v>zasiłki chorobowe</v>
          </cell>
          <cell r="G10">
            <v>0.69399999999999995</v>
          </cell>
        </row>
        <row r="11">
          <cell r="F11" t="str">
            <v>Zasiłki macierzyńskie</v>
          </cell>
          <cell r="G11">
            <v>0.17899999999999999</v>
          </cell>
        </row>
        <row r="12">
          <cell r="F12" t="str">
            <v>Jednorazowe odszkodowania powypadkowe</v>
          </cell>
          <cell r="G12">
            <v>0.127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3"/>
      <sheetName val="Dane do wykresu 3"/>
    </sheetNames>
    <sheetDataSet>
      <sheetData sheetId="0" refreshError="1"/>
      <sheetData sheetId="1">
        <row r="8">
          <cell r="B8" t="str">
            <v>świadczenia ogółem</v>
          </cell>
          <cell r="C8" t="str">
            <v>świadczenia rolne</v>
          </cell>
        </row>
        <row r="9">
          <cell r="A9" t="str">
            <v>dolnośląskie</v>
          </cell>
          <cell r="B9">
            <v>1278.54</v>
          </cell>
          <cell r="C9">
            <v>1047.3399999999999</v>
          </cell>
        </row>
        <row r="10">
          <cell r="A10" t="str">
            <v>kujawsko-pomorskie</v>
          </cell>
          <cell r="B10">
            <v>1191.79</v>
          </cell>
          <cell r="C10">
            <v>1096.3900000000001</v>
          </cell>
        </row>
        <row r="11">
          <cell r="A11" t="str">
            <v>lubelskie</v>
          </cell>
          <cell r="B11">
            <v>1175.2</v>
          </cell>
          <cell r="C11">
            <v>1071.8699999999999</v>
          </cell>
        </row>
        <row r="12">
          <cell r="A12" t="str">
            <v>lubuskie</v>
          </cell>
          <cell r="B12">
            <v>1319.74</v>
          </cell>
          <cell r="C12">
            <v>1009.74</v>
          </cell>
        </row>
        <row r="13">
          <cell r="A13" t="str">
            <v>łódzkie</v>
          </cell>
          <cell r="B13">
            <v>1168</v>
          </cell>
          <cell r="C13">
            <v>1072.43</v>
          </cell>
        </row>
        <row r="14">
          <cell r="A14" t="str">
            <v>małopolskie</v>
          </cell>
          <cell r="B14">
            <v>1140.46</v>
          </cell>
          <cell r="C14">
            <v>1033.52</v>
          </cell>
        </row>
        <row r="15">
          <cell r="A15" t="str">
            <v>mazowieckie</v>
          </cell>
          <cell r="B15">
            <v>1144.3</v>
          </cell>
          <cell r="C15">
            <v>1076.58</v>
          </cell>
        </row>
        <row r="16">
          <cell r="A16" t="str">
            <v>opolskie</v>
          </cell>
          <cell r="B16">
            <v>1245.08</v>
          </cell>
          <cell r="C16">
            <v>1076.48</v>
          </cell>
        </row>
        <row r="17">
          <cell r="A17" t="str">
            <v>podkarpackie</v>
          </cell>
          <cell r="B17">
            <v>1150.49</v>
          </cell>
          <cell r="C17">
            <v>1049.45</v>
          </cell>
        </row>
        <row r="18">
          <cell r="A18" t="str">
            <v>podlaskie</v>
          </cell>
          <cell r="B18">
            <v>1149.95</v>
          </cell>
          <cell r="C18">
            <v>1088.32</v>
          </cell>
        </row>
        <row r="19">
          <cell r="A19" t="str">
            <v>pomorskie</v>
          </cell>
          <cell r="B19">
            <v>1186.54</v>
          </cell>
          <cell r="C19">
            <v>1062.31</v>
          </cell>
        </row>
        <row r="20">
          <cell r="A20" t="str">
            <v>śląskie</v>
          </cell>
          <cell r="B20">
            <v>1402.7</v>
          </cell>
          <cell r="C20">
            <v>984.75</v>
          </cell>
        </row>
        <row r="21">
          <cell r="A21" t="str">
            <v>świętokrzyskie</v>
          </cell>
          <cell r="B21">
            <v>1154.0899999999999</v>
          </cell>
          <cell r="C21">
            <v>1054.76</v>
          </cell>
        </row>
        <row r="22">
          <cell r="A22" t="str">
            <v>warmińsko-mazurskie</v>
          </cell>
          <cell r="B22">
            <v>1189.75</v>
          </cell>
          <cell r="C22">
            <v>1084.45</v>
          </cell>
        </row>
        <row r="23">
          <cell r="A23" t="str">
            <v>wielkopolskie</v>
          </cell>
          <cell r="B23">
            <v>1167.02</v>
          </cell>
          <cell r="C23">
            <v>1051.8699999999999</v>
          </cell>
        </row>
        <row r="24">
          <cell r="A24" t="str">
            <v>zachodniopomorskie</v>
          </cell>
          <cell r="B24">
            <v>1258.98</v>
          </cell>
          <cell r="C24">
            <v>1070.55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5"/>
      <sheetName val="Dane do wykresu 5."/>
    </sheetNames>
    <sheetDataSet>
      <sheetData sheetId="0" refreshError="1"/>
      <sheetData sheetId="1">
        <row r="7">
          <cell r="A7" t="str">
            <v>Upadek osób</v>
          </cell>
          <cell r="B7" t="str">
            <v>Upadek przedmiotów</v>
          </cell>
          <cell r="C7" t="str">
            <v>Pochwycenie, uderzenie przez części ruchome maszyn i urządzeń</v>
          </cell>
          <cell r="D7" t="str">
            <v xml:space="preserve">Uderzenie, przygniecenie, pogryzienie przez zwięrzęta </v>
          </cell>
          <cell r="E7" t="str">
            <v>Pozostałe</v>
          </cell>
        </row>
        <row r="8">
          <cell r="A8">
            <v>6778</v>
          </cell>
          <cell r="B8">
            <v>1138</v>
          </cell>
          <cell r="C8">
            <v>1892</v>
          </cell>
          <cell r="D8">
            <v>1782</v>
          </cell>
          <cell r="E8">
            <v>2790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6.(WR1)."/>
      <sheetName val="Dane do wykresu 6.(WR1)."/>
      <sheetName val="Wykres 7.(WR2)."/>
      <sheetName val="Dane do wykresu 7.(WR2)."/>
    </sheetNames>
    <sheetDataSet>
      <sheetData sheetId="0" refreshError="1"/>
      <sheetData sheetId="1">
        <row r="4">
          <cell r="B4" t="str">
            <v>Mężczyźni</v>
          </cell>
          <cell r="C4" t="str">
            <v>Kobiety</v>
          </cell>
        </row>
        <row r="5">
          <cell r="A5" t="str">
            <v>55 - 59</v>
          </cell>
          <cell r="B5">
            <v>0</v>
          </cell>
          <cell r="C5">
            <v>33336</v>
          </cell>
        </row>
        <row r="6">
          <cell r="A6" t="str">
            <v>60 - 64</v>
          </cell>
          <cell r="B6">
            <v>24487</v>
          </cell>
          <cell r="C6">
            <v>89619</v>
          </cell>
        </row>
        <row r="7">
          <cell r="A7" t="str">
            <v>65 - 69</v>
          </cell>
          <cell r="B7">
            <v>61365</v>
          </cell>
          <cell r="C7">
            <v>110242</v>
          </cell>
        </row>
        <row r="8">
          <cell r="A8" t="str">
            <v>70 - 74</v>
          </cell>
          <cell r="B8">
            <v>45069</v>
          </cell>
          <cell r="C8">
            <v>89604</v>
          </cell>
        </row>
        <row r="9">
          <cell r="A9" t="str">
            <v>75 - 79</v>
          </cell>
          <cell r="B9">
            <v>47674</v>
          </cell>
          <cell r="C9">
            <v>106747</v>
          </cell>
        </row>
        <row r="10">
          <cell r="A10" t="str">
            <v>80 i więcej</v>
          </cell>
          <cell r="B10">
            <v>83440</v>
          </cell>
          <cell r="C10">
            <v>250410</v>
          </cell>
        </row>
      </sheetData>
      <sheetData sheetId="2" refreshError="1"/>
      <sheetData sheetId="3">
        <row r="5">
          <cell r="B5" t="str">
            <v>Mężczyźni</v>
          </cell>
          <cell r="C5" t="str">
            <v>Kobiety</v>
          </cell>
        </row>
        <row r="6">
          <cell r="A6" t="str">
            <v>29 i mniej</v>
          </cell>
          <cell r="B6">
            <v>300</v>
          </cell>
          <cell r="C6">
            <v>164</v>
          </cell>
        </row>
        <row r="7">
          <cell r="A7" t="str">
            <v>30 - 39</v>
          </cell>
          <cell r="B7">
            <v>3045</v>
          </cell>
          <cell r="C7">
            <v>2550</v>
          </cell>
        </row>
        <row r="8">
          <cell r="A8" t="str">
            <v>40 - 49</v>
          </cell>
          <cell r="B8">
            <v>12018</v>
          </cell>
          <cell r="C8">
            <v>12136</v>
          </cell>
        </row>
        <row r="9">
          <cell r="A9" t="str">
            <v>50 - 54</v>
          </cell>
          <cell r="B9">
            <v>15099</v>
          </cell>
          <cell r="C9">
            <v>15999</v>
          </cell>
        </row>
        <row r="10">
          <cell r="A10" t="str">
            <v>55 - 59</v>
          </cell>
          <cell r="B10">
            <v>30421</v>
          </cell>
          <cell r="C10">
            <v>32363</v>
          </cell>
        </row>
        <row r="11">
          <cell r="A11" t="str">
            <v>60 - 64</v>
          </cell>
          <cell r="B11">
            <v>38664</v>
          </cell>
          <cell r="C11">
            <v>23991</v>
          </cell>
        </row>
        <row r="12">
          <cell r="A12" t="str">
            <v>65 i więcej</v>
          </cell>
          <cell r="B12">
            <v>13981</v>
          </cell>
          <cell r="C12">
            <v>15728</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0"/>
  <sheetViews>
    <sheetView tabSelected="1" workbookViewId="0">
      <selection activeCell="F164" sqref="F164"/>
    </sheetView>
  </sheetViews>
  <sheetFormatPr defaultRowHeight="15"/>
  <cols>
    <col min="1" max="1" width="27.5703125" customWidth="1"/>
    <col min="4" max="4" width="36.42578125" customWidth="1"/>
    <col min="6" max="6" width="39.5703125" customWidth="1"/>
  </cols>
  <sheetData>
    <row r="1" spans="1:6">
      <c r="A1" s="1" t="s">
        <v>0</v>
      </c>
    </row>
    <row r="2" spans="1:6">
      <c r="A2" s="3"/>
    </row>
    <row r="3" spans="1:6">
      <c r="A3" s="2" t="s">
        <v>1</v>
      </c>
      <c r="B3" s="2" t="s">
        <v>2</v>
      </c>
    </row>
    <row r="4" spans="1:6">
      <c r="A4" s="2"/>
      <c r="B4" s="2"/>
    </row>
    <row r="5" spans="1:6" ht="25.5">
      <c r="A5" s="4" t="s">
        <v>3</v>
      </c>
      <c r="B5" s="4" t="s">
        <v>4</v>
      </c>
      <c r="C5" s="4"/>
      <c r="D5" s="4" t="s">
        <v>587</v>
      </c>
      <c r="E5" s="6"/>
      <c r="F5" s="5"/>
    </row>
    <row r="6" spans="1:6" ht="25.5">
      <c r="A6" s="4" t="s">
        <v>3</v>
      </c>
      <c r="B6" s="4" t="s">
        <v>5</v>
      </c>
      <c r="C6" s="4"/>
      <c r="D6" s="4" t="s">
        <v>588</v>
      </c>
      <c r="E6" s="6"/>
      <c r="F6" s="5"/>
    </row>
    <row r="7" spans="1:6" ht="25.5">
      <c r="A7" s="4" t="s">
        <v>3</v>
      </c>
      <c r="B7" s="4" t="s">
        <v>6</v>
      </c>
      <c r="C7" s="4"/>
      <c r="D7" s="4" t="s">
        <v>589</v>
      </c>
      <c r="E7" s="6"/>
      <c r="F7" s="5"/>
    </row>
    <row r="8" spans="1:6" ht="28.15" customHeight="1">
      <c r="A8" s="646" t="s">
        <v>3</v>
      </c>
      <c r="B8" s="646" t="s">
        <v>7</v>
      </c>
      <c r="C8" s="646"/>
      <c r="D8" s="646" t="s">
        <v>590</v>
      </c>
      <c r="E8" s="637"/>
      <c r="F8" s="637"/>
    </row>
    <row r="9" spans="1:6">
      <c r="A9" s="646"/>
      <c r="B9" s="646"/>
      <c r="C9" s="646"/>
      <c r="D9" s="646"/>
      <c r="E9" s="637"/>
      <c r="F9" s="637"/>
    </row>
    <row r="10" spans="1:6" ht="38.25">
      <c r="A10" s="4" t="s">
        <v>3</v>
      </c>
      <c r="B10" s="4" t="s">
        <v>8</v>
      </c>
      <c r="C10" s="4"/>
      <c r="D10" s="4" t="s">
        <v>591</v>
      </c>
      <c r="E10" s="6"/>
      <c r="F10" s="5"/>
    </row>
    <row r="11" spans="1:6" ht="25.5">
      <c r="A11" s="4" t="s">
        <v>3</v>
      </c>
      <c r="B11" s="629">
        <v>6</v>
      </c>
      <c r="C11" s="4"/>
      <c r="D11" s="4" t="s">
        <v>592</v>
      </c>
      <c r="E11" s="6"/>
      <c r="F11" s="5"/>
    </row>
    <row r="12" spans="1:6" ht="25.5">
      <c r="A12" s="4" t="s">
        <v>3</v>
      </c>
      <c r="B12" s="4" t="s">
        <v>9</v>
      </c>
      <c r="C12" s="4"/>
      <c r="D12" s="4" t="s">
        <v>593</v>
      </c>
      <c r="E12" s="6"/>
      <c r="F12" s="5"/>
    </row>
    <row r="13" spans="1:6" ht="15.75">
      <c r="A13" s="4" t="s">
        <v>3</v>
      </c>
      <c r="B13" s="4" t="s">
        <v>10</v>
      </c>
      <c r="C13" s="4"/>
      <c r="D13" s="4" t="s">
        <v>594</v>
      </c>
      <c r="E13" s="6"/>
      <c r="F13" s="5"/>
    </row>
    <row r="14" spans="1:6" ht="39.6" customHeight="1">
      <c r="A14" s="646" t="s">
        <v>11</v>
      </c>
      <c r="B14" s="646" t="s">
        <v>12</v>
      </c>
      <c r="C14" s="646" t="s">
        <v>13</v>
      </c>
      <c r="D14" s="646" t="s">
        <v>595</v>
      </c>
      <c r="E14" s="6"/>
      <c r="F14" s="649"/>
    </row>
    <row r="15" spans="1:6">
      <c r="A15" s="646"/>
      <c r="B15" s="646"/>
      <c r="C15" s="646"/>
      <c r="D15" s="646"/>
      <c r="E15" s="6"/>
      <c r="F15" s="649"/>
    </row>
    <row r="16" spans="1:6" ht="25.5">
      <c r="A16" s="4" t="s">
        <v>11</v>
      </c>
      <c r="B16" s="4" t="s">
        <v>14</v>
      </c>
      <c r="C16" s="4" t="s">
        <v>15</v>
      </c>
      <c r="D16" s="4" t="s">
        <v>596</v>
      </c>
      <c r="E16" s="6"/>
      <c r="F16" s="5"/>
    </row>
    <row r="17" spans="1:5">
      <c r="A17" s="3"/>
    </row>
    <row r="18" spans="1:5">
      <c r="A18" s="2" t="s">
        <v>16</v>
      </c>
      <c r="B18" s="2" t="s">
        <v>17</v>
      </c>
    </row>
    <row r="19" spans="1:5">
      <c r="A19" s="2"/>
    </row>
    <row r="20" spans="1:5" ht="38.25">
      <c r="A20" s="646" t="s">
        <v>11</v>
      </c>
      <c r="B20" s="646" t="s">
        <v>4</v>
      </c>
      <c r="C20" s="646" t="s">
        <v>18</v>
      </c>
      <c r="D20" s="4" t="s">
        <v>597</v>
      </c>
      <c r="E20" s="6"/>
    </row>
    <row r="21" spans="1:5">
      <c r="A21" s="646"/>
      <c r="B21" s="646"/>
      <c r="C21" s="646"/>
      <c r="D21" s="4"/>
      <c r="E21" s="6"/>
    </row>
    <row r="22" spans="1:5">
      <c r="A22" s="2"/>
    </row>
    <row r="23" spans="1:5">
      <c r="A23" s="2" t="s">
        <v>19</v>
      </c>
      <c r="B23" s="2" t="s">
        <v>20</v>
      </c>
    </row>
    <row r="24" spans="1:5">
      <c r="B24" s="2" t="s">
        <v>21</v>
      </c>
    </row>
    <row r="25" spans="1:5">
      <c r="A25" s="3"/>
    </row>
    <row r="26" spans="1:5">
      <c r="A26" s="4" t="s">
        <v>3</v>
      </c>
      <c r="B26" s="4" t="s">
        <v>4</v>
      </c>
      <c r="C26" s="4" t="s">
        <v>22</v>
      </c>
      <c r="D26" s="4" t="s">
        <v>598</v>
      </c>
      <c r="E26" s="4"/>
    </row>
    <row r="27" spans="1:5" ht="38.25">
      <c r="A27" s="4" t="s">
        <v>3</v>
      </c>
      <c r="B27" s="4" t="s">
        <v>5</v>
      </c>
      <c r="C27" s="4" t="s">
        <v>23</v>
      </c>
      <c r="D27" s="4" t="s">
        <v>24</v>
      </c>
      <c r="E27" s="4"/>
    </row>
    <row r="28" spans="1:5" ht="25.5">
      <c r="A28" s="4" t="s">
        <v>3</v>
      </c>
      <c r="B28" s="4" t="s">
        <v>6</v>
      </c>
      <c r="C28" s="4" t="s">
        <v>25</v>
      </c>
      <c r="D28" s="4" t="s">
        <v>599</v>
      </c>
      <c r="E28" s="4"/>
    </row>
    <row r="29" spans="1:5" ht="38.25">
      <c r="A29" s="4" t="s">
        <v>3</v>
      </c>
      <c r="B29" s="4" t="s">
        <v>7</v>
      </c>
      <c r="C29" s="4" t="s">
        <v>26</v>
      </c>
      <c r="D29" s="4" t="s">
        <v>600</v>
      </c>
      <c r="E29" s="4"/>
    </row>
    <row r="30" spans="1:5" ht="25.5">
      <c r="A30" s="4" t="s">
        <v>3</v>
      </c>
      <c r="B30" s="4" t="s">
        <v>8</v>
      </c>
      <c r="C30" s="4" t="s">
        <v>27</v>
      </c>
      <c r="D30" s="4" t="s">
        <v>601</v>
      </c>
      <c r="E30" s="4"/>
    </row>
    <row r="31" spans="1:5" ht="51">
      <c r="A31" s="4" t="s">
        <v>3</v>
      </c>
      <c r="B31" s="4" t="s">
        <v>28</v>
      </c>
      <c r="C31" s="4" t="s">
        <v>29</v>
      </c>
      <c r="D31" s="4" t="s">
        <v>602</v>
      </c>
      <c r="E31" s="4"/>
    </row>
    <row r="32" spans="1:5" ht="51">
      <c r="A32" s="646" t="s">
        <v>3</v>
      </c>
      <c r="B32" s="646" t="s">
        <v>9</v>
      </c>
      <c r="C32" s="646" t="s">
        <v>30</v>
      </c>
      <c r="D32" s="4" t="s">
        <v>603</v>
      </c>
      <c r="E32" s="646"/>
    </row>
    <row r="33" spans="1:5">
      <c r="A33" s="646"/>
      <c r="B33" s="646"/>
      <c r="C33" s="646"/>
      <c r="D33" s="8"/>
      <c r="E33" s="646"/>
    </row>
    <row r="34" spans="1:5" ht="64.900000000000006" customHeight="1">
      <c r="A34" s="646" t="s">
        <v>11</v>
      </c>
      <c r="B34" s="646" t="s">
        <v>10</v>
      </c>
      <c r="C34" s="646" t="s">
        <v>31</v>
      </c>
      <c r="D34" s="646" t="s">
        <v>604</v>
      </c>
      <c r="E34" s="4"/>
    </row>
    <row r="35" spans="1:5">
      <c r="A35" s="646"/>
      <c r="B35" s="646"/>
      <c r="C35" s="646"/>
      <c r="D35" s="646"/>
      <c r="E35" s="4"/>
    </row>
    <row r="36" spans="1:5">
      <c r="A36" s="646"/>
      <c r="B36" s="646"/>
      <c r="C36" s="646"/>
      <c r="D36" s="4"/>
      <c r="E36" s="4"/>
    </row>
    <row r="37" spans="1:5" ht="54" customHeight="1">
      <c r="A37" s="7" t="s">
        <v>32</v>
      </c>
      <c r="B37" s="7" t="s">
        <v>12</v>
      </c>
      <c r="C37" s="7" t="s">
        <v>33</v>
      </c>
      <c r="D37" s="4" t="s">
        <v>606</v>
      </c>
      <c r="E37" s="7"/>
    </row>
    <row r="38" spans="1:5">
      <c r="A38" s="4" t="s">
        <v>11</v>
      </c>
      <c r="B38" s="4" t="s">
        <v>14</v>
      </c>
      <c r="C38" s="4" t="s">
        <v>34</v>
      </c>
      <c r="D38" s="4" t="s">
        <v>605</v>
      </c>
      <c r="E38" s="4"/>
    </row>
    <row r="39" spans="1:5" ht="38.25">
      <c r="A39" s="4" t="s">
        <v>11</v>
      </c>
      <c r="B39" s="4" t="s">
        <v>35</v>
      </c>
      <c r="C39" s="4" t="s">
        <v>36</v>
      </c>
      <c r="D39" s="4" t="s">
        <v>37</v>
      </c>
      <c r="E39" s="4"/>
    </row>
    <row r="40" spans="1:5">
      <c r="A40" s="2"/>
    </row>
    <row r="41" spans="1:5">
      <c r="A41" s="2"/>
      <c r="D41" s="4"/>
    </row>
    <row r="42" spans="1:5">
      <c r="A42" s="2" t="s">
        <v>38</v>
      </c>
      <c r="B42" s="647" t="s">
        <v>39</v>
      </c>
      <c r="C42" s="647"/>
      <c r="D42" s="647"/>
    </row>
    <row r="43" spans="1:5">
      <c r="A43" s="3"/>
    </row>
    <row r="44" spans="1:5" ht="25.5">
      <c r="A44" s="4" t="s">
        <v>3</v>
      </c>
      <c r="B44" s="4" t="s">
        <v>4</v>
      </c>
      <c r="C44" s="4" t="s">
        <v>40</v>
      </c>
      <c r="D44" s="4" t="s">
        <v>607</v>
      </c>
      <c r="E44" s="4"/>
    </row>
    <row r="45" spans="1:5" ht="25.5">
      <c r="A45" s="4" t="s">
        <v>3</v>
      </c>
      <c r="B45" s="4" t="s">
        <v>5</v>
      </c>
      <c r="C45" s="4" t="s">
        <v>41</v>
      </c>
      <c r="D45" s="4" t="s">
        <v>608</v>
      </c>
      <c r="E45" s="4"/>
    </row>
    <row r="46" spans="1:5">
      <c r="A46" s="3"/>
    </row>
    <row r="47" spans="1:5">
      <c r="A47" s="2" t="s">
        <v>42</v>
      </c>
      <c r="B47" s="2" t="s">
        <v>43</v>
      </c>
      <c r="D47" s="4"/>
    </row>
    <row r="48" spans="1:5">
      <c r="A48" s="3"/>
      <c r="D48" s="4"/>
    </row>
    <row r="49" spans="1:5" ht="25.5">
      <c r="A49" s="4" t="s">
        <v>3</v>
      </c>
      <c r="B49" s="4" t="s">
        <v>4</v>
      </c>
      <c r="C49" s="4" t="s">
        <v>44</v>
      </c>
      <c r="D49" s="4" t="s">
        <v>609</v>
      </c>
      <c r="E49" s="4"/>
    </row>
    <row r="50" spans="1:5" ht="57.6" customHeight="1">
      <c r="A50" s="4" t="s">
        <v>3</v>
      </c>
      <c r="B50" s="4" t="s">
        <v>5</v>
      </c>
      <c r="C50" s="4" t="s">
        <v>45</v>
      </c>
      <c r="D50" s="4" t="s">
        <v>610</v>
      </c>
      <c r="E50" s="4"/>
    </row>
    <row r="51" spans="1:5" ht="25.5">
      <c r="A51" s="4" t="s">
        <v>11</v>
      </c>
      <c r="B51" s="4" t="s">
        <v>6</v>
      </c>
      <c r="C51" s="4" t="s">
        <v>46</v>
      </c>
      <c r="D51" s="4" t="s">
        <v>613</v>
      </c>
      <c r="E51" s="4"/>
    </row>
    <row r="52" spans="1:5" ht="25.5">
      <c r="A52" s="4" t="s">
        <v>11</v>
      </c>
      <c r="B52" s="4" t="s">
        <v>7</v>
      </c>
      <c r="C52" s="4" t="s">
        <v>47</v>
      </c>
      <c r="D52" s="4" t="s">
        <v>612</v>
      </c>
      <c r="E52" s="4"/>
    </row>
    <row r="53" spans="1:5" ht="38.25">
      <c r="A53" s="646" t="s">
        <v>11</v>
      </c>
      <c r="B53" s="646" t="s">
        <v>8</v>
      </c>
      <c r="C53" s="646" t="s">
        <v>48</v>
      </c>
      <c r="D53" s="4" t="s">
        <v>611</v>
      </c>
      <c r="E53" s="4"/>
    </row>
    <row r="54" spans="1:5">
      <c r="A54" s="646"/>
      <c r="B54" s="646"/>
      <c r="C54" s="646"/>
      <c r="E54" s="4"/>
    </row>
    <row r="55" spans="1:5" ht="25.5">
      <c r="A55" s="4" t="s">
        <v>49</v>
      </c>
      <c r="B55" s="4" t="s">
        <v>28</v>
      </c>
      <c r="C55" s="4" t="s">
        <v>50</v>
      </c>
      <c r="D55" s="4" t="s">
        <v>51</v>
      </c>
      <c r="E55" s="4"/>
    </row>
    <row r="56" spans="1:5">
      <c r="A56" s="2"/>
    </row>
    <row r="57" spans="1:5">
      <c r="A57" s="2" t="s">
        <v>52</v>
      </c>
      <c r="B57" s="2" t="s">
        <v>53</v>
      </c>
      <c r="D57" s="4"/>
    </row>
    <row r="58" spans="1:5">
      <c r="A58" s="3"/>
      <c r="D58" s="4" t="s">
        <v>615</v>
      </c>
    </row>
    <row r="59" spans="1:5" ht="45">
      <c r="A59" s="646" t="s">
        <v>3</v>
      </c>
      <c r="B59" s="646" t="s">
        <v>4</v>
      </c>
      <c r="C59" s="646" t="s">
        <v>54</v>
      </c>
      <c r="D59" s="469" t="s">
        <v>614</v>
      </c>
      <c r="E59" s="650"/>
    </row>
    <row r="60" spans="1:5">
      <c r="A60" s="646"/>
      <c r="B60" s="646"/>
      <c r="C60" s="646"/>
      <c r="E60" s="650"/>
    </row>
    <row r="61" spans="1:5" ht="70.150000000000006" customHeight="1">
      <c r="A61" s="646" t="s">
        <v>3</v>
      </c>
      <c r="B61" s="646" t="s">
        <v>5</v>
      </c>
      <c r="C61" s="646" t="s">
        <v>55</v>
      </c>
      <c r="D61" s="469" t="s">
        <v>616</v>
      </c>
      <c r="E61" s="4"/>
    </row>
    <row r="62" spans="1:5">
      <c r="A62" s="646"/>
      <c r="B62" s="646"/>
      <c r="C62" s="646"/>
      <c r="E62" s="4"/>
    </row>
    <row r="63" spans="1:5">
      <c r="A63" s="2"/>
      <c r="D63" s="4"/>
    </row>
    <row r="64" spans="1:5">
      <c r="A64" s="2" t="s">
        <v>56</v>
      </c>
      <c r="B64" s="2" t="s">
        <v>57</v>
      </c>
      <c r="D64" s="4"/>
    </row>
    <row r="65" spans="1:5">
      <c r="A65" s="3"/>
    </row>
    <row r="66" spans="1:5" ht="25.5">
      <c r="A66" s="4" t="s">
        <v>3</v>
      </c>
      <c r="B66" s="4" t="s">
        <v>4</v>
      </c>
      <c r="C66" s="4" t="s">
        <v>58</v>
      </c>
      <c r="D66" s="4" t="s">
        <v>617</v>
      </c>
      <c r="E66" s="4"/>
    </row>
    <row r="67" spans="1:5" ht="52.9" customHeight="1">
      <c r="A67" s="646" t="s">
        <v>3</v>
      </c>
      <c r="B67" s="646" t="s">
        <v>5</v>
      </c>
      <c r="C67" s="646" t="s">
        <v>59</v>
      </c>
      <c r="D67" s="469" t="s">
        <v>618</v>
      </c>
      <c r="E67" s="4"/>
    </row>
    <row r="68" spans="1:5">
      <c r="A68" s="646"/>
      <c r="B68" s="646"/>
      <c r="C68" s="646"/>
      <c r="E68" s="4"/>
    </row>
    <row r="69" spans="1:5">
      <c r="A69" s="9"/>
      <c r="D69" s="4"/>
    </row>
    <row r="70" spans="1:5">
      <c r="A70" s="630" t="s">
        <v>60</v>
      </c>
      <c r="D70" s="4"/>
    </row>
    <row r="71" spans="1:5">
      <c r="A71" s="2"/>
      <c r="D71" s="4"/>
    </row>
    <row r="72" spans="1:5" ht="38.25">
      <c r="A72" s="630" t="s">
        <v>4</v>
      </c>
      <c r="D72" s="4" t="s">
        <v>619</v>
      </c>
    </row>
    <row r="73" spans="1:5" ht="25.5">
      <c r="A73" s="634" t="s">
        <v>5</v>
      </c>
      <c r="B73" s="4"/>
      <c r="C73" s="4"/>
      <c r="D73" s="4" t="s">
        <v>620</v>
      </c>
    </row>
    <row r="74" spans="1:5" ht="38.25">
      <c r="A74" s="634" t="s">
        <v>6</v>
      </c>
      <c r="B74" s="4"/>
      <c r="C74" s="4"/>
      <c r="D74" s="4" t="s">
        <v>621</v>
      </c>
    </row>
    <row r="75" spans="1:5" ht="38.25">
      <c r="A75" s="634" t="s">
        <v>7</v>
      </c>
      <c r="B75" s="4"/>
      <c r="C75" s="4"/>
      <c r="D75" s="4" t="s">
        <v>622</v>
      </c>
    </row>
    <row r="76" spans="1:5">
      <c r="A76" s="634" t="s">
        <v>8</v>
      </c>
      <c r="B76" s="4"/>
      <c r="C76" s="4"/>
      <c r="D76" s="4" t="s">
        <v>623</v>
      </c>
    </row>
    <row r="77" spans="1:5" ht="38.25">
      <c r="A77" s="634" t="s">
        <v>28</v>
      </c>
      <c r="B77" s="4" t="s">
        <v>61</v>
      </c>
      <c r="C77" s="4"/>
      <c r="D77" s="4" t="s">
        <v>624</v>
      </c>
    </row>
    <row r="78" spans="1:5" ht="38.25">
      <c r="A78" s="645" t="s">
        <v>9</v>
      </c>
      <c r="B78" s="646" t="s">
        <v>62</v>
      </c>
      <c r="C78" s="4"/>
      <c r="D78" s="4" t="s">
        <v>625</v>
      </c>
    </row>
    <row r="79" spans="1:5">
      <c r="A79" s="645"/>
      <c r="B79" s="646"/>
      <c r="C79" s="4"/>
    </row>
    <row r="80" spans="1:5">
      <c r="A80" s="11"/>
    </row>
    <row r="81" spans="1:4">
      <c r="A81" s="12" t="s">
        <v>63</v>
      </c>
    </row>
    <row r="82" spans="1:4">
      <c r="A82" s="10"/>
    </row>
    <row r="83" spans="1:4" ht="108" customHeight="1">
      <c r="A83" s="10" t="s">
        <v>4</v>
      </c>
      <c r="B83" s="642" t="s">
        <v>626</v>
      </c>
      <c r="C83" s="642"/>
      <c r="D83" s="642"/>
    </row>
    <row r="84" spans="1:4" ht="159.6" customHeight="1">
      <c r="A84" s="10" t="s">
        <v>5</v>
      </c>
      <c r="B84" s="642" t="s">
        <v>627</v>
      </c>
      <c r="C84" s="642"/>
      <c r="D84" s="642"/>
    </row>
    <row r="85" spans="1:4" ht="36" customHeight="1">
      <c r="A85" s="10" t="s">
        <v>6</v>
      </c>
      <c r="B85" s="642" t="s">
        <v>64</v>
      </c>
      <c r="C85" s="642"/>
      <c r="D85" s="642"/>
    </row>
    <row r="86" spans="1:4" ht="42" customHeight="1">
      <c r="A86" s="630" t="s">
        <v>65</v>
      </c>
      <c r="B86" s="642" t="s">
        <v>628</v>
      </c>
      <c r="C86" s="642"/>
      <c r="D86" s="642"/>
    </row>
    <row r="87" spans="1:4">
      <c r="A87" s="630" t="s">
        <v>65</v>
      </c>
      <c r="B87" s="639" t="s">
        <v>66</v>
      </c>
      <c r="C87" s="639"/>
      <c r="D87" s="639"/>
    </row>
    <row r="88" spans="1:4" ht="48.6" customHeight="1">
      <c r="B88" s="644" t="s">
        <v>67</v>
      </c>
      <c r="C88" s="644"/>
      <c r="D88" s="644"/>
    </row>
    <row r="89" spans="1:4" ht="33.6" customHeight="1">
      <c r="A89" s="630" t="s">
        <v>68</v>
      </c>
      <c r="B89" s="642" t="s">
        <v>69</v>
      </c>
      <c r="C89" s="642"/>
      <c r="D89" s="642"/>
    </row>
    <row r="90" spans="1:4" ht="44.45" customHeight="1">
      <c r="A90" s="630" t="s">
        <v>70</v>
      </c>
      <c r="B90" s="642" t="s">
        <v>629</v>
      </c>
      <c r="C90" s="642"/>
      <c r="D90" s="642"/>
    </row>
    <row r="91" spans="1:4" s="631" customFormat="1" ht="66.599999999999994" customHeight="1">
      <c r="A91" s="630" t="s">
        <v>71</v>
      </c>
      <c r="B91" s="642" t="s">
        <v>630</v>
      </c>
      <c r="C91" s="642"/>
      <c r="D91" s="642"/>
    </row>
    <row r="92" spans="1:4">
      <c r="A92" s="10"/>
    </row>
    <row r="93" spans="1:4" ht="121.15" customHeight="1">
      <c r="A93" s="13"/>
      <c r="B93" s="643" t="s">
        <v>631</v>
      </c>
      <c r="C93" s="643"/>
      <c r="D93" s="643"/>
    </row>
    <row r="94" spans="1:4">
      <c r="A94" s="10"/>
    </row>
    <row r="95" spans="1:4" s="632" customFormat="1" ht="40.15" customHeight="1">
      <c r="A95" s="630" t="s">
        <v>7</v>
      </c>
      <c r="B95" s="642" t="s">
        <v>632</v>
      </c>
      <c r="C95" s="642"/>
      <c r="D95" s="642"/>
    </row>
    <row r="96" spans="1:4" ht="61.15" customHeight="1">
      <c r="A96" s="10"/>
      <c r="B96" s="641" t="s">
        <v>633</v>
      </c>
      <c r="C96" s="641"/>
      <c r="D96" s="641"/>
    </row>
    <row r="97" spans="1:4" ht="49.15" customHeight="1">
      <c r="B97" s="641" t="s">
        <v>72</v>
      </c>
      <c r="C97" s="641"/>
      <c r="D97" s="641"/>
    </row>
    <row r="98" spans="1:4" ht="32.450000000000003" customHeight="1">
      <c r="A98" s="10"/>
      <c r="B98" s="641" t="s">
        <v>634</v>
      </c>
      <c r="C98" s="641"/>
      <c r="D98" s="641"/>
    </row>
    <row r="99" spans="1:4" ht="65.45" customHeight="1">
      <c r="A99" s="10"/>
      <c r="B99" s="641" t="s">
        <v>73</v>
      </c>
      <c r="C99" s="641"/>
      <c r="D99" s="641"/>
    </row>
    <row r="100" spans="1:4" ht="82.15" customHeight="1">
      <c r="B100" s="641" t="s">
        <v>635</v>
      </c>
      <c r="C100" s="641"/>
      <c r="D100" s="641"/>
    </row>
    <row r="101" spans="1:4" ht="42" customHeight="1">
      <c r="A101" s="630" t="s">
        <v>74</v>
      </c>
      <c r="B101" s="638" t="s">
        <v>75</v>
      </c>
      <c r="C101" s="638"/>
      <c r="D101" s="638"/>
    </row>
    <row r="102" spans="1:4" ht="52.15" customHeight="1">
      <c r="A102" s="630" t="s">
        <v>68</v>
      </c>
      <c r="B102" s="638" t="s">
        <v>76</v>
      </c>
      <c r="C102" s="638"/>
      <c r="D102" s="638"/>
    </row>
    <row r="103" spans="1:4" ht="22.9" customHeight="1">
      <c r="A103" s="630" t="s">
        <v>70</v>
      </c>
      <c r="B103" s="638" t="s">
        <v>77</v>
      </c>
      <c r="C103" s="638"/>
      <c r="D103" s="638"/>
    </row>
    <row r="104" spans="1:4" ht="24" customHeight="1">
      <c r="A104" s="630" t="s">
        <v>71</v>
      </c>
      <c r="B104" s="638" t="s">
        <v>78</v>
      </c>
      <c r="C104" s="638"/>
      <c r="D104" s="638"/>
    </row>
    <row r="105" spans="1:4" ht="75.599999999999994" customHeight="1">
      <c r="A105" s="630" t="s">
        <v>28</v>
      </c>
      <c r="B105" s="638" t="s">
        <v>79</v>
      </c>
      <c r="C105" s="638"/>
      <c r="D105" s="638"/>
    </row>
    <row r="106" spans="1:4" ht="34.15" customHeight="1">
      <c r="B106" s="638" t="s">
        <v>80</v>
      </c>
      <c r="C106" s="638"/>
      <c r="D106" s="638"/>
    </row>
    <row r="107" spans="1:4" ht="38.450000000000003" customHeight="1">
      <c r="A107" s="630" t="s">
        <v>65</v>
      </c>
      <c r="B107" s="640" t="s">
        <v>81</v>
      </c>
      <c r="C107" s="640"/>
      <c r="D107" s="640"/>
    </row>
    <row r="108" spans="1:4" ht="43.9" customHeight="1">
      <c r="A108" s="630" t="s">
        <v>65</v>
      </c>
      <c r="B108" s="640" t="s">
        <v>82</v>
      </c>
      <c r="C108" s="640"/>
      <c r="D108" s="640"/>
    </row>
    <row r="109" spans="1:4" ht="33.6" customHeight="1">
      <c r="A109" s="10"/>
      <c r="B109" s="641" t="s">
        <v>636</v>
      </c>
      <c r="C109" s="641"/>
      <c r="D109" s="641"/>
    </row>
    <row r="110" spans="1:4" ht="50.45" customHeight="1">
      <c r="A110" s="10"/>
      <c r="B110" s="641" t="s">
        <v>83</v>
      </c>
      <c r="C110" s="641"/>
      <c r="D110" s="641"/>
    </row>
    <row r="111" spans="1:4" ht="105" customHeight="1">
      <c r="A111" s="630" t="s">
        <v>65</v>
      </c>
      <c r="B111" s="640" t="s">
        <v>637</v>
      </c>
      <c r="C111" s="640"/>
      <c r="D111" s="640"/>
    </row>
    <row r="112" spans="1:4" ht="36.6" customHeight="1">
      <c r="A112" s="630" t="s">
        <v>65</v>
      </c>
      <c r="B112" s="640" t="s">
        <v>84</v>
      </c>
      <c r="C112" s="640"/>
      <c r="D112" s="640"/>
    </row>
    <row r="113" spans="1:4" ht="71.45" customHeight="1">
      <c r="A113" s="630" t="s">
        <v>65</v>
      </c>
      <c r="B113" s="640" t="s">
        <v>638</v>
      </c>
      <c r="C113" s="640"/>
      <c r="D113" s="640"/>
    </row>
    <row r="114" spans="1:4" ht="58.9" customHeight="1">
      <c r="B114" s="638" t="s">
        <v>639</v>
      </c>
      <c r="C114" s="638"/>
      <c r="D114" s="638"/>
    </row>
    <row r="115" spans="1:4" ht="37.15" customHeight="1">
      <c r="B115" s="638" t="s">
        <v>85</v>
      </c>
      <c r="C115" s="638"/>
      <c r="D115" s="638"/>
    </row>
    <row r="116" spans="1:4" ht="53.45" customHeight="1">
      <c r="A116" s="630" t="s">
        <v>65</v>
      </c>
      <c r="B116" s="638" t="s">
        <v>86</v>
      </c>
      <c r="C116" s="638"/>
      <c r="D116" s="638"/>
    </row>
    <row r="117" spans="1:4" ht="46.15" customHeight="1">
      <c r="A117" s="630" t="s">
        <v>65</v>
      </c>
      <c r="B117" s="638" t="s">
        <v>87</v>
      </c>
      <c r="C117" s="638"/>
      <c r="D117" s="638"/>
    </row>
    <row r="118" spans="1:4" ht="106.9" customHeight="1">
      <c r="A118" s="10"/>
      <c r="B118" s="636" t="s">
        <v>640</v>
      </c>
      <c r="C118" s="636"/>
      <c r="D118" s="636"/>
    </row>
    <row r="119" spans="1:4" ht="157.9" customHeight="1">
      <c r="A119" s="630" t="s">
        <v>65</v>
      </c>
      <c r="B119" s="638" t="s">
        <v>641</v>
      </c>
      <c r="C119" s="638"/>
      <c r="D119" s="638"/>
    </row>
    <row r="120" spans="1:4" ht="114.6" customHeight="1">
      <c r="A120" s="630" t="s">
        <v>65</v>
      </c>
      <c r="B120" s="638" t="s">
        <v>643</v>
      </c>
      <c r="C120" s="638"/>
      <c r="D120" s="638"/>
    </row>
    <row r="121" spans="1:4" ht="43.9" customHeight="1">
      <c r="A121" s="10"/>
      <c r="B121" s="636" t="s">
        <v>88</v>
      </c>
      <c r="C121" s="636"/>
      <c r="D121" s="636"/>
    </row>
    <row r="122" spans="1:4" ht="84" customHeight="1">
      <c r="A122" s="630" t="s">
        <v>65</v>
      </c>
      <c r="B122" s="638" t="s">
        <v>642</v>
      </c>
      <c r="C122" s="638"/>
      <c r="D122" s="638"/>
    </row>
    <row r="123" spans="1:4" ht="47.45" customHeight="1">
      <c r="A123" s="630" t="s">
        <v>65</v>
      </c>
      <c r="B123" s="638" t="s">
        <v>89</v>
      </c>
      <c r="C123" s="638"/>
      <c r="D123" s="638"/>
    </row>
    <row r="124" spans="1:4" ht="128.44999999999999" customHeight="1">
      <c r="A124" s="10"/>
      <c r="B124" s="636" t="s">
        <v>90</v>
      </c>
      <c r="C124" s="636"/>
      <c r="D124" s="636"/>
    </row>
    <row r="125" spans="1:4" ht="217.9" customHeight="1">
      <c r="B125" s="638" t="s">
        <v>91</v>
      </c>
      <c r="C125" s="638"/>
      <c r="D125" s="638"/>
    </row>
    <row r="126" spans="1:4" ht="46.15" customHeight="1">
      <c r="B126" s="638" t="s">
        <v>92</v>
      </c>
      <c r="C126" s="638"/>
      <c r="D126" s="638"/>
    </row>
    <row r="127" spans="1:4" ht="33.6" customHeight="1">
      <c r="A127" s="630" t="s">
        <v>65</v>
      </c>
      <c r="B127" s="638" t="s">
        <v>93</v>
      </c>
      <c r="C127" s="638"/>
      <c r="D127" s="638"/>
    </row>
    <row r="128" spans="1:4" ht="37.15" customHeight="1">
      <c r="A128" s="630" t="s">
        <v>65</v>
      </c>
      <c r="B128" s="638" t="s">
        <v>94</v>
      </c>
      <c r="C128" s="638"/>
      <c r="D128" s="638"/>
    </row>
    <row r="129" spans="1:4" ht="31.15" customHeight="1">
      <c r="A129" s="630" t="s">
        <v>65</v>
      </c>
      <c r="B129" s="638" t="s">
        <v>95</v>
      </c>
      <c r="C129" s="638"/>
      <c r="D129" s="638"/>
    </row>
    <row r="130" spans="1:4" ht="97.15" customHeight="1">
      <c r="A130" s="10"/>
      <c r="B130" s="636" t="s">
        <v>644</v>
      </c>
      <c r="C130" s="636"/>
      <c r="D130" s="636"/>
    </row>
    <row r="131" spans="1:4" ht="67.900000000000006" customHeight="1">
      <c r="A131" s="13"/>
      <c r="B131" s="636" t="s">
        <v>645</v>
      </c>
      <c r="C131" s="636"/>
      <c r="D131" s="636"/>
    </row>
    <row r="132" spans="1:4" ht="73.900000000000006" customHeight="1">
      <c r="A132" s="10"/>
      <c r="B132" s="636" t="s">
        <v>646</v>
      </c>
      <c r="C132" s="636"/>
      <c r="D132" s="636"/>
    </row>
    <row r="133" spans="1:4" ht="63" customHeight="1">
      <c r="A133" s="13"/>
      <c r="B133" s="636" t="s">
        <v>96</v>
      </c>
      <c r="C133" s="636"/>
      <c r="D133" s="636"/>
    </row>
    <row r="134" spans="1:4" ht="35.450000000000003" customHeight="1">
      <c r="A134" s="10"/>
      <c r="B134" s="636" t="s">
        <v>97</v>
      </c>
      <c r="C134" s="636"/>
      <c r="D134" s="636"/>
    </row>
    <row r="135" spans="1:4" ht="30.6" customHeight="1">
      <c r="A135" s="10" t="s">
        <v>318</v>
      </c>
      <c r="B135" s="636" t="s">
        <v>98</v>
      </c>
      <c r="C135" s="636"/>
      <c r="D135" s="636"/>
    </row>
    <row r="136" spans="1:4" ht="338.45" customHeight="1">
      <c r="A136" s="639" t="s">
        <v>9</v>
      </c>
      <c r="B136" s="637" t="s">
        <v>647</v>
      </c>
      <c r="C136" s="638"/>
      <c r="D136" s="638"/>
    </row>
    <row r="137" spans="1:4" ht="124.15" customHeight="1">
      <c r="A137" s="639"/>
      <c r="B137" s="636" t="s">
        <v>99</v>
      </c>
      <c r="C137" s="636"/>
      <c r="D137" s="636"/>
    </row>
    <row r="138" spans="1:4" ht="61.9" customHeight="1">
      <c r="A138" s="10" t="s">
        <v>10</v>
      </c>
      <c r="B138" s="636" t="s">
        <v>648</v>
      </c>
      <c r="C138" s="636"/>
      <c r="D138" s="636"/>
    </row>
    <row r="139" spans="1:4" ht="94.15" customHeight="1">
      <c r="A139" s="10"/>
      <c r="B139" s="636" t="s">
        <v>653</v>
      </c>
      <c r="C139" s="636"/>
      <c r="D139" s="636"/>
    </row>
    <row r="140" spans="1:4" ht="62.45" customHeight="1">
      <c r="A140" s="10"/>
      <c r="B140" s="636" t="s">
        <v>654</v>
      </c>
      <c r="C140" s="636"/>
      <c r="D140" s="636"/>
    </row>
    <row r="141" spans="1:4" ht="43.15" customHeight="1">
      <c r="A141" s="633"/>
      <c r="B141" s="636" t="s">
        <v>656</v>
      </c>
      <c r="C141" s="636"/>
      <c r="D141" s="636"/>
    </row>
    <row r="142" spans="1:4" ht="46.15" customHeight="1">
      <c r="A142" s="633"/>
      <c r="B142" s="648" t="s">
        <v>655</v>
      </c>
      <c r="C142" s="636"/>
      <c r="D142" s="636"/>
    </row>
    <row r="143" spans="1:4" ht="29.45" customHeight="1">
      <c r="A143" s="10"/>
      <c r="B143" s="636" t="s">
        <v>649</v>
      </c>
      <c r="C143" s="636"/>
      <c r="D143" s="636"/>
    </row>
    <row r="144" spans="1:4" ht="69" customHeight="1">
      <c r="A144" s="10"/>
      <c r="B144" s="636" t="s">
        <v>650</v>
      </c>
      <c r="C144" s="636"/>
      <c r="D144" s="636"/>
    </row>
    <row r="145" spans="1:4" ht="156" customHeight="1">
      <c r="A145" s="10"/>
      <c r="B145" s="636" t="s">
        <v>651</v>
      </c>
      <c r="C145" s="636"/>
      <c r="D145" s="636"/>
    </row>
    <row r="146" spans="1:4" ht="32.450000000000003" customHeight="1">
      <c r="A146" s="633"/>
      <c r="B146" s="636" t="s">
        <v>100</v>
      </c>
      <c r="C146" s="636"/>
      <c r="D146" s="636"/>
    </row>
    <row r="147" spans="1:4" ht="39.6" customHeight="1">
      <c r="A147" s="633"/>
      <c r="B147" s="636" t="s">
        <v>101</v>
      </c>
      <c r="C147" s="636"/>
      <c r="D147" s="636"/>
    </row>
    <row r="148" spans="1:4" ht="39.6" customHeight="1">
      <c r="A148" s="633"/>
      <c r="B148" s="636" t="s">
        <v>652</v>
      </c>
      <c r="C148" s="636"/>
      <c r="D148" s="636"/>
    </row>
    <row r="149" spans="1:4" ht="49.9" customHeight="1">
      <c r="A149" s="633"/>
      <c r="B149" s="636" t="s">
        <v>102</v>
      </c>
      <c r="C149" s="636"/>
      <c r="D149" s="636"/>
    </row>
    <row r="150" spans="1:4" ht="39.6" customHeight="1">
      <c r="A150" s="633"/>
      <c r="B150" s="636"/>
      <c r="C150" s="636"/>
      <c r="D150" s="636"/>
    </row>
    <row r="151" spans="1:4">
      <c r="A151" s="10"/>
      <c r="D151" s="15"/>
    </row>
    <row r="152" spans="1:4">
      <c r="D152" s="15"/>
    </row>
    <row r="153" spans="1:4">
      <c r="A153" s="14"/>
      <c r="D153" s="15"/>
    </row>
    <row r="154" spans="1:4">
      <c r="A154" s="15" t="s">
        <v>103</v>
      </c>
      <c r="D154" s="15"/>
    </row>
    <row r="155" spans="1:4">
      <c r="A155" s="15" t="s">
        <v>104</v>
      </c>
      <c r="B155" s="15" t="s">
        <v>105</v>
      </c>
      <c r="C155" s="15" t="s">
        <v>65</v>
      </c>
      <c r="D155" s="15" t="s">
        <v>106</v>
      </c>
    </row>
    <row r="156" spans="1:4">
      <c r="A156" s="15" t="s">
        <v>107</v>
      </c>
      <c r="B156" s="15">
        <v>0</v>
      </c>
      <c r="C156" s="15" t="s">
        <v>65</v>
      </c>
      <c r="D156" s="15" t="s">
        <v>108</v>
      </c>
    </row>
    <row r="157" spans="1:4">
      <c r="B157" s="15">
        <v>0</v>
      </c>
      <c r="C157" s="15" t="s">
        <v>65</v>
      </c>
      <c r="D157" s="635" t="s">
        <v>109</v>
      </c>
    </row>
    <row r="158" spans="1:4" ht="19.5">
      <c r="A158" s="15" t="s">
        <v>110</v>
      </c>
      <c r="B158" s="15" t="s">
        <v>111</v>
      </c>
      <c r="C158" s="15" t="s">
        <v>65</v>
      </c>
      <c r="D158" s="15" t="s">
        <v>112</v>
      </c>
    </row>
    <row r="159" spans="1:4">
      <c r="A159" s="15" t="s">
        <v>113</v>
      </c>
      <c r="B159" s="15" t="s">
        <v>114</v>
      </c>
      <c r="C159" s="15" t="s">
        <v>65</v>
      </c>
      <c r="D159" s="15" t="s">
        <v>115</v>
      </c>
    </row>
    <row r="160" spans="1:4">
      <c r="A160" s="15" t="s">
        <v>116</v>
      </c>
      <c r="C160" s="15" t="s">
        <v>65</v>
      </c>
      <c r="D160" s="635" t="s">
        <v>117</v>
      </c>
    </row>
  </sheetData>
  <mergeCells count="104">
    <mergeCell ref="D8:D9"/>
    <mergeCell ref="E8:F9"/>
    <mergeCell ref="A14:A15"/>
    <mergeCell ref="B14:B15"/>
    <mergeCell ref="C14:C15"/>
    <mergeCell ref="D14:D15"/>
    <mergeCell ref="F14:F15"/>
    <mergeCell ref="B146:D146"/>
    <mergeCell ref="B147:D147"/>
    <mergeCell ref="A20:A21"/>
    <mergeCell ref="B20:B21"/>
    <mergeCell ref="C20:C21"/>
    <mergeCell ref="A32:A33"/>
    <mergeCell ref="B32:B33"/>
    <mergeCell ref="C32:C33"/>
    <mergeCell ref="A8:A9"/>
    <mergeCell ref="B8:B9"/>
    <mergeCell ref="C8:C9"/>
    <mergeCell ref="E59:E60"/>
    <mergeCell ref="E32:E33"/>
    <mergeCell ref="A34:A36"/>
    <mergeCell ref="B34:B36"/>
    <mergeCell ref="C34:C36"/>
    <mergeCell ref="D34:D35"/>
    <mergeCell ref="B148:D148"/>
    <mergeCell ref="B149:D149"/>
    <mergeCell ref="B150:D150"/>
    <mergeCell ref="B142:D142"/>
    <mergeCell ref="B141:D141"/>
    <mergeCell ref="A78:A79"/>
    <mergeCell ref="B78:B79"/>
    <mergeCell ref="B42:D42"/>
    <mergeCell ref="B83:D83"/>
    <mergeCell ref="B84:D84"/>
    <mergeCell ref="A67:A68"/>
    <mergeCell ref="B67:B68"/>
    <mergeCell ref="C67:C68"/>
    <mergeCell ref="A59:A60"/>
    <mergeCell ref="B59:B60"/>
    <mergeCell ref="C59:C60"/>
    <mergeCell ref="A61:A62"/>
    <mergeCell ref="B61:B62"/>
    <mergeCell ref="C61:C62"/>
    <mergeCell ref="A53:A54"/>
    <mergeCell ref="B53:B54"/>
    <mergeCell ref="C53:C54"/>
    <mergeCell ref="B91:D91"/>
    <mergeCell ref="B93:D93"/>
    <mergeCell ref="B95:D95"/>
    <mergeCell ref="B96:D96"/>
    <mergeCell ref="B97:D97"/>
    <mergeCell ref="B98:D98"/>
    <mergeCell ref="B85:D85"/>
    <mergeCell ref="B86:D86"/>
    <mergeCell ref="B87:D87"/>
    <mergeCell ref="B88:D88"/>
    <mergeCell ref="B89:D89"/>
    <mergeCell ref="B90:D90"/>
    <mergeCell ref="B105:D105"/>
    <mergeCell ref="B106:D106"/>
    <mergeCell ref="B107:D107"/>
    <mergeCell ref="B108:D108"/>
    <mergeCell ref="B109:D109"/>
    <mergeCell ref="B110:D110"/>
    <mergeCell ref="B99:D99"/>
    <mergeCell ref="B100:D100"/>
    <mergeCell ref="B101:D101"/>
    <mergeCell ref="B102:D102"/>
    <mergeCell ref="B103:D103"/>
    <mergeCell ref="B104:D104"/>
    <mergeCell ref="B117:D117"/>
    <mergeCell ref="B118:D118"/>
    <mergeCell ref="B119:D119"/>
    <mergeCell ref="B122:D122"/>
    <mergeCell ref="B120:D120"/>
    <mergeCell ref="B121:D121"/>
    <mergeCell ref="B111:D111"/>
    <mergeCell ref="B112:D112"/>
    <mergeCell ref="B113:D113"/>
    <mergeCell ref="B114:D114"/>
    <mergeCell ref="B115:D115"/>
    <mergeCell ref="B116:D116"/>
    <mergeCell ref="B129:D129"/>
    <mergeCell ref="B130:D130"/>
    <mergeCell ref="B131:D131"/>
    <mergeCell ref="B132:D132"/>
    <mergeCell ref="B133:D133"/>
    <mergeCell ref="B134:D134"/>
    <mergeCell ref="B123:D123"/>
    <mergeCell ref="B124:D124"/>
    <mergeCell ref="B125:D125"/>
    <mergeCell ref="B126:D126"/>
    <mergeCell ref="B127:D127"/>
    <mergeCell ref="B128:D128"/>
    <mergeCell ref="B139:D139"/>
    <mergeCell ref="B135:D135"/>
    <mergeCell ref="B136:D136"/>
    <mergeCell ref="B137:D137"/>
    <mergeCell ref="A136:A137"/>
    <mergeCell ref="B138:D138"/>
    <mergeCell ref="B145:D145"/>
    <mergeCell ref="B140:D140"/>
    <mergeCell ref="B143:D143"/>
    <mergeCell ref="B144:D14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55"/>
  <sheetViews>
    <sheetView topLeftCell="A37" zoomScaleNormal="100" workbookViewId="0">
      <selection activeCell="I35" sqref="I35"/>
    </sheetView>
  </sheetViews>
  <sheetFormatPr defaultRowHeight="15"/>
  <cols>
    <col min="1" max="1" width="24.7109375" customWidth="1"/>
    <col min="2" max="5" width="11.7109375" customWidth="1"/>
    <col min="6" max="7" width="9.7109375" customWidth="1"/>
    <col min="9" max="9" width="9.7109375" style="158" customWidth="1"/>
    <col min="10" max="10" width="8.85546875" style="158"/>
    <col min="257" max="257" width="24.7109375" customWidth="1"/>
    <col min="258" max="261" width="11.7109375" customWidth="1"/>
    <col min="262" max="263" width="9.7109375" customWidth="1"/>
    <col min="265" max="265" width="9.7109375" customWidth="1"/>
    <col min="513" max="513" width="24.7109375" customWidth="1"/>
    <col min="514" max="517" width="11.7109375" customWidth="1"/>
    <col min="518" max="519" width="9.7109375" customWidth="1"/>
    <col min="521" max="521" width="9.7109375" customWidth="1"/>
    <col min="769" max="769" width="24.7109375" customWidth="1"/>
    <col min="770" max="773" width="11.7109375" customWidth="1"/>
    <col min="774" max="775" width="9.7109375" customWidth="1"/>
    <col min="777" max="777" width="9.7109375" customWidth="1"/>
    <col min="1025" max="1025" width="24.7109375" customWidth="1"/>
    <col min="1026" max="1029" width="11.7109375" customWidth="1"/>
    <col min="1030" max="1031" width="9.7109375" customWidth="1"/>
    <col min="1033" max="1033" width="9.7109375" customWidth="1"/>
    <col min="1281" max="1281" width="24.7109375" customWidth="1"/>
    <col min="1282" max="1285" width="11.7109375" customWidth="1"/>
    <col min="1286" max="1287" width="9.7109375" customWidth="1"/>
    <col min="1289" max="1289" width="9.7109375" customWidth="1"/>
    <col min="1537" max="1537" width="24.7109375" customWidth="1"/>
    <col min="1538" max="1541" width="11.7109375" customWidth="1"/>
    <col min="1542" max="1543" width="9.7109375" customWidth="1"/>
    <col min="1545" max="1545" width="9.7109375" customWidth="1"/>
    <col min="1793" max="1793" width="24.7109375" customWidth="1"/>
    <col min="1794" max="1797" width="11.7109375" customWidth="1"/>
    <col min="1798" max="1799" width="9.7109375" customWidth="1"/>
    <col min="1801" max="1801" width="9.7109375" customWidth="1"/>
    <col min="2049" max="2049" width="24.7109375" customWidth="1"/>
    <col min="2050" max="2053" width="11.7109375" customWidth="1"/>
    <col min="2054" max="2055" width="9.7109375" customWidth="1"/>
    <col min="2057" max="2057" width="9.7109375" customWidth="1"/>
    <col min="2305" max="2305" width="24.7109375" customWidth="1"/>
    <col min="2306" max="2309" width="11.7109375" customWidth="1"/>
    <col min="2310" max="2311" width="9.7109375" customWidth="1"/>
    <col min="2313" max="2313" width="9.7109375" customWidth="1"/>
    <col min="2561" max="2561" width="24.7109375" customWidth="1"/>
    <col min="2562" max="2565" width="11.7109375" customWidth="1"/>
    <col min="2566" max="2567" width="9.7109375" customWidth="1"/>
    <col min="2569" max="2569" width="9.7109375" customWidth="1"/>
    <col min="2817" max="2817" width="24.7109375" customWidth="1"/>
    <col min="2818" max="2821" width="11.7109375" customWidth="1"/>
    <col min="2822" max="2823" width="9.7109375" customWidth="1"/>
    <col min="2825" max="2825" width="9.7109375" customWidth="1"/>
    <col min="3073" max="3073" width="24.7109375" customWidth="1"/>
    <col min="3074" max="3077" width="11.7109375" customWidth="1"/>
    <col min="3078" max="3079" width="9.7109375" customWidth="1"/>
    <col min="3081" max="3081" width="9.7109375" customWidth="1"/>
    <col min="3329" max="3329" width="24.7109375" customWidth="1"/>
    <col min="3330" max="3333" width="11.7109375" customWidth="1"/>
    <col min="3334" max="3335" width="9.7109375" customWidth="1"/>
    <col min="3337" max="3337" width="9.7109375" customWidth="1"/>
    <col min="3585" max="3585" width="24.7109375" customWidth="1"/>
    <col min="3586" max="3589" width="11.7109375" customWidth="1"/>
    <col min="3590" max="3591" width="9.7109375" customWidth="1"/>
    <col min="3593" max="3593" width="9.7109375" customWidth="1"/>
    <col min="3841" max="3841" width="24.7109375" customWidth="1"/>
    <col min="3842" max="3845" width="11.7109375" customWidth="1"/>
    <col min="3846" max="3847" width="9.7109375" customWidth="1"/>
    <col min="3849" max="3849" width="9.7109375" customWidth="1"/>
    <col min="4097" max="4097" width="24.7109375" customWidth="1"/>
    <col min="4098" max="4101" width="11.7109375" customWidth="1"/>
    <col min="4102" max="4103" width="9.7109375" customWidth="1"/>
    <col min="4105" max="4105" width="9.7109375" customWidth="1"/>
    <col min="4353" max="4353" width="24.7109375" customWidth="1"/>
    <col min="4354" max="4357" width="11.7109375" customWidth="1"/>
    <col min="4358" max="4359" width="9.7109375" customWidth="1"/>
    <col min="4361" max="4361" width="9.7109375" customWidth="1"/>
    <col min="4609" max="4609" width="24.7109375" customWidth="1"/>
    <col min="4610" max="4613" width="11.7109375" customWidth="1"/>
    <col min="4614" max="4615" width="9.7109375" customWidth="1"/>
    <col min="4617" max="4617" width="9.7109375" customWidth="1"/>
    <col min="4865" max="4865" width="24.7109375" customWidth="1"/>
    <col min="4866" max="4869" width="11.7109375" customWidth="1"/>
    <col min="4870" max="4871" width="9.7109375" customWidth="1"/>
    <col min="4873" max="4873" width="9.7109375" customWidth="1"/>
    <col min="5121" max="5121" width="24.7109375" customWidth="1"/>
    <col min="5122" max="5125" width="11.7109375" customWidth="1"/>
    <col min="5126" max="5127" width="9.7109375" customWidth="1"/>
    <col min="5129" max="5129" width="9.7109375" customWidth="1"/>
    <col min="5377" max="5377" width="24.7109375" customWidth="1"/>
    <col min="5378" max="5381" width="11.7109375" customWidth="1"/>
    <col min="5382" max="5383" width="9.7109375" customWidth="1"/>
    <col min="5385" max="5385" width="9.7109375" customWidth="1"/>
    <col min="5633" max="5633" width="24.7109375" customWidth="1"/>
    <col min="5634" max="5637" width="11.7109375" customWidth="1"/>
    <col min="5638" max="5639" width="9.7109375" customWidth="1"/>
    <col min="5641" max="5641" width="9.7109375" customWidth="1"/>
    <col min="5889" max="5889" width="24.7109375" customWidth="1"/>
    <col min="5890" max="5893" width="11.7109375" customWidth="1"/>
    <col min="5894" max="5895" width="9.7109375" customWidth="1"/>
    <col min="5897" max="5897" width="9.7109375" customWidth="1"/>
    <col min="6145" max="6145" width="24.7109375" customWidth="1"/>
    <col min="6146" max="6149" width="11.7109375" customWidth="1"/>
    <col min="6150" max="6151" width="9.7109375" customWidth="1"/>
    <col min="6153" max="6153" width="9.7109375" customWidth="1"/>
    <col min="6401" max="6401" width="24.7109375" customWidth="1"/>
    <col min="6402" max="6405" width="11.7109375" customWidth="1"/>
    <col min="6406" max="6407" width="9.7109375" customWidth="1"/>
    <col min="6409" max="6409" width="9.7109375" customWidth="1"/>
    <col min="6657" max="6657" width="24.7109375" customWidth="1"/>
    <col min="6658" max="6661" width="11.7109375" customWidth="1"/>
    <col min="6662" max="6663" width="9.7109375" customWidth="1"/>
    <col min="6665" max="6665" width="9.7109375" customWidth="1"/>
    <col min="6913" max="6913" width="24.7109375" customWidth="1"/>
    <col min="6914" max="6917" width="11.7109375" customWidth="1"/>
    <col min="6918" max="6919" width="9.7109375" customWidth="1"/>
    <col min="6921" max="6921" width="9.7109375" customWidth="1"/>
    <col min="7169" max="7169" width="24.7109375" customWidth="1"/>
    <col min="7170" max="7173" width="11.7109375" customWidth="1"/>
    <col min="7174" max="7175" width="9.7109375" customWidth="1"/>
    <col min="7177" max="7177" width="9.7109375" customWidth="1"/>
    <col min="7425" max="7425" width="24.7109375" customWidth="1"/>
    <col min="7426" max="7429" width="11.7109375" customWidth="1"/>
    <col min="7430" max="7431" width="9.7109375" customWidth="1"/>
    <col min="7433" max="7433" width="9.7109375" customWidth="1"/>
    <col min="7681" max="7681" width="24.7109375" customWidth="1"/>
    <col min="7682" max="7685" width="11.7109375" customWidth="1"/>
    <col min="7686" max="7687" width="9.7109375" customWidth="1"/>
    <col min="7689" max="7689" width="9.7109375" customWidth="1"/>
    <col min="7937" max="7937" width="24.7109375" customWidth="1"/>
    <col min="7938" max="7941" width="11.7109375" customWidth="1"/>
    <col min="7942" max="7943" width="9.7109375" customWidth="1"/>
    <col min="7945" max="7945" width="9.7109375" customWidth="1"/>
    <col min="8193" max="8193" width="24.7109375" customWidth="1"/>
    <col min="8194" max="8197" width="11.7109375" customWidth="1"/>
    <col min="8198" max="8199" width="9.7109375" customWidth="1"/>
    <col min="8201" max="8201" width="9.7109375" customWidth="1"/>
    <col min="8449" max="8449" width="24.7109375" customWidth="1"/>
    <col min="8450" max="8453" width="11.7109375" customWidth="1"/>
    <col min="8454" max="8455" width="9.7109375" customWidth="1"/>
    <col min="8457" max="8457" width="9.7109375" customWidth="1"/>
    <col min="8705" max="8705" width="24.7109375" customWidth="1"/>
    <col min="8706" max="8709" width="11.7109375" customWidth="1"/>
    <col min="8710" max="8711" width="9.7109375" customWidth="1"/>
    <col min="8713" max="8713" width="9.7109375" customWidth="1"/>
    <col min="8961" max="8961" width="24.7109375" customWidth="1"/>
    <col min="8962" max="8965" width="11.7109375" customWidth="1"/>
    <col min="8966" max="8967" width="9.7109375" customWidth="1"/>
    <col min="8969" max="8969" width="9.7109375" customWidth="1"/>
    <col min="9217" max="9217" width="24.7109375" customWidth="1"/>
    <col min="9218" max="9221" width="11.7109375" customWidth="1"/>
    <col min="9222" max="9223" width="9.7109375" customWidth="1"/>
    <col min="9225" max="9225" width="9.7109375" customWidth="1"/>
    <col min="9473" max="9473" width="24.7109375" customWidth="1"/>
    <col min="9474" max="9477" width="11.7109375" customWidth="1"/>
    <col min="9478" max="9479" width="9.7109375" customWidth="1"/>
    <col min="9481" max="9481" width="9.7109375" customWidth="1"/>
    <col min="9729" max="9729" width="24.7109375" customWidth="1"/>
    <col min="9730" max="9733" width="11.7109375" customWidth="1"/>
    <col min="9734" max="9735" width="9.7109375" customWidth="1"/>
    <col min="9737" max="9737" width="9.7109375" customWidth="1"/>
    <col min="9985" max="9985" width="24.7109375" customWidth="1"/>
    <col min="9986" max="9989" width="11.7109375" customWidth="1"/>
    <col min="9990" max="9991" width="9.7109375" customWidth="1"/>
    <col min="9993" max="9993" width="9.7109375" customWidth="1"/>
    <col min="10241" max="10241" width="24.7109375" customWidth="1"/>
    <col min="10242" max="10245" width="11.7109375" customWidth="1"/>
    <col min="10246" max="10247" width="9.7109375" customWidth="1"/>
    <col min="10249" max="10249" width="9.7109375" customWidth="1"/>
    <col min="10497" max="10497" width="24.7109375" customWidth="1"/>
    <col min="10498" max="10501" width="11.7109375" customWidth="1"/>
    <col min="10502" max="10503" width="9.7109375" customWidth="1"/>
    <col min="10505" max="10505" width="9.7109375" customWidth="1"/>
    <col min="10753" max="10753" width="24.7109375" customWidth="1"/>
    <col min="10754" max="10757" width="11.7109375" customWidth="1"/>
    <col min="10758" max="10759" width="9.7109375" customWidth="1"/>
    <col min="10761" max="10761" width="9.7109375" customWidth="1"/>
    <col min="11009" max="11009" width="24.7109375" customWidth="1"/>
    <col min="11010" max="11013" width="11.7109375" customWidth="1"/>
    <col min="11014" max="11015" width="9.7109375" customWidth="1"/>
    <col min="11017" max="11017" width="9.7109375" customWidth="1"/>
    <col min="11265" max="11265" width="24.7109375" customWidth="1"/>
    <col min="11266" max="11269" width="11.7109375" customWidth="1"/>
    <col min="11270" max="11271" width="9.7109375" customWidth="1"/>
    <col min="11273" max="11273" width="9.7109375" customWidth="1"/>
    <col min="11521" max="11521" width="24.7109375" customWidth="1"/>
    <col min="11522" max="11525" width="11.7109375" customWidth="1"/>
    <col min="11526" max="11527" width="9.7109375" customWidth="1"/>
    <col min="11529" max="11529" width="9.7109375" customWidth="1"/>
    <col min="11777" max="11777" width="24.7109375" customWidth="1"/>
    <col min="11778" max="11781" width="11.7109375" customWidth="1"/>
    <col min="11782" max="11783" width="9.7109375" customWidth="1"/>
    <col min="11785" max="11785" width="9.7109375" customWidth="1"/>
    <col min="12033" max="12033" width="24.7109375" customWidth="1"/>
    <col min="12034" max="12037" width="11.7109375" customWidth="1"/>
    <col min="12038" max="12039" width="9.7109375" customWidth="1"/>
    <col min="12041" max="12041" width="9.7109375" customWidth="1"/>
    <col min="12289" max="12289" width="24.7109375" customWidth="1"/>
    <col min="12290" max="12293" width="11.7109375" customWidth="1"/>
    <col min="12294" max="12295" width="9.7109375" customWidth="1"/>
    <col min="12297" max="12297" width="9.7109375" customWidth="1"/>
    <col min="12545" max="12545" width="24.7109375" customWidth="1"/>
    <col min="12546" max="12549" width="11.7109375" customWidth="1"/>
    <col min="12550" max="12551" width="9.7109375" customWidth="1"/>
    <col min="12553" max="12553" width="9.7109375" customWidth="1"/>
    <col min="12801" max="12801" width="24.7109375" customWidth="1"/>
    <col min="12802" max="12805" width="11.7109375" customWidth="1"/>
    <col min="12806" max="12807" width="9.7109375" customWidth="1"/>
    <col min="12809" max="12809" width="9.7109375" customWidth="1"/>
    <col min="13057" max="13057" width="24.7109375" customWidth="1"/>
    <col min="13058" max="13061" width="11.7109375" customWidth="1"/>
    <col min="13062" max="13063" width="9.7109375" customWidth="1"/>
    <col min="13065" max="13065" width="9.7109375" customWidth="1"/>
    <col min="13313" max="13313" width="24.7109375" customWidth="1"/>
    <col min="13314" max="13317" width="11.7109375" customWidth="1"/>
    <col min="13318" max="13319" width="9.7109375" customWidth="1"/>
    <col min="13321" max="13321" width="9.7109375" customWidth="1"/>
    <col min="13569" max="13569" width="24.7109375" customWidth="1"/>
    <col min="13570" max="13573" width="11.7109375" customWidth="1"/>
    <col min="13574" max="13575" width="9.7109375" customWidth="1"/>
    <col min="13577" max="13577" width="9.7109375" customWidth="1"/>
    <col min="13825" max="13825" width="24.7109375" customWidth="1"/>
    <col min="13826" max="13829" width="11.7109375" customWidth="1"/>
    <col min="13830" max="13831" width="9.7109375" customWidth="1"/>
    <col min="13833" max="13833" width="9.7109375" customWidth="1"/>
    <col min="14081" max="14081" width="24.7109375" customWidth="1"/>
    <col min="14082" max="14085" width="11.7109375" customWidth="1"/>
    <col min="14086" max="14087" width="9.7109375" customWidth="1"/>
    <col min="14089" max="14089" width="9.7109375" customWidth="1"/>
    <col min="14337" max="14337" width="24.7109375" customWidth="1"/>
    <col min="14338" max="14341" width="11.7109375" customWidth="1"/>
    <col min="14342" max="14343" width="9.7109375" customWidth="1"/>
    <col min="14345" max="14345" width="9.7109375" customWidth="1"/>
    <col min="14593" max="14593" width="24.7109375" customWidth="1"/>
    <col min="14594" max="14597" width="11.7109375" customWidth="1"/>
    <col min="14598" max="14599" width="9.7109375" customWidth="1"/>
    <col min="14601" max="14601" width="9.7109375" customWidth="1"/>
    <col min="14849" max="14849" width="24.7109375" customWidth="1"/>
    <col min="14850" max="14853" width="11.7109375" customWidth="1"/>
    <col min="14854" max="14855" width="9.7109375" customWidth="1"/>
    <col min="14857" max="14857" width="9.7109375" customWidth="1"/>
    <col min="15105" max="15105" width="24.7109375" customWidth="1"/>
    <col min="15106" max="15109" width="11.7109375" customWidth="1"/>
    <col min="15110" max="15111" width="9.7109375" customWidth="1"/>
    <col min="15113" max="15113" width="9.7109375" customWidth="1"/>
    <col min="15361" max="15361" width="24.7109375" customWidth="1"/>
    <col min="15362" max="15365" width="11.7109375" customWidth="1"/>
    <col min="15366" max="15367" width="9.7109375" customWidth="1"/>
    <col min="15369" max="15369" width="9.7109375" customWidth="1"/>
    <col min="15617" max="15617" width="24.7109375" customWidth="1"/>
    <col min="15618" max="15621" width="11.7109375" customWidth="1"/>
    <col min="15622" max="15623" width="9.7109375" customWidth="1"/>
    <col min="15625" max="15625" width="9.7109375" customWidth="1"/>
    <col min="15873" max="15873" width="24.7109375" customWidth="1"/>
    <col min="15874" max="15877" width="11.7109375" customWidth="1"/>
    <col min="15878" max="15879" width="9.7109375" customWidth="1"/>
    <col min="15881" max="15881" width="9.7109375" customWidth="1"/>
    <col min="16129" max="16129" width="24.7109375" customWidth="1"/>
    <col min="16130" max="16133" width="11.7109375" customWidth="1"/>
    <col min="16134" max="16135" width="9.7109375" customWidth="1"/>
    <col min="16137" max="16137" width="9.7109375" customWidth="1"/>
  </cols>
  <sheetData>
    <row r="1" spans="1:13" ht="30" customHeight="1">
      <c r="A1" s="727" t="s">
        <v>263</v>
      </c>
      <c r="B1" s="727"/>
      <c r="C1" s="727"/>
      <c r="D1" s="727"/>
      <c r="E1" s="727"/>
      <c r="F1" s="727"/>
      <c r="G1" s="727"/>
      <c r="I1" s="212"/>
    </row>
    <row r="2" spans="1:13" ht="15" customHeight="1">
      <c r="A2" s="139"/>
      <c r="B2" s="139"/>
      <c r="C2" s="139"/>
      <c r="D2" s="139"/>
      <c r="E2" s="139"/>
      <c r="F2" s="139"/>
      <c r="G2" s="139"/>
      <c r="I2" s="212"/>
    </row>
    <row r="3" spans="1:13" ht="30" customHeight="1">
      <c r="A3" s="728" t="s">
        <v>264</v>
      </c>
      <c r="B3" s="728"/>
      <c r="C3" s="728"/>
      <c r="D3" s="728"/>
      <c r="E3" s="728"/>
      <c r="F3" s="728"/>
      <c r="G3" s="728"/>
      <c r="I3" s="212"/>
    </row>
    <row r="4" spans="1:13" ht="12" customHeight="1">
      <c r="A4" s="213"/>
      <c r="B4" s="213"/>
      <c r="C4" s="213"/>
      <c r="D4" s="213"/>
      <c r="E4" s="213"/>
      <c r="F4" s="213"/>
      <c r="G4" s="213"/>
      <c r="I4" s="212"/>
    </row>
    <row r="5" spans="1:13" s="149" customFormat="1" ht="15" customHeight="1">
      <c r="A5" s="691" t="s">
        <v>120</v>
      </c>
      <c r="B5" s="145">
        <v>2014</v>
      </c>
      <c r="C5" s="693">
        <v>2015</v>
      </c>
      <c r="D5" s="694"/>
      <c r="E5" s="694"/>
      <c r="F5" s="694"/>
      <c r="G5" s="694"/>
      <c r="I5" s="214"/>
      <c r="J5" s="215"/>
    </row>
    <row r="6" spans="1:13" s="149" customFormat="1" ht="14.25" customHeight="1">
      <c r="A6" s="691"/>
      <c r="B6" s="697" t="s">
        <v>215</v>
      </c>
      <c r="C6" s="697" t="s">
        <v>122</v>
      </c>
      <c r="D6" s="697" t="s">
        <v>215</v>
      </c>
      <c r="E6" s="697" t="s">
        <v>187</v>
      </c>
      <c r="F6" s="693" t="s">
        <v>215</v>
      </c>
      <c r="G6" s="694"/>
      <c r="I6" s="214"/>
      <c r="J6" s="215"/>
    </row>
    <row r="7" spans="1:13" s="149" customFormat="1" ht="26.25" customHeight="1">
      <c r="A7" s="691"/>
      <c r="B7" s="698"/>
      <c r="C7" s="698"/>
      <c r="D7" s="698"/>
      <c r="E7" s="698"/>
      <c r="F7" s="145" t="s">
        <v>265</v>
      </c>
      <c r="G7" s="146" t="s">
        <v>266</v>
      </c>
      <c r="I7" s="214"/>
      <c r="J7" s="215"/>
    </row>
    <row r="8" spans="1:13" ht="9" customHeight="1">
      <c r="A8" s="216"/>
      <c r="B8" s="217"/>
      <c r="C8" s="217"/>
      <c r="D8" s="218"/>
      <c r="E8" s="218"/>
      <c r="F8" s="216"/>
      <c r="G8" s="216"/>
      <c r="I8" s="212"/>
    </row>
    <row r="9" spans="1:13" ht="15" customHeight="1">
      <c r="A9" s="726" t="s">
        <v>267</v>
      </c>
      <c r="B9" s="726"/>
      <c r="C9" s="726"/>
      <c r="D9" s="726"/>
      <c r="E9" s="726"/>
      <c r="F9" s="726"/>
      <c r="G9" s="726"/>
      <c r="H9" s="219"/>
      <c r="I9" s="212"/>
    </row>
    <row r="10" spans="1:13" ht="15" customHeight="1">
      <c r="A10" s="152" t="s">
        <v>268</v>
      </c>
      <c r="B10" s="153">
        <v>7488</v>
      </c>
      <c r="C10" s="153">
        <v>6923</v>
      </c>
      <c r="D10" s="153">
        <v>6756</v>
      </c>
      <c r="E10" s="153">
        <v>7023</v>
      </c>
      <c r="F10" s="155">
        <v>90.2</v>
      </c>
      <c r="G10" s="220">
        <v>97.6</v>
      </c>
      <c r="H10" s="219"/>
      <c r="I10" s="212"/>
      <c r="L10" s="166"/>
    </row>
    <row r="11" spans="1:13" ht="15" customHeight="1">
      <c r="A11" s="152" t="s">
        <v>220</v>
      </c>
      <c r="B11" s="159">
        <v>48410.3</v>
      </c>
      <c r="C11" s="159">
        <v>45263.7</v>
      </c>
      <c r="D11" s="159">
        <v>44126.1</v>
      </c>
      <c r="E11" s="159">
        <v>183361.9</v>
      </c>
      <c r="F11" s="155">
        <v>91.2</v>
      </c>
      <c r="G11" s="220">
        <v>97.5</v>
      </c>
      <c r="H11" s="219"/>
      <c r="I11" s="212"/>
      <c r="K11" s="158"/>
    </row>
    <row r="12" spans="1:13" ht="15" customHeight="1">
      <c r="A12" s="152" t="s">
        <v>221</v>
      </c>
      <c r="B12" s="162">
        <v>2155.02</v>
      </c>
      <c r="C12" s="162">
        <v>2179.39</v>
      </c>
      <c r="D12" s="162">
        <v>2177.13</v>
      </c>
      <c r="E12" s="163">
        <v>2175.73</v>
      </c>
      <c r="F12" s="155">
        <v>101</v>
      </c>
      <c r="G12" s="220">
        <v>99.9</v>
      </c>
      <c r="H12" s="219"/>
      <c r="I12" s="212"/>
      <c r="K12" s="158"/>
    </row>
    <row r="13" spans="1:13" ht="9.75" customHeight="1">
      <c r="A13" s="152"/>
      <c r="B13" s="164"/>
      <c r="C13" s="164"/>
      <c r="D13" s="221"/>
      <c r="E13" s="222"/>
      <c r="F13" s="165"/>
      <c r="G13" s="165"/>
      <c r="H13" s="219"/>
      <c r="I13" s="212"/>
      <c r="K13" s="158"/>
    </row>
    <row r="14" spans="1:13" s="149" customFormat="1" ht="24" customHeight="1">
      <c r="A14" s="725" t="s">
        <v>269</v>
      </c>
      <c r="B14" s="725"/>
      <c r="C14" s="725"/>
      <c r="D14" s="725"/>
      <c r="E14" s="725"/>
      <c r="F14" s="725"/>
      <c r="G14" s="725"/>
      <c r="H14" s="223"/>
      <c r="I14" s="212"/>
      <c r="J14" s="158"/>
      <c r="K14" s="223"/>
      <c r="L14" s="223"/>
      <c r="M14" s="223"/>
    </row>
    <row r="15" spans="1:13" ht="15" customHeight="1">
      <c r="A15" s="152" t="s">
        <v>219</v>
      </c>
      <c r="B15" s="153">
        <v>177</v>
      </c>
      <c r="C15" s="153">
        <v>160</v>
      </c>
      <c r="D15" s="153">
        <v>164</v>
      </c>
      <c r="E15" s="224">
        <v>719</v>
      </c>
      <c r="F15" s="155">
        <v>92.7</v>
      </c>
      <c r="G15" s="220">
        <v>102.5</v>
      </c>
      <c r="H15" s="219"/>
      <c r="I15" s="212"/>
      <c r="K15" s="219"/>
      <c r="L15" s="219"/>
      <c r="M15" s="219"/>
    </row>
    <row r="16" spans="1:13" ht="15" customHeight="1">
      <c r="A16" s="152" t="s">
        <v>220</v>
      </c>
      <c r="B16" s="159">
        <v>703.5</v>
      </c>
      <c r="C16" s="225">
        <v>639.9</v>
      </c>
      <c r="D16" s="159">
        <v>656</v>
      </c>
      <c r="E16" s="159">
        <v>2874.3</v>
      </c>
      <c r="F16" s="155">
        <v>93.2</v>
      </c>
      <c r="G16" s="220">
        <v>102.5</v>
      </c>
      <c r="H16" s="219"/>
      <c r="I16" s="212"/>
      <c r="K16" s="221"/>
      <c r="L16" s="219"/>
      <c r="M16" s="219"/>
    </row>
    <row r="17" spans="1:13" ht="15" customHeight="1">
      <c r="A17" s="226" t="s">
        <v>221</v>
      </c>
      <c r="B17" s="227">
        <v>3974.58</v>
      </c>
      <c r="C17" s="163">
        <v>3999.38</v>
      </c>
      <c r="D17" s="162">
        <v>4000</v>
      </c>
      <c r="E17" s="162">
        <v>3997.64</v>
      </c>
      <c r="F17" s="155">
        <v>100.6</v>
      </c>
      <c r="G17" s="220">
        <v>100</v>
      </c>
      <c r="H17" s="219"/>
      <c r="I17" s="212"/>
      <c r="K17" s="228"/>
      <c r="L17" s="219"/>
      <c r="M17" s="219"/>
    </row>
    <row r="18" spans="1:13" ht="9" customHeight="1">
      <c r="A18" s="229"/>
      <c r="B18" s="164"/>
      <c r="C18" s="163"/>
      <c r="D18" s="164"/>
      <c r="E18" s="164"/>
      <c r="F18" s="165"/>
      <c r="G18" s="165"/>
      <c r="H18" s="219"/>
      <c r="I18" s="212"/>
      <c r="K18" s="228"/>
      <c r="L18" s="219"/>
      <c r="M18" s="219"/>
    </row>
    <row r="19" spans="1:13" s="149" customFormat="1" ht="15" customHeight="1">
      <c r="A19" s="724" t="s">
        <v>270</v>
      </c>
      <c r="B19" s="724"/>
      <c r="C19" s="724"/>
      <c r="D19" s="724"/>
      <c r="E19" s="724"/>
      <c r="F19" s="724"/>
      <c r="G19" s="724"/>
      <c r="H19" s="223"/>
      <c r="I19" s="212"/>
      <c r="J19" s="158"/>
      <c r="K19" s="223"/>
      <c r="L19" s="223"/>
      <c r="M19" s="230"/>
    </row>
    <row r="20" spans="1:13" ht="15" customHeight="1">
      <c r="A20" s="152" t="s">
        <v>271</v>
      </c>
      <c r="B20" s="153">
        <v>26690</v>
      </c>
      <c r="C20" s="153">
        <v>24176</v>
      </c>
      <c r="D20" s="153">
        <v>23478</v>
      </c>
      <c r="E20" s="154">
        <v>24613</v>
      </c>
      <c r="F20" s="155">
        <v>88</v>
      </c>
      <c r="G20" s="220">
        <v>97.1</v>
      </c>
      <c r="H20" s="219"/>
      <c r="I20" s="212"/>
      <c r="K20" s="219"/>
      <c r="L20" s="219"/>
      <c r="M20" s="219"/>
    </row>
    <row r="21" spans="1:13" ht="15" customHeight="1">
      <c r="A21" s="152" t="s">
        <v>220</v>
      </c>
      <c r="B21" s="159">
        <v>16527.3</v>
      </c>
      <c r="C21" s="159">
        <v>15066.9</v>
      </c>
      <c r="D21" s="159">
        <v>14632.7</v>
      </c>
      <c r="E21" s="159">
        <v>61267.3</v>
      </c>
      <c r="F21" s="155">
        <v>88.5</v>
      </c>
      <c r="G21" s="220">
        <v>97.1</v>
      </c>
      <c r="H21" s="219"/>
      <c r="I21" s="212"/>
    </row>
    <row r="22" spans="1:13" ht="15" customHeight="1">
      <c r="A22" s="152" t="s">
        <v>221</v>
      </c>
      <c r="B22" s="162">
        <v>206.41</v>
      </c>
      <c r="C22" s="162">
        <v>207.74</v>
      </c>
      <c r="D22" s="162">
        <v>207.75</v>
      </c>
      <c r="E22" s="222">
        <v>207.44</v>
      </c>
      <c r="F22" s="155">
        <v>100.6</v>
      </c>
      <c r="G22" s="220">
        <v>100</v>
      </c>
      <c r="H22" s="219"/>
      <c r="I22" s="212"/>
      <c r="L22" s="161"/>
    </row>
    <row r="23" spans="1:13" ht="9" customHeight="1">
      <c r="A23" s="152"/>
      <c r="B23" s="164"/>
      <c r="C23" s="164"/>
      <c r="D23" s="164"/>
      <c r="E23" s="222"/>
      <c r="F23" s="165"/>
      <c r="G23" s="165"/>
      <c r="H23" s="219"/>
      <c r="I23" s="212"/>
      <c r="L23" s="161"/>
    </row>
    <row r="24" spans="1:13" s="149" customFormat="1" ht="15" customHeight="1">
      <c r="A24" s="724" t="s">
        <v>272</v>
      </c>
      <c r="B24" s="724"/>
      <c r="C24" s="724"/>
      <c r="D24" s="724"/>
      <c r="E24" s="724"/>
      <c r="F24" s="724"/>
      <c r="G24" s="724"/>
      <c r="H24" s="223"/>
      <c r="I24" s="212"/>
      <c r="J24" s="158"/>
      <c r="K24" s="158"/>
    </row>
    <row r="25" spans="1:13" ht="15" customHeight="1">
      <c r="A25" s="152" t="s">
        <v>273</v>
      </c>
      <c r="B25" s="153">
        <v>81453</v>
      </c>
      <c r="C25" s="153">
        <v>74956</v>
      </c>
      <c r="D25" s="153">
        <v>73160</v>
      </c>
      <c r="E25" s="153">
        <v>76087</v>
      </c>
      <c r="F25" s="155">
        <v>89.8</v>
      </c>
      <c r="G25" s="220">
        <v>97.6</v>
      </c>
      <c r="H25" s="219"/>
      <c r="I25" s="212"/>
    </row>
    <row r="26" spans="1:13" ht="15" customHeight="1">
      <c r="A26" s="152" t="s">
        <v>220</v>
      </c>
      <c r="B26" s="159">
        <v>40473.699999999997</v>
      </c>
      <c r="C26" s="159">
        <v>37273.5</v>
      </c>
      <c r="D26" s="159">
        <v>36381.9</v>
      </c>
      <c r="E26" s="159">
        <v>151304.20000000001</v>
      </c>
      <c r="F26" s="155">
        <v>89.9</v>
      </c>
      <c r="G26" s="231">
        <v>97.6</v>
      </c>
      <c r="H26" s="219"/>
      <c r="I26" s="212"/>
    </row>
    <row r="27" spans="1:13" ht="15" customHeight="1">
      <c r="A27" s="152" t="s">
        <v>221</v>
      </c>
      <c r="B27" s="167">
        <v>165.63</v>
      </c>
      <c r="C27" s="167">
        <v>165.76</v>
      </c>
      <c r="D27" s="232">
        <v>165.76</v>
      </c>
      <c r="E27" s="232">
        <v>165.71</v>
      </c>
      <c r="F27" s="155">
        <v>100.1</v>
      </c>
      <c r="G27" s="220">
        <v>100</v>
      </c>
      <c r="H27" s="219"/>
      <c r="I27" s="212"/>
    </row>
    <row r="28" spans="1:13" ht="9" customHeight="1">
      <c r="A28" s="152"/>
      <c r="B28" s="171"/>
      <c r="C28" s="171"/>
      <c r="D28" s="221"/>
      <c r="E28" s="221"/>
      <c r="F28" s="165"/>
      <c r="G28" s="165"/>
      <c r="H28" s="219"/>
      <c r="I28" s="212"/>
    </row>
    <row r="29" spans="1:13" s="149" customFormat="1" ht="15" customHeight="1">
      <c r="A29" s="724" t="s">
        <v>274</v>
      </c>
      <c r="B29" s="724"/>
      <c r="C29" s="724"/>
      <c r="D29" s="724"/>
      <c r="E29" s="724"/>
      <c r="F29" s="724"/>
      <c r="G29" s="724"/>
      <c r="H29" s="223"/>
      <c r="I29" s="212"/>
      <c r="J29" s="158"/>
    </row>
    <row r="30" spans="1:13" ht="15" customHeight="1">
      <c r="A30" s="152" t="s">
        <v>271</v>
      </c>
      <c r="B30" s="153">
        <v>7193</v>
      </c>
      <c r="C30" s="153">
        <v>6620</v>
      </c>
      <c r="D30" s="153">
        <v>6444</v>
      </c>
      <c r="E30" s="153">
        <v>6718</v>
      </c>
      <c r="F30" s="155">
        <v>89.6</v>
      </c>
      <c r="G30" s="220">
        <v>97.3</v>
      </c>
      <c r="H30" s="219"/>
      <c r="I30" s="212"/>
    </row>
    <row r="31" spans="1:13" ht="15" customHeight="1">
      <c r="A31" s="152" t="s">
        <v>220</v>
      </c>
      <c r="B31" s="159">
        <v>3836.4</v>
      </c>
      <c r="C31" s="159">
        <v>3547.5</v>
      </c>
      <c r="D31" s="159">
        <v>3448.9</v>
      </c>
      <c r="E31" s="159">
        <v>14378.6</v>
      </c>
      <c r="F31" s="155">
        <v>89.9</v>
      </c>
      <c r="G31" s="220">
        <v>97.2</v>
      </c>
      <c r="H31" s="219"/>
      <c r="I31" s="212"/>
    </row>
    <row r="32" spans="1:13" ht="15" customHeight="1">
      <c r="A32" s="152" t="s">
        <v>221</v>
      </c>
      <c r="B32" s="162">
        <v>177.78</v>
      </c>
      <c r="C32" s="162">
        <v>178.63</v>
      </c>
      <c r="D32" s="162">
        <v>178.4</v>
      </c>
      <c r="E32" s="162">
        <v>178.36</v>
      </c>
      <c r="F32" s="155">
        <v>100.3</v>
      </c>
      <c r="G32" s="220">
        <v>99.9</v>
      </c>
      <c r="H32" s="219"/>
      <c r="I32" s="212"/>
    </row>
    <row r="33" spans="1:11" ht="9" customHeight="1">
      <c r="A33" s="152"/>
      <c r="B33" s="164"/>
      <c r="C33" s="164"/>
      <c r="D33" s="164"/>
      <c r="E33" s="164"/>
      <c r="F33" s="165"/>
      <c r="G33" s="165"/>
      <c r="H33" s="219"/>
      <c r="I33" s="212"/>
    </row>
    <row r="34" spans="1:11" s="149" customFormat="1" ht="15" customHeight="1">
      <c r="A34" s="724" t="s">
        <v>275</v>
      </c>
      <c r="B34" s="724"/>
      <c r="C34" s="724"/>
      <c r="D34" s="724"/>
      <c r="E34" s="724"/>
      <c r="F34" s="724"/>
      <c r="G34" s="724"/>
      <c r="H34" s="223"/>
      <c r="I34" s="212"/>
      <c r="J34" s="158"/>
      <c r="K34" s="216"/>
    </row>
    <row r="35" spans="1:11" ht="15" customHeight="1">
      <c r="A35" s="152" t="s">
        <v>276</v>
      </c>
      <c r="B35" s="153">
        <v>20006</v>
      </c>
      <c r="C35" s="153">
        <v>17936</v>
      </c>
      <c r="D35" s="153">
        <v>17410</v>
      </c>
      <c r="E35" s="224">
        <v>18295</v>
      </c>
      <c r="F35" s="155">
        <v>87</v>
      </c>
      <c r="G35" s="220">
        <v>97.1</v>
      </c>
      <c r="H35" s="219"/>
      <c r="I35" s="212"/>
    </row>
    <row r="36" spans="1:11" ht="15" customHeight="1">
      <c r="A36" s="152" t="s">
        <v>220</v>
      </c>
      <c r="B36" s="159">
        <v>11390.3</v>
      </c>
      <c r="C36" s="159">
        <v>10265.1</v>
      </c>
      <c r="D36" s="159">
        <v>9945.9</v>
      </c>
      <c r="E36" s="159">
        <v>41824</v>
      </c>
      <c r="F36" s="155">
        <v>87.3</v>
      </c>
      <c r="G36" s="220">
        <v>96.9</v>
      </c>
      <c r="H36" s="219"/>
      <c r="I36" s="212"/>
    </row>
    <row r="37" spans="1:11" ht="15" customHeight="1">
      <c r="A37" s="152" t="s">
        <v>221</v>
      </c>
      <c r="B37" s="162">
        <v>189.78</v>
      </c>
      <c r="C37" s="162">
        <v>190.77</v>
      </c>
      <c r="D37" s="162">
        <v>190.43</v>
      </c>
      <c r="E37" s="232">
        <v>190.51</v>
      </c>
      <c r="F37" s="155">
        <v>100.3</v>
      </c>
      <c r="G37" s="220">
        <v>99.8</v>
      </c>
      <c r="H37" s="219"/>
      <c r="I37" s="212"/>
      <c r="K37" s="161"/>
    </row>
    <row r="38" spans="1:11" ht="9" customHeight="1">
      <c r="A38" s="152"/>
      <c r="B38" s="164"/>
      <c r="C38" s="164"/>
      <c r="D38" s="164"/>
      <c r="E38" s="221"/>
      <c r="F38" s="165"/>
      <c r="G38" s="165"/>
      <c r="H38" s="219"/>
      <c r="I38" s="212"/>
      <c r="K38" s="161"/>
    </row>
    <row r="39" spans="1:11" s="149" customFormat="1" ht="15" customHeight="1">
      <c r="A39" s="724" t="s">
        <v>277</v>
      </c>
      <c r="B39" s="724"/>
      <c r="C39" s="724"/>
      <c r="D39" s="724"/>
      <c r="E39" s="724"/>
      <c r="F39" s="724"/>
      <c r="G39" s="724"/>
      <c r="H39" s="223"/>
      <c r="I39" s="212"/>
      <c r="J39" s="158"/>
    </row>
    <row r="40" spans="1:11" ht="15" customHeight="1">
      <c r="A40" s="152" t="s">
        <v>278</v>
      </c>
      <c r="B40" s="153">
        <v>67540</v>
      </c>
      <c r="C40" s="153">
        <v>61624</v>
      </c>
      <c r="D40" s="153">
        <v>59985</v>
      </c>
      <c r="E40" s="224">
        <v>62650</v>
      </c>
      <c r="F40" s="155">
        <v>88.8</v>
      </c>
      <c r="G40" s="220">
        <v>97.3</v>
      </c>
      <c r="H40" s="219"/>
      <c r="I40" s="212"/>
      <c r="K40" s="166"/>
    </row>
    <row r="41" spans="1:11" ht="15" customHeight="1">
      <c r="A41" s="152" t="s">
        <v>220</v>
      </c>
      <c r="B41" s="159">
        <v>6278.7</v>
      </c>
      <c r="C41" s="159">
        <v>5767.9</v>
      </c>
      <c r="D41" s="159">
        <v>5613.7</v>
      </c>
      <c r="E41" s="159">
        <v>23422.799999999999</v>
      </c>
      <c r="F41" s="155">
        <v>89.4</v>
      </c>
      <c r="G41" s="220">
        <v>97.3</v>
      </c>
      <c r="H41" s="219"/>
      <c r="I41" s="212"/>
      <c r="K41" s="158"/>
    </row>
    <row r="42" spans="1:11" ht="15" customHeight="1">
      <c r="A42" s="152" t="s">
        <v>221</v>
      </c>
      <c r="B42" s="162">
        <v>30.99</v>
      </c>
      <c r="C42" s="162">
        <v>31.2</v>
      </c>
      <c r="D42" s="162">
        <v>31.2</v>
      </c>
      <c r="E42" s="233">
        <v>31.16</v>
      </c>
      <c r="F42" s="155">
        <v>100.7</v>
      </c>
      <c r="G42" s="220">
        <v>100</v>
      </c>
      <c r="H42" s="219"/>
      <c r="I42" s="212"/>
    </row>
    <row r="43" spans="1:11" ht="9" customHeight="1">
      <c r="A43" s="152"/>
      <c r="B43" s="164"/>
      <c r="C43" s="164"/>
      <c r="D43" s="164"/>
      <c r="E43" s="234"/>
      <c r="F43" s="165"/>
      <c r="G43" s="165"/>
      <c r="H43" s="219"/>
      <c r="I43" s="212"/>
    </row>
    <row r="44" spans="1:11" s="149" customFormat="1" ht="15" customHeight="1">
      <c r="A44" s="724" t="s">
        <v>279</v>
      </c>
      <c r="B44" s="724"/>
      <c r="C44" s="724"/>
      <c r="D44" s="724"/>
      <c r="E44" s="724"/>
      <c r="F44" s="724"/>
      <c r="G44" s="724"/>
      <c r="H44" s="223"/>
      <c r="I44" s="212"/>
      <c r="J44" s="158"/>
    </row>
    <row r="45" spans="1:11" ht="15" customHeight="1">
      <c r="A45" s="152" t="s">
        <v>278</v>
      </c>
      <c r="B45" s="153">
        <v>16</v>
      </c>
      <c r="C45" s="153">
        <v>15</v>
      </c>
      <c r="D45" s="153">
        <v>14</v>
      </c>
      <c r="E45" s="153">
        <v>15</v>
      </c>
      <c r="F45" s="155">
        <v>87.5</v>
      </c>
      <c r="G45" s="220">
        <v>93.3</v>
      </c>
      <c r="H45" s="219"/>
      <c r="I45" s="212"/>
    </row>
    <row r="46" spans="1:11" ht="15" customHeight="1">
      <c r="A46" s="152" t="s">
        <v>220</v>
      </c>
      <c r="B46" s="159">
        <v>31</v>
      </c>
      <c r="C46" s="159">
        <v>31.3</v>
      </c>
      <c r="D46" s="159">
        <v>28.5</v>
      </c>
      <c r="E46" s="159">
        <v>122.3</v>
      </c>
      <c r="F46" s="155">
        <v>91.9</v>
      </c>
      <c r="G46" s="220">
        <v>91.1</v>
      </c>
      <c r="H46" s="219"/>
      <c r="I46" s="212"/>
    </row>
    <row r="47" spans="1:11" ht="15" customHeight="1">
      <c r="A47" s="152" t="s">
        <v>221</v>
      </c>
      <c r="B47" s="232">
        <v>651.83000000000004</v>
      </c>
      <c r="C47" s="232">
        <v>695.56</v>
      </c>
      <c r="D47" s="232">
        <v>678.57</v>
      </c>
      <c r="E47" s="232">
        <v>679.44</v>
      </c>
      <c r="F47" s="155">
        <v>104.1</v>
      </c>
      <c r="G47" s="220">
        <v>97.6</v>
      </c>
      <c r="H47" s="219"/>
      <c r="I47" s="212"/>
    </row>
    <row r="48" spans="1:11" ht="9" customHeight="1">
      <c r="A48" s="152"/>
      <c r="B48" s="221"/>
      <c r="C48" s="221"/>
      <c r="D48" s="221"/>
      <c r="E48" s="221"/>
      <c r="F48" s="165"/>
      <c r="G48" s="165"/>
      <c r="H48" s="219"/>
      <c r="I48" s="212"/>
    </row>
    <row r="49" spans="1:10" s="149" customFormat="1" ht="15" customHeight="1">
      <c r="A49" s="725" t="s">
        <v>280</v>
      </c>
      <c r="B49" s="725"/>
      <c r="C49" s="725"/>
      <c r="D49" s="725"/>
      <c r="E49" s="725"/>
      <c r="F49" s="725"/>
      <c r="G49" s="725"/>
      <c r="H49" s="223"/>
      <c r="I49" s="212"/>
      <c r="J49" s="158"/>
    </row>
    <row r="50" spans="1:10" ht="15" customHeight="1">
      <c r="A50" s="152" t="s">
        <v>268</v>
      </c>
      <c r="B50" s="153">
        <v>10936</v>
      </c>
      <c r="C50" s="153">
        <v>11113</v>
      </c>
      <c r="D50" s="153">
        <v>11177</v>
      </c>
      <c r="E50" s="224">
        <v>11089</v>
      </c>
      <c r="F50" s="235">
        <v>102.2</v>
      </c>
      <c r="G50" s="220">
        <v>100.6</v>
      </c>
      <c r="H50" s="219"/>
      <c r="I50" s="212"/>
    </row>
    <row r="51" spans="1:10" ht="15" customHeight="1">
      <c r="A51" s="152" t="s">
        <v>220</v>
      </c>
      <c r="B51" s="159">
        <v>23428.3</v>
      </c>
      <c r="C51" s="159">
        <v>24962.5</v>
      </c>
      <c r="D51" s="159">
        <v>25053.4</v>
      </c>
      <c r="E51" s="236">
        <v>98749.6</v>
      </c>
      <c r="F51" s="235">
        <v>106.9</v>
      </c>
      <c r="G51" s="220">
        <v>100.4</v>
      </c>
      <c r="H51" s="219"/>
      <c r="I51" s="212"/>
    </row>
    <row r="52" spans="1:10" ht="15" customHeight="1">
      <c r="A52" s="152" t="s">
        <v>221</v>
      </c>
      <c r="B52" s="232">
        <v>714.1</v>
      </c>
      <c r="C52" s="232">
        <v>748.75</v>
      </c>
      <c r="D52" s="232">
        <v>747.17</v>
      </c>
      <c r="E52" s="163">
        <v>742.1</v>
      </c>
      <c r="F52" s="235">
        <v>104.6</v>
      </c>
      <c r="G52" s="220">
        <v>99.8</v>
      </c>
      <c r="H52" s="219"/>
      <c r="I52" s="212"/>
    </row>
    <row r="53" spans="1:10" ht="15" customHeight="1">
      <c r="A53" s="152"/>
      <c r="B53" s="221"/>
      <c r="C53" s="221"/>
      <c r="D53" s="221"/>
      <c r="E53" s="216"/>
      <c r="F53" s="237"/>
      <c r="G53" s="165"/>
      <c r="H53" s="219"/>
      <c r="I53" s="212"/>
    </row>
    <row r="54" spans="1:10" ht="15" customHeight="1">
      <c r="A54" s="238" t="s">
        <v>262</v>
      </c>
      <c r="B54" s="238"/>
      <c r="C54" s="238"/>
      <c r="D54" s="238"/>
      <c r="E54" s="238"/>
      <c r="F54" s="238"/>
      <c r="G54" s="238"/>
      <c r="I54" s="212"/>
    </row>
    <row r="55" spans="1:10">
      <c r="A55" s="142"/>
      <c r="B55" s="142"/>
      <c r="C55" s="142"/>
      <c r="D55" s="142"/>
      <c r="E55" s="142"/>
      <c r="F55" s="142"/>
      <c r="G55" s="142"/>
      <c r="H55" s="142"/>
      <c r="I55" s="212"/>
    </row>
  </sheetData>
  <mergeCells count="18">
    <mergeCell ref="A1:G1"/>
    <mergeCell ref="A3:G3"/>
    <mergeCell ref="A5:A7"/>
    <mergeCell ref="C5:G5"/>
    <mergeCell ref="B6:B7"/>
    <mergeCell ref="C6:C7"/>
    <mergeCell ref="D6:D7"/>
    <mergeCell ref="E6:E7"/>
    <mergeCell ref="F6:G6"/>
    <mergeCell ref="A39:G39"/>
    <mergeCell ref="A44:G44"/>
    <mergeCell ref="A49:G49"/>
    <mergeCell ref="A9:G9"/>
    <mergeCell ref="A14:G14"/>
    <mergeCell ref="A19:G19"/>
    <mergeCell ref="A24:G24"/>
    <mergeCell ref="A29:G29"/>
    <mergeCell ref="A34:G34"/>
  </mergeCells>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6"/>
  <sheetViews>
    <sheetView workbookViewId="0">
      <selection activeCell="J12" sqref="J12"/>
    </sheetView>
  </sheetViews>
  <sheetFormatPr defaultRowHeight="12.75"/>
  <cols>
    <col min="1" max="1" width="26.85546875" style="16" customWidth="1"/>
    <col min="2" max="2" width="11.28515625" style="16" customWidth="1"/>
    <col min="3" max="3" width="11.42578125" style="16" customWidth="1"/>
    <col min="4" max="5" width="11.5703125" style="16" customWidth="1"/>
    <col min="6" max="7" width="9.85546875" style="16" customWidth="1"/>
    <col min="8" max="8" width="10.28515625" style="16" customWidth="1"/>
    <col min="9" max="9" width="8.85546875" style="16"/>
    <col min="10" max="10" width="13.5703125" style="16" customWidth="1"/>
    <col min="11" max="11" width="14.5703125" style="16" customWidth="1"/>
    <col min="12" max="12" width="10.7109375" style="16" bestFit="1" customWidth="1"/>
    <col min="13" max="256" width="8.85546875" style="16"/>
    <col min="257" max="257" width="26.85546875" style="16" customWidth="1"/>
    <col min="258" max="258" width="11.28515625" style="16" customWidth="1"/>
    <col min="259" max="259" width="11.42578125" style="16" customWidth="1"/>
    <col min="260" max="261" width="11.5703125" style="16" customWidth="1"/>
    <col min="262" max="263" width="9.85546875" style="16" customWidth="1"/>
    <col min="264" max="264" width="10.28515625" style="16" customWidth="1"/>
    <col min="265" max="265" width="8.85546875" style="16"/>
    <col min="266" max="266" width="13.5703125" style="16" customWidth="1"/>
    <col min="267" max="267" width="14.5703125" style="16" customWidth="1"/>
    <col min="268" max="268" width="10.7109375" style="16" bestFit="1" customWidth="1"/>
    <col min="269" max="512" width="8.85546875" style="16"/>
    <col min="513" max="513" width="26.85546875" style="16" customWidth="1"/>
    <col min="514" max="514" width="11.28515625" style="16" customWidth="1"/>
    <col min="515" max="515" width="11.42578125" style="16" customWidth="1"/>
    <col min="516" max="517" width="11.5703125" style="16" customWidth="1"/>
    <col min="518" max="519" width="9.85546875" style="16" customWidth="1"/>
    <col min="520" max="520" width="10.28515625" style="16" customWidth="1"/>
    <col min="521" max="521" width="8.85546875" style="16"/>
    <col min="522" max="522" width="13.5703125" style="16" customWidth="1"/>
    <col min="523" max="523" width="14.5703125" style="16" customWidth="1"/>
    <col min="524" max="524" width="10.7109375" style="16" bestFit="1" customWidth="1"/>
    <col min="525" max="768" width="8.85546875" style="16"/>
    <col min="769" max="769" width="26.85546875" style="16" customWidth="1"/>
    <col min="770" max="770" width="11.28515625" style="16" customWidth="1"/>
    <col min="771" max="771" width="11.42578125" style="16" customWidth="1"/>
    <col min="772" max="773" width="11.5703125" style="16" customWidth="1"/>
    <col min="774" max="775" width="9.85546875" style="16" customWidth="1"/>
    <col min="776" max="776" width="10.28515625" style="16" customWidth="1"/>
    <col min="777" max="777" width="8.85546875" style="16"/>
    <col min="778" max="778" width="13.5703125" style="16" customWidth="1"/>
    <col min="779" max="779" width="14.5703125" style="16" customWidth="1"/>
    <col min="780" max="780" width="10.7109375" style="16" bestFit="1" customWidth="1"/>
    <col min="781" max="1024" width="8.85546875" style="16"/>
    <col min="1025" max="1025" width="26.85546875" style="16" customWidth="1"/>
    <col min="1026" max="1026" width="11.28515625" style="16" customWidth="1"/>
    <col min="1027" max="1027" width="11.42578125" style="16" customWidth="1"/>
    <col min="1028" max="1029" width="11.5703125" style="16" customWidth="1"/>
    <col min="1030" max="1031" width="9.85546875" style="16" customWidth="1"/>
    <col min="1032" max="1032" width="10.28515625" style="16" customWidth="1"/>
    <col min="1033" max="1033" width="8.85546875" style="16"/>
    <col min="1034" max="1034" width="13.5703125" style="16" customWidth="1"/>
    <col min="1035" max="1035" width="14.5703125" style="16" customWidth="1"/>
    <col min="1036" max="1036" width="10.7109375" style="16" bestFit="1" customWidth="1"/>
    <col min="1037" max="1280" width="8.85546875" style="16"/>
    <col min="1281" max="1281" width="26.85546875" style="16" customWidth="1"/>
    <col min="1282" max="1282" width="11.28515625" style="16" customWidth="1"/>
    <col min="1283" max="1283" width="11.42578125" style="16" customWidth="1"/>
    <col min="1284" max="1285" width="11.5703125" style="16" customWidth="1"/>
    <col min="1286" max="1287" width="9.85546875" style="16" customWidth="1"/>
    <col min="1288" max="1288" width="10.28515625" style="16" customWidth="1"/>
    <col min="1289" max="1289" width="8.85546875" style="16"/>
    <col min="1290" max="1290" width="13.5703125" style="16" customWidth="1"/>
    <col min="1291" max="1291" width="14.5703125" style="16" customWidth="1"/>
    <col min="1292" max="1292" width="10.7109375" style="16" bestFit="1" customWidth="1"/>
    <col min="1293" max="1536" width="8.85546875" style="16"/>
    <col min="1537" max="1537" width="26.85546875" style="16" customWidth="1"/>
    <col min="1538" max="1538" width="11.28515625" style="16" customWidth="1"/>
    <col min="1539" max="1539" width="11.42578125" style="16" customWidth="1"/>
    <col min="1540" max="1541" width="11.5703125" style="16" customWidth="1"/>
    <col min="1542" max="1543" width="9.85546875" style="16" customWidth="1"/>
    <col min="1544" max="1544" width="10.28515625" style="16" customWidth="1"/>
    <col min="1545" max="1545" width="8.85546875" style="16"/>
    <col min="1546" max="1546" width="13.5703125" style="16" customWidth="1"/>
    <col min="1547" max="1547" width="14.5703125" style="16" customWidth="1"/>
    <col min="1548" max="1548" width="10.7109375" style="16" bestFit="1" customWidth="1"/>
    <col min="1549" max="1792" width="8.85546875" style="16"/>
    <col min="1793" max="1793" width="26.85546875" style="16" customWidth="1"/>
    <col min="1794" max="1794" width="11.28515625" style="16" customWidth="1"/>
    <col min="1795" max="1795" width="11.42578125" style="16" customWidth="1"/>
    <col min="1796" max="1797" width="11.5703125" style="16" customWidth="1"/>
    <col min="1798" max="1799" width="9.85546875" style="16" customWidth="1"/>
    <col min="1800" max="1800" width="10.28515625" style="16" customWidth="1"/>
    <col min="1801" max="1801" width="8.85546875" style="16"/>
    <col min="1802" max="1802" width="13.5703125" style="16" customWidth="1"/>
    <col min="1803" max="1803" width="14.5703125" style="16" customWidth="1"/>
    <col min="1804" max="1804" width="10.7109375" style="16" bestFit="1" customWidth="1"/>
    <col min="1805" max="2048" width="8.85546875" style="16"/>
    <col min="2049" max="2049" width="26.85546875" style="16" customWidth="1"/>
    <col min="2050" max="2050" width="11.28515625" style="16" customWidth="1"/>
    <col min="2051" max="2051" width="11.42578125" style="16" customWidth="1"/>
    <col min="2052" max="2053" width="11.5703125" style="16" customWidth="1"/>
    <col min="2054" max="2055" width="9.85546875" style="16" customWidth="1"/>
    <col min="2056" max="2056" width="10.28515625" style="16" customWidth="1"/>
    <col min="2057" max="2057" width="8.85546875" style="16"/>
    <col min="2058" max="2058" width="13.5703125" style="16" customWidth="1"/>
    <col min="2059" max="2059" width="14.5703125" style="16" customWidth="1"/>
    <col min="2060" max="2060" width="10.7109375" style="16" bestFit="1" customWidth="1"/>
    <col min="2061" max="2304" width="8.85546875" style="16"/>
    <col min="2305" max="2305" width="26.85546875" style="16" customWidth="1"/>
    <col min="2306" max="2306" width="11.28515625" style="16" customWidth="1"/>
    <col min="2307" max="2307" width="11.42578125" style="16" customWidth="1"/>
    <col min="2308" max="2309" width="11.5703125" style="16" customWidth="1"/>
    <col min="2310" max="2311" width="9.85546875" style="16" customWidth="1"/>
    <col min="2312" max="2312" width="10.28515625" style="16" customWidth="1"/>
    <col min="2313" max="2313" width="8.85546875" style="16"/>
    <col min="2314" max="2314" width="13.5703125" style="16" customWidth="1"/>
    <col min="2315" max="2315" width="14.5703125" style="16" customWidth="1"/>
    <col min="2316" max="2316" width="10.7109375" style="16" bestFit="1" customWidth="1"/>
    <col min="2317" max="2560" width="8.85546875" style="16"/>
    <col min="2561" max="2561" width="26.85546875" style="16" customWidth="1"/>
    <col min="2562" max="2562" width="11.28515625" style="16" customWidth="1"/>
    <col min="2563" max="2563" width="11.42578125" style="16" customWidth="1"/>
    <col min="2564" max="2565" width="11.5703125" style="16" customWidth="1"/>
    <col min="2566" max="2567" width="9.85546875" style="16" customWidth="1"/>
    <col min="2568" max="2568" width="10.28515625" style="16" customWidth="1"/>
    <col min="2569" max="2569" width="8.85546875" style="16"/>
    <col min="2570" max="2570" width="13.5703125" style="16" customWidth="1"/>
    <col min="2571" max="2571" width="14.5703125" style="16" customWidth="1"/>
    <col min="2572" max="2572" width="10.7109375" style="16" bestFit="1" customWidth="1"/>
    <col min="2573" max="2816" width="8.85546875" style="16"/>
    <col min="2817" max="2817" width="26.85546875" style="16" customWidth="1"/>
    <col min="2818" max="2818" width="11.28515625" style="16" customWidth="1"/>
    <col min="2819" max="2819" width="11.42578125" style="16" customWidth="1"/>
    <col min="2820" max="2821" width="11.5703125" style="16" customWidth="1"/>
    <col min="2822" max="2823" width="9.85546875" style="16" customWidth="1"/>
    <col min="2824" max="2824" width="10.28515625" style="16" customWidth="1"/>
    <col min="2825" max="2825" width="8.85546875" style="16"/>
    <col min="2826" max="2826" width="13.5703125" style="16" customWidth="1"/>
    <col min="2827" max="2827" width="14.5703125" style="16" customWidth="1"/>
    <col min="2828" max="2828" width="10.7109375" style="16" bestFit="1" customWidth="1"/>
    <col min="2829" max="3072" width="8.85546875" style="16"/>
    <col min="3073" max="3073" width="26.85546875" style="16" customWidth="1"/>
    <col min="3074" max="3074" width="11.28515625" style="16" customWidth="1"/>
    <col min="3075" max="3075" width="11.42578125" style="16" customWidth="1"/>
    <col min="3076" max="3077" width="11.5703125" style="16" customWidth="1"/>
    <col min="3078" max="3079" width="9.85546875" style="16" customWidth="1"/>
    <col min="3080" max="3080" width="10.28515625" style="16" customWidth="1"/>
    <col min="3081" max="3081" width="8.85546875" style="16"/>
    <col min="3082" max="3082" width="13.5703125" style="16" customWidth="1"/>
    <col min="3083" max="3083" width="14.5703125" style="16" customWidth="1"/>
    <col min="3084" max="3084" width="10.7109375" style="16" bestFit="1" customWidth="1"/>
    <col min="3085" max="3328" width="8.85546875" style="16"/>
    <col min="3329" max="3329" width="26.85546875" style="16" customWidth="1"/>
    <col min="3330" max="3330" width="11.28515625" style="16" customWidth="1"/>
    <col min="3331" max="3331" width="11.42578125" style="16" customWidth="1"/>
    <col min="3332" max="3333" width="11.5703125" style="16" customWidth="1"/>
    <col min="3334" max="3335" width="9.85546875" style="16" customWidth="1"/>
    <col min="3336" max="3336" width="10.28515625" style="16" customWidth="1"/>
    <col min="3337" max="3337" width="8.85546875" style="16"/>
    <col min="3338" max="3338" width="13.5703125" style="16" customWidth="1"/>
    <col min="3339" max="3339" width="14.5703125" style="16" customWidth="1"/>
    <col min="3340" max="3340" width="10.7109375" style="16" bestFit="1" customWidth="1"/>
    <col min="3341" max="3584" width="8.85546875" style="16"/>
    <col min="3585" max="3585" width="26.85546875" style="16" customWidth="1"/>
    <col min="3586" max="3586" width="11.28515625" style="16" customWidth="1"/>
    <col min="3587" max="3587" width="11.42578125" style="16" customWidth="1"/>
    <col min="3588" max="3589" width="11.5703125" style="16" customWidth="1"/>
    <col min="3590" max="3591" width="9.85546875" style="16" customWidth="1"/>
    <col min="3592" max="3592" width="10.28515625" style="16" customWidth="1"/>
    <col min="3593" max="3593" width="8.85546875" style="16"/>
    <col min="3594" max="3594" width="13.5703125" style="16" customWidth="1"/>
    <col min="3595" max="3595" width="14.5703125" style="16" customWidth="1"/>
    <col min="3596" max="3596" width="10.7109375" style="16" bestFit="1" customWidth="1"/>
    <col min="3597" max="3840" width="8.85546875" style="16"/>
    <col min="3841" max="3841" width="26.85546875" style="16" customWidth="1"/>
    <col min="3842" max="3842" width="11.28515625" style="16" customWidth="1"/>
    <col min="3843" max="3843" width="11.42578125" style="16" customWidth="1"/>
    <col min="3844" max="3845" width="11.5703125" style="16" customWidth="1"/>
    <col min="3846" max="3847" width="9.85546875" style="16" customWidth="1"/>
    <col min="3848" max="3848" width="10.28515625" style="16" customWidth="1"/>
    <col min="3849" max="3849" width="8.85546875" style="16"/>
    <col min="3850" max="3850" width="13.5703125" style="16" customWidth="1"/>
    <col min="3851" max="3851" width="14.5703125" style="16" customWidth="1"/>
    <col min="3852" max="3852" width="10.7109375" style="16" bestFit="1" customWidth="1"/>
    <col min="3853" max="4096" width="8.85546875" style="16"/>
    <col min="4097" max="4097" width="26.85546875" style="16" customWidth="1"/>
    <col min="4098" max="4098" width="11.28515625" style="16" customWidth="1"/>
    <col min="4099" max="4099" width="11.42578125" style="16" customWidth="1"/>
    <col min="4100" max="4101" width="11.5703125" style="16" customWidth="1"/>
    <col min="4102" max="4103" width="9.85546875" style="16" customWidth="1"/>
    <col min="4104" max="4104" width="10.28515625" style="16" customWidth="1"/>
    <col min="4105" max="4105" width="8.85546875" style="16"/>
    <col min="4106" max="4106" width="13.5703125" style="16" customWidth="1"/>
    <col min="4107" max="4107" width="14.5703125" style="16" customWidth="1"/>
    <col min="4108" max="4108" width="10.7109375" style="16" bestFit="1" customWidth="1"/>
    <col min="4109" max="4352" width="8.85546875" style="16"/>
    <col min="4353" max="4353" width="26.85546875" style="16" customWidth="1"/>
    <col min="4354" max="4354" width="11.28515625" style="16" customWidth="1"/>
    <col min="4355" max="4355" width="11.42578125" style="16" customWidth="1"/>
    <col min="4356" max="4357" width="11.5703125" style="16" customWidth="1"/>
    <col min="4358" max="4359" width="9.85546875" style="16" customWidth="1"/>
    <col min="4360" max="4360" width="10.28515625" style="16" customWidth="1"/>
    <col min="4361" max="4361" width="8.85546875" style="16"/>
    <col min="4362" max="4362" width="13.5703125" style="16" customWidth="1"/>
    <col min="4363" max="4363" width="14.5703125" style="16" customWidth="1"/>
    <col min="4364" max="4364" width="10.7109375" style="16" bestFit="1" customWidth="1"/>
    <col min="4365" max="4608" width="8.85546875" style="16"/>
    <col min="4609" max="4609" width="26.85546875" style="16" customWidth="1"/>
    <col min="4610" max="4610" width="11.28515625" style="16" customWidth="1"/>
    <col min="4611" max="4611" width="11.42578125" style="16" customWidth="1"/>
    <col min="4612" max="4613" width="11.5703125" style="16" customWidth="1"/>
    <col min="4614" max="4615" width="9.85546875" style="16" customWidth="1"/>
    <col min="4616" max="4616" width="10.28515625" style="16" customWidth="1"/>
    <col min="4617" max="4617" width="8.85546875" style="16"/>
    <col min="4618" max="4618" width="13.5703125" style="16" customWidth="1"/>
    <col min="4619" max="4619" width="14.5703125" style="16" customWidth="1"/>
    <col min="4620" max="4620" width="10.7109375" style="16" bestFit="1" customWidth="1"/>
    <col min="4621" max="4864" width="8.85546875" style="16"/>
    <col min="4865" max="4865" width="26.85546875" style="16" customWidth="1"/>
    <col min="4866" max="4866" width="11.28515625" style="16" customWidth="1"/>
    <col min="4867" max="4867" width="11.42578125" style="16" customWidth="1"/>
    <col min="4868" max="4869" width="11.5703125" style="16" customWidth="1"/>
    <col min="4870" max="4871" width="9.85546875" style="16" customWidth="1"/>
    <col min="4872" max="4872" width="10.28515625" style="16" customWidth="1"/>
    <col min="4873" max="4873" width="8.85546875" style="16"/>
    <col min="4874" max="4874" width="13.5703125" style="16" customWidth="1"/>
    <col min="4875" max="4875" width="14.5703125" style="16" customWidth="1"/>
    <col min="4876" max="4876" width="10.7109375" style="16" bestFit="1" customWidth="1"/>
    <col min="4877" max="5120" width="8.85546875" style="16"/>
    <col min="5121" max="5121" width="26.85546875" style="16" customWidth="1"/>
    <col min="5122" max="5122" width="11.28515625" style="16" customWidth="1"/>
    <col min="5123" max="5123" width="11.42578125" style="16" customWidth="1"/>
    <col min="5124" max="5125" width="11.5703125" style="16" customWidth="1"/>
    <col min="5126" max="5127" width="9.85546875" style="16" customWidth="1"/>
    <col min="5128" max="5128" width="10.28515625" style="16" customWidth="1"/>
    <col min="5129" max="5129" width="8.85546875" style="16"/>
    <col min="5130" max="5130" width="13.5703125" style="16" customWidth="1"/>
    <col min="5131" max="5131" width="14.5703125" style="16" customWidth="1"/>
    <col min="5132" max="5132" width="10.7109375" style="16" bestFit="1" customWidth="1"/>
    <col min="5133" max="5376" width="8.85546875" style="16"/>
    <col min="5377" max="5377" width="26.85546875" style="16" customWidth="1"/>
    <col min="5378" max="5378" width="11.28515625" style="16" customWidth="1"/>
    <col min="5379" max="5379" width="11.42578125" style="16" customWidth="1"/>
    <col min="5380" max="5381" width="11.5703125" style="16" customWidth="1"/>
    <col min="5382" max="5383" width="9.85546875" style="16" customWidth="1"/>
    <col min="5384" max="5384" width="10.28515625" style="16" customWidth="1"/>
    <col min="5385" max="5385" width="8.85546875" style="16"/>
    <col min="5386" max="5386" width="13.5703125" style="16" customWidth="1"/>
    <col min="5387" max="5387" width="14.5703125" style="16" customWidth="1"/>
    <col min="5388" max="5388" width="10.7109375" style="16" bestFit="1" customWidth="1"/>
    <col min="5389" max="5632" width="8.85546875" style="16"/>
    <col min="5633" max="5633" width="26.85546875" style="16" customWidth="1"/>
    <col min="5634" max="5634" width="11.28515625" style="16" customWidth="1"/>
    <col min="5635" max="5635" width="11.42578125" style="16" customWidth="1"/>
    <col min="5636" max="5637" width="11.5703125" style="16" customWidth="1"/>
    <col min="5638" max="5639" width="9.85546875" style="16" customWidth="1"/>
    <col min="5640" max="5640" width="10.28515625" style="16" customWidth="1"/>
    <col min="5641" max="5641" width="8.85546875" style="16"/>
    <col min="5642" max="5642" width="13.5703125" style="16" customWidth="1"/>
    <col min="5643" max="5643" width="14.5703125" style="16" customWidth="1"/>
    <col min="5644" max="5644" width="10.7109375" style="16" bestFit="1" customWidth="1"/>
    <col min="5645" max="5888" width="8.85546875" style="16"/>
    <col min="5889" max="5889" width="26.85546875" style="16" customWidth="1"/>
    <col min="5890" max="5890" width="11.28515625" style="16" customWidth="1"/>
    <col min="5891" max="5891" width="11.42578125" style="16" customWidth="1"/>
    <col min="5892" max="5893" width="11.5703125" style="16" customWidth="1"/>
    <col min="5894" max="5895" width="9.85546875" style="16" customWidth="1"/>
    <col min="5896" max="5896" width="10.28515625" style="16" customWidth="1"/>
    <col min="5897" max="5897" width="8.85546875" style="16"/>
    <col min="5898" max="5898" width="13.5703125" style="16" customWidth="1"/>
    <col min="5899" max="5899" width="14.5703125" style="16" customWidth="1"/>
    <col min="5900" max="5900" width="10.7109375" style="16" bestFit="1" customWidth="1"/>
    <col min="5901" max="6144" width="8.85546875" style="16"/>
    <col min="6145" max="6145" width="26.85546875" style="16" customWidth="1"/>
    <col min="6146" max="6146" width="11.28515625" style="16" customWidth="1"/>
    <col min="6147" max="6147" width="11.42578125" style="16" customWidth="1"/>
    <col min="6148" max="6149" width="11.5703125" style="16" customWidth="1"/>
    <col min="6150" max="6151" width="9.85546875" style="16" customWidth="1"/>
    <col min="6152" max="6152" width="10.28515625" style="16" customWidth="1"/>
    <col min="6153" max="6153" width="8.85546875" style="16"/>
    <col min="6154" max="6154" width="13.5703125" style="16" customWidth="1"/>
    <col min="6155" max="6155" width="14.5703125" style="16" customWidth="1"/>
    <col min="6156" max="6156" width="10.7109375" style="16" bestFit="1" customWidth="1"/>
    <col min="6157" max="6400" width="8.85546875" style="16"/>
    <col min="6401" max="6401" width="26.85546875" style="16" customWidth="1"/>
    <col min="6402" max="6402" width="11.28515625" style="16" customWidth="1"/>
    <col min="6403" max="6403" width="11.42578125" style="16" customWidth="1"/>
    <col min="6404" max="6405" width="11.5703125" style="16" customWidth="1"/>
    <col min="6406" max="6407" width="9.85546875" style="16" customWidth="1"/>
    <col min="6408" max="6408" width="10.28515625" style="16" customWidth="1"/>
    <col min="6409" max="6409" width="8.85546875" style="16"/>
    <col min="6410" max="6410" width="13.5703125" style="16" customWidth="1"/>
    <col min="6411" max="6411" width="14.5703125" style="16" customWidth="1"/>
    <col min="6412" max="6412" width="10.7109375" style="16" bestFit="1" customWidth="1"/>
    <col min="6413" max="6656" width="8.85546875" style="16"/>
    <col min="6657" max="6657" width="26.85546875" style="16" customWidth="1"/>
    <col min="6658" max="6658" width="11.28515625" style="16" customWidth="1"/>
    <col min="6659" max="6659" width="11.42578125" style="16" customWidth="1"/>
    <col min="6660" max="6661" width="11.5703125" style="16" customWidth="1"/>
    <col min="6662" max="6663" width="9.85546875" style="16" customWidth="1"/>
    <col min="6664" max="6664" width="10.28515625" style="16" customWidth="1"/>
    <col min="6665" max="6665" width="8.85546875" style="16"/>
    <col min="6666" max="6666" width="13.5703125" style="16" customWidth="1"/>
    <col min="6667" max="6667" width="14.5703125" style="16" customWidth="1"/>
    <col min="6668" max="6668" width="10.7109375" style="16" bestFit="1" customWidth="1"/>
    <col min="6669" max="6912" width="8.85546875" style="16"/>
    <col min="6913" max="6913" width="26.85546875" style="16" customWidth="1"/>
    <col min="6914" max="6914" width="11.28515625" style="16" customWidth="1"/>
    <col min="6915" max="6915" width="11.42578125" style="16" customWidth="1"/>
    <col min="6916" max="6917" width="11.5703125" style="16" customWidth="1"/>
    <col min="6918" max="6919" width="9.85546875" style="16" customWidth="1"/>
    <col min="6920" max="6920" width="10.28515625" style="16" customWidth="1"/>
    <col min="6921" max="6921" width="8.85546875" style="16"/>
    <col min="6922" max="6922" width="13.5703125" style="16" customWidth="1"/>
    <col min="6923" max="6923" width="14.5703125" style="16" customWidth="1"/>
    <col min="6924" max="6924" width="10.7109375" style="16" bestFit="1" customWidth="1"/>
    <col min="6925" max="7168" width="8.85546875" style="16"/>
    <col min="7169" max="7169" width="26.85546875" style="16" customWidth="1"/>
    <col min="7170" max="7170" width="11.28515625" style="16" customWidth="1"/>
    <col min="7171" max="7171" width="11.42578125" style="16" customWidth="1"/>
    <col min="7172" max="7173" width="11.5703125" style="16" customWidth="1"/>
    <col min="7174" max="7175" width="9.85546875" style="16" customWidth="1"/>
    <col min="7176" max="7176" width="10.28515625" style="16" customWidth="1"/>
    <col min="7177" max="7177" width="8.85546875" style="16"/>
    <col min="7178" max="7178" width="13.5703125" style="16" customWidth="1"/>
    <col min="7179" max="7179" width="14.5703125" style="16" customWidth="1"/>
    <col min="7180" max="7180" width="10.7109375" style="16" bestFit="1" customWidth="1"/>
    <col min="7181" max="7424" width="8.85546875" style="16"/>
    <col min="7425" max="7425" width="26.85546875" style="16" customWidth="1"/>
    <col min="7426" max="7426" width="11.28515625" style="16" customWidth="1"/>
    <col min="7427" max="7427" width="11.42578125" style="16" customWidth="1"/>
    <col min="7428" max="7429" width="11.5703125" style="16" customWidth="1"/>
    <col min="7430" max="7431" width="9.85546875" style="16" customWidth="1"/>
    <col min="7432" max="7432" width="10.28515625" style="16" customWidth="1"/>
    <col min="7433" max="7433" width="8.85546875" style="16"/>
    <col min="7434" max="7434" width="13.5703125" style="16" customWidth="1"/>
    <col min="7435" max="7435" width="14.5703125" style="16" customWidth="1"/>
    <col min="7436" max="7436" width="10.7109375" style="16" bestFit="1" customWidth="1"/>
    <col min="7437" max="7680" width="8.85546875" style="16"/>
    <col min="7681" max="7681" width="26.85546875" style="16" customWidth="1"/>
    <col min="7682" max="7682" width="11.28515625" style="16" customWidth="1"/>
    <col min="7683" max="7683" width="11.42578125" style="16" customWidth="1"/>
    <col min="7684" max="7685" width="11.5703125" style="16" customWidth="1"/>
    <col min="7686" max="7687" width="9.85546875" style="16" customWidth="1"/>
    <col min="7688" max="7688" width="10.28515625" style="16" customWidth="1"/>
    <col min="7689" max="7689" width="8.85546875" style="16"/>
    <col min="7690" max="7690" width="13.5703125" style="16" customWidth="1"/>
    <col min="7691" max="7691" width="14.5703125" style="16" customWidth="1"/>
    <col min="7692" max="7692" width="10.7109375" style="16" bestFit="1" customWidth="1"/>
    <col min="7693" max="7936" width="8.85546875" style="16"/>
    <col min="7937" max="7937" width="26.85546875" style="16" customWidth="1"/>
    <col min="7938" max="7938" width="11.28515625" style="16" customWidth="1"/>
    <col min="7939" max="7939" width="11.42578125" style="16" customWidth="1"/>
    <col min="7940" max="7941" width="11.5703125" style="16" customWidth="1"/>
    <col min="7942" max="7943" width="9.85546875" style="16" customWidth="1"/>
    <col min="7944" max="7944" width="10.28515625" style="16" customWidth="1"/>
    <col min="7945" max="7945" width="8.85546875" style="16"/>
    <col min="7946" max="7946" width="13.5703125" style="16" customWidth="1"/>
    <col min="7947" max="7947" width="14.5703125" style="16" customWidth="1"/>
    <col min="7948" max="7948" width="10.7109375" style="16" bestFit="1" customWidth="1"/>
    <col min="7949" max="8192" width="8.85546875" style="16"/>
    <col min="8193" max="8193" width="26.85546875" style="16" customWidth="1"/>
    <col min="8194" max="8194" width="11.28515625" style="16" customWidth="1"/>
    <col min="8195" max="8195" width="11.42578125" style="16" customWidth="1"/>
    <col min="8196" max="8197" width="11.5703125" style="16" customWidth="1"/>
    <col min="8198" max="8199" width="9.85546875" style="16" customWidth="1"/>
    <col min="8200" max="8200" width="10.28515625" style="16" customWidth="1"/>
    <col min="8201" max="8201" width="8.85546875" style="16"/>
    <col min="8202" max="8202" width="13.5703125" style="16" customWidth="1"/>
    <col min="8203" max="8203" width="14.5703125" style="16" customWidth="1"/>
    <col min="8204" max="8204" width="10.7109375" style="16" bestFit="1" customWidth="1"/>
    <col min="8205" max="8448" width="8.85546875" style="16"/>
    <col min="8449" max="8449" width="26.85546875" style="16" customWidth="1"/>
    <col min="8450" max="8450" width="11.28515625" style="16" customWidth="1"/>
    <col min="8451" max="8451" width="11.42578125" style="16" customWidth="1"/>
    <col min="8452" max="8453" width="11.5703125" style="16" customWidth="1"/>
    <col min="8454" max="8455" width="9.85546875" style="16" customWidth="1"/>
    <col min="8456" max="8456" width="10.28515625" style="16" customWidth="1"/>
    <col min="8457" max="8457" width="8.85546875" style="16"/>
    <col min="8458" max="8458" width="13.5703125" style="16" customWidth="1"/>
    <col min="8459" max="8459" width="14.5703125" style="16" customWidth="1"/>
    <col min="8460" max="8460" width="10.7109375" style="16" bestFit="1" customWidth="1"/>
    <col min="8461" max="8704" width="8.85546875" style="16"/>
    <col min="8705" max="8705" width="26.85546875" style="16" customWidth="1"/>
    <col min="8706" max="8706" width="11.28515625" style="16" customWidth="1"/>
    <col min="8707" max="8707" width="11.42578125" style="16" customWidth="1"/>
    <col min="8708" max="8709" width="11.5703125" style="16" customWidth="1"/>
    <col min="8710" max="8711" width="9.85546875" style="16" customWidth="1"/>
    <col min="8712" max="8712" width="10.28515625" style="16" customWidth="1"/>
    <col min="8713" max="8713" width="8.85546875" style="16"/>
    <col min="8714" max="8714" width="13.5703125" style="16" customWidth="1"/>
    <col min="8715" max="8715" width="14.5703125" style="16" customWidth="1"/>
    <col min="8716" max="8716" width="10.7109375" style="16" bestFit="1" customWidth="1"/>
    <col min="8717" max="8960" width="8.85546875" style="16"/>
    <col min="8961" max="8961" width="26.85546875" style="16" customWidth="1"/>
    <col min="8962" max="8962" width="11.28515625" style="16" customWidth="1"/>
    <col min="8963" max="8963" width="11.42578125" style="16" customWidth="1"/>
    <col min="8964" max="8965" width="11.5703125" style="16" customWidth="1"/>
    <col min="8966" max="8967" width="9.85546875" style="16" customWidth="1"/>
    <col min="8968" max="8968" width="10.28515625" style="16" customWidth="1"/>
    <col min="8969" max="8969" width="8.85546875" style="16"/>
    <col min="8970" max="8970" width="13.5703125" style="16" customWidth="1"/>
    <col min="8971" max="8971" width="14.5703125" style="16" customWidth="1"/>
    <col min="8972" max="8972" width="10.7109375" style="16" bestFit="1" customWidth="1"/>
    <col min="8973" max="9216" width="8.85546875" style="16"/>
    <col min="9217" max="9217" width="26.85546875" style="16" customWidth="1"/>
    <col min="9218" max="9218" width="11.28515625" style="16" customWidth="1"/>
    <col min="9219" max="9219" width="11.42578125" style="16" customWidth="1"/>
    <col min="9220" max="9221" width="11.5703125" style="16" customWidth="1"/>
    <col min="9222" max="9223" width="9.85546875" style="16" customWidth="1"/>
    <col min="9224" max="9224" width="10.28515625" style="16" customWidth="1"/>
    <col min="9225" max="9225" width="8.85546875" style="16"/>
    <col min="9226" max="9226" width="13.5703125" style="16" customWidth="1"/>
    <col min="9227" max="9227" width="14.5703125" style="16" customWidth="1"/>
    <col min="9228" max="9228" width="10.7109375" style="16" bestFit="1" customWidth="1"/>
    <col min="9229" max="9472" width="8.85546875" style="16"/>
    <col min="9473" max="9473" width="26.85546875" style="16" customWidth="1"/>
    <col min="9474" max="9474" width="11.28515625" style="16" customWidth="1"/>
    <col min="9475" max="9475" width="11.42578125" style="16" customWidth="1"/>
    <col min="9476" max="9477" width="11.5703125" style="16" customWidth="1"/>
    <col min="9478" max="9479" width="9.85546875" style="16" customWidth="1"/>
    <col min="9480" max="9480" width="10.28515625" style="16" customWidth="1"/>
    <col min="9481" max="9481" width="8.85546875" style="16"/>
    <col min="9482" max="9482" width="13.5703125" style="16" customWidth="1"/>
    <col min="9483" max="9483" width="14.5703125" style="16" customWidth="1"/>
    <col min="9484" max="9484" width="10.7109375" style="16" bestFit="1" customWidth="1"/>
    <col min="9485" max="9728" width="8.85546875" style="16"/>
    <col min="9729" max="9729" width="26.85546875" style="16" customWidth="1"/>
    <col min="9730" max="9730" width="11.28515625" style="16" customWidth="1"/>
    <col min="9731" max="9731" width="11.42578125" style="16" customWidth="1"/>
    <col min="9732" max="9733" width="11.5703125" style="16" customWidth="1"/>
    <col min="9734" max="9735" width="9.85546875" style="16" customWidth="1"/>
    <col min="9736" max="9736" width="10.28515625" style="16" customWidth="1"/>
    <col min="9737" max="9737" width="8.85546875" style="16"/>
    <col min="9738" max="9738" width="13.5703125" style="16" customWidth="1"/>
    <col min="9739" max="9739" width="14.5703125" style="16" customWidth="1"/>
    <col min="9740" max="9740" width="10.7109375" style="16" bestFit="1" customWidth="1"/>
    <col min="9741" max="9984" width="8.85546875" style="16"/>
    <col min="9985" max="9985" width="26.85546875" style="16" customWidth="1"/>
    <col min="9986" max="9986" width="11.28515625" style="16" customWidth="1"/>
    <col min="9987" max="9987" width="11.42578125" style="16" customWidth="1"/>
    <col min="9988" max="9989" width="11.5703125" style="16" customWidth="1"/>
    <col min="9990" max="9991" width="9.85546875" style="16" customWidth="1"/>
    <col min="9992" max="9992" width="10.28515625" style="16" customWidth="1"/>
    <col min="9993" max="9993" width="8.85546875" style="16"/>
    <col min="9994" max="9994" width="13.5703125" style="16" customWidth="1"/>
    <col min="9995" max="9995" width="14.5703125" style="16" customWidth="1"/>
    <col min="9996" max="9996" width="10.7109375" style="16" bestFit="1" customWidth="1"/>
    <col min="9997" max="10240" width="8.85546875" style="16"/>
    <col min="10241" max="10241" width="26.85546875" style="16" customWidth="1"/>
    <col min="10242" max="10242" width="11.28515625" style="16" customWidth="1"/>
    <col min="10243" max="10243" width="11.42578125" style="16" customWidth="1"/>
    <col min="10244" max="10245" width="11.5703125" style="16" customWidth="1"/>
    <col min="10246" max="10247" width="9.85546875" style="16" customWidth="1"/>
    <col min="10248" max="10248" width="10.28515625" style="16" customWidth="1"/>
    <col min="10249" max="10249" width="8.85546875" style="16"/>
    <col min="10250" max="10250" width="13.5703125" style="16" customWidth="1"/>
    <col min="10251" max="10251" width="14.5703125" style="16" customWidth="1"/>
    <col min="10252" max="10252" width="10.7109375" style="16" bestFit="1" customWidth="1"/>
    <col min="10253" max="10496" width="8.85546875" style="16"/>
    <col min="10497" max="10497" width="26.85546875" style="16" customWidth="1"/>
    <col min="10498" max="10498" width="11.28515625" style="16" customWidth="1"/>
    <col min="10499" max="10499" width="11.42578125" style="16" customWidth="1"/>
    <col min="10500" max="10501" width="11.5703125" style="16" customWidth="1"/>
    <col min="10502" max="10503" width="9.85546875" style="16" customWidth="1"/>
    <col min="10504" max="10504" width="10.28515625" style="16" customWidth="1"/>
    <col min="10505" max="10505" width="8.85546875" style="16"/>
    <col min="10506" max="10506" width="13.5703125" style="16" customWidth="1"/>
    <col min="10507" max="10507" width="14.5703125" style="16" customWidth="1"/>
    <col min="10508" max="10508" width="10.7109375" style="16" bestFit="1" customWidth="1"/>
    <col min="10509" max="10752" width="8.85546875" style="16"/>
    <col min="10753" max="10753" width="26.85546875" style="16" customWidth="1"/>
    <col min="10754" max="10754" width="11.28515625" style="16" customWidth="1"/>
    <col min="10755" max="10755" width="11.42578125" style="16" customWidth="1"/>
    <col min="10756" max="10757" width="11.5703125" style="16" customWidth="1"/>
    <col min="10758" max="10759" width="9.85546875" style="16" customWidth="1"/>
    <col min="10760" max="10760" width="10.28515625" style="16" customWidth="1"/>
    <col min="10761" max="10761" width="8.85546875" style="16"/>
    <col min="10762" max="10762" width="13.5703125" style="16" customWidth="1"/>
    <col min="10763" max="10763" width="14.5703125" style="16" customWidth="1"/>
    <col min="10764" max="10764" width="10.7109375" style="16" bestFit="1" customWidth="1"/>
    <col min="10765" max="11008" width="8.85546875" style="16"/>
    <col min="11009" max="11009" width="26.85546875" style="16" customWidth="1"/>
    <col min="11010" max="11010" width="11.28515625" style="16" customWidth="1"/>
    <col min="11011" max="11011" width="11.42578125" style="16" customWidth="1"/>
    <col min="11012" max="11013" width="11.5703125" style="16" customWidth="1"/>
    <col min="11014" max="11015" width="9.85546875" style="16" customWidth="1"/>
    <col min="11016" max="11016" width="10.28515625" style="16" customWidth="1"/>
    <col min="11017" max="11017" width="8.85546875" style="16"/>
    <col min="11018" max="11018" width="13.5703125" style="16" customWidth="1"/>
    <col min="11019" max="11019" width="14.5703125" style="16" customWidth="1"/>
    <col min="11020" max="11020" width="10.7109375" style="16" bestFit="1" customWidth="1"/>
    <col min="11021" max="11264" width="8.85546875" style="16"/>
    <col min="11265" max="11265" width="26.85546875" style="16" customWidth="1"/>
    <col min="11266" max="11266" width="11.28515625" style="16" customWidth="1"/>
    <col min="11267" max="11267" width="11.42578125" style="16" customWidth="1"/>
    <col min="11268" max="11269" width="11.5703125" style="16" customWidth="1"/>
    <col min="11270" max="11271" width="9.85546875" style="16" customWidth="1"/>
    <col min="11272" max="11272" width="10.28515625" style="16" customWidth="1"/>
    <col min="11273" max="11273" width="8.85546875" style="16"/>
    <col min="11274" max="11274" width="13.5703125" style="16" customWidth="1"/>
    <col min="11275" max="11275" width="14.5703125" style="16" customWidth="1"/>
    <col min="11276" max="11276" width="10.7109375" style="16" bestFit="1" customWidth="1"/>
    <col min="11277" max="11520" width="8.85546875" style="16"/>
    <col min="11521" max="11521" width="26.85546875" style="16" customWidth="1"/>
    <col min="11522" max="11522" width="11.28515625" style="16" customWidth="1"/>
    <col min="11523" max="11523" width="11.42578125" style="16" customWidth="1"/>
    <col min="11524" max="11525" width="11.5703125" style="16" customWidth="1"/>
    <col min="11526" max="11527" width="9.85546875" style="16" customWidth="1"/>
    <col min="11528" max="11528" width="10.28515625" style="16" customWidth="1"/>
    <col min="11529" max="11529" width="8.85546875" style="16"/>
    <col min="11530" max="11530" width="13.5703125" style="16" customWidth="1"/>
    <col min="11531" max="11531" width="14.5703125" style="16" customWidth="1"/>
    <col min="11532" max="11532" width="10.7109375" style="16" bestFit="1" customWidth="1"/>
    <col min="11533" max="11776" width="8.85546875" style="16"/>
    <col min="11777" max="11777" width="26.85546875" style="16" customWidth="1"/>
    <col min="11778" max="11778" width="11.28515625" style="16" customWidth="1"/>
    <col min="11779" max="11779" width="11.42578125" style="16" customWidth="1"/>
    <col min="11780" max="11781" width="11.5703125" style="16" customWidth="1"/>
    <col min="11782" max="11783" width="9.85546875" style="16" customWidth="1"/>
    <col min="11784" max="11784" width="10.28515625" style="16" customWidth="1"/>
    <col min="11785" max="11785" width="8.85546875" style="16"/>
    <col min="11786" max="11786" width="13.5703125" style="16" customWidth="1"/>
    <col min="11787" max="11787" width="14.5703125" style="16" customWidth="1"/>
    <col min="11788" max="11788" width="10.7109375" style="16" bestFit="1" customWidth="1"/>
    <col min="11789" max="12032" width="8.85546875" style="16"/>
    <col min="12033" max="12033" width="26.85546875" style="16" customWidth="1"/>
    <col min="12034" max="12034" width="11.28515625" style="16" customWidth="1"/>
    <col min="12035" max="12035" width="11.42578125" style="16" customWidth="1"/>
    <col min="12036" max="12037" width="11.5703125" style="16" customWidth="1"/>
    <col min="12038" max="12039" width="9.85546875" style="16" customWidth="1"/>
    <col min="12040" max="12040" width="10.28515625" style="16" customWidth="1"/>
    <col min="12041" max="12041" width="8.85546875" style="16"/>
    <col min="12042" max="12042" width="13.5703125" style="16" customWidth="1"/>
    <col min="12043" max="12043" width="14.5703125" style="16" customWidth="1"/>
    <col min="12044" max="12044" width="10.7109375" style="16" bestFit="1" customWidth="1"/>
    <col min="12045" max="12288" width="8.85546875" style="16"/>
    <col min="12289" max="12289" width="26.85546875" style="16" customWidth="1"/>
    <col min="12290" max="12290" width="11.28515625" style="16" customWidth="1"/>
    <col min="12291" max="12291" width="11.42578125" style="16" customWidth="1"/>
    <col min="12292" max="12293" width="11.5703125" style="16" customWidth="1"/>
    <col min="12294" max="12295" width="9.85546875" style="16" customWidth="1"/>
    <col min="12296" max="12296" width="10.28515625" style="16" customWidth="1"/>
    <col min="12297" max="12297" width="8.85546875" style="16"/>
    <col min="12298" max="12298" width="13.5703125" style="16" customWidth="1"/>
    <col min="12299" max="12299" width="14.5703125" style="16" customWidth="1"/>
    <col min="12300" max="12300" width="10.7109375" style="16" bestFit="1" customWidth="1"/>
    <col min="12301" max="12544" width="8.85546875" style="16"/>
    <col min="12545" max="12545" width="26.85546875" style="16" customWidth="1"/>
    <col min="12546" max="12546" width="11.28515625" style="16" customWidth="1"/>
    <col min="12547" max="12547" width="11.42578125" style="16" customWidth="1"/>
    <col min="12548" max="12549" width="11.5703125" style="16" customWidth="1"/>
    <col min="12550" max="12551" width="9.85546875" style="16" customWidth="1"/>
    <col min="12552" max="12552" width="10.28515625" style="16" customWidth="1"/>
    <col min="12553" max="12553" width="8.85546875" style="16"/>
    <col min="12554" max="12554" width="13.5703125" style="16" customWidth="1"/>
    <col min="12555" max="12555" width="14.5703125" style="16" customWidth="1"/>
    <col min="12556" max="12556" width="10.7109375" style="16" bestFit="1" customWidth="1"/>
    <col min="12557" max="12800" width="8.85546875" style="16"/>
    <col min="12801" max="12801" width="26.85546875" style="16" customWidth="1"/>
    <col min="12802" max="12802" width="11.28515625" style="16" customWidth="1"/>
    <col min="12803" max="12803" width="11.42578125" style="16" customWidth="1"/>
    <col min="12804" max="12805" width="11.5703125" style="16" customWidth="1"/>
    <col min="12806" max="12807" width="9.85546875" style="16" customWidth="1"/>
    <col min="12808" max="12808" width="10.28515625" style="16" customWidth="1"/>
    <col min="12809" max="12809" width="8.85546875" style="16"/>
    <col min="12810" max="12810" width="13.5703125" style="16" customWidth="1"/>
    <col min="12811" max="12811" width="14.5703125" style="16" customWidth="1"/>
    <col min="12812" max="12812" width="10.7109375" style="16" bestFit="1" customWidth="1"/>
    <col min="12813" max="13056" width="8.85546875" style="16"/>
    <col min="13057" max="13057" width="26.85546875" style="16" customWidth="1"/>
    <col min="13058" max="13058" width="11.28515625" style="16" customWidth="1"/>
    <col min="13059" max="13059" width="11.42578125" style="16" customWidth="1"/>
    <col min="13060" max="13061" width="11.5703125" style="16" customWidth="1"/>
    <col min="13062" max="13063" width="9.85546875" style="16" customWidth="1"/>
    <col min="13064" max="13064" width="10.28515625" style="16" customWidth="1"/>
    <col min="13065" max="13065" width="8.85546875" style="16"/>
    <col min="13066" max="13066" width="13.5703125" style="16" customWidth="1"/>
    <col min="13067" max="13067" width="14.5703125" style="16" customWidth="1"/>
    <col min="13068" max="13068" width="10.7109375" style="16" bestFit="1" customWidth="1"/>
    <col min="13069" max="13312" width="8.85546875" style="16"/>
    <col min="13313" max="13313" width="26.85546875" style="16" customWidth="1"/>
    <col min="13314" max="13314" width="11.28515625" style="16" customWidth="1"/>
    <col min="13315" max="13315" width="11.42578125" style="16" customWidth="1"/>
    <col min="13316" max="13317" width="11.5703125" style="16" customWidth="1"/>
    <col min="13318" max="13319" width="9.85546875" style="16" customWidth="1"/>
    <col min="13320" max="13320" width="10.28515625" style="16" customWidth="1"/>
    <col min="13321" max="13321" width="8.85546875" style="16"/>
    <col min="13322" max="13322" width="13.5703125" style="16" customWidth="1"/>
    <col min="13323" max="13323" width="14.5703125" style="16" customWidth="1"/>
    <col min="13324" max="13324" width="10.7109375" style="16" bestFit="1" customWidth="1"/>
    <col min="13325" max="13568" width="8.85546875" style="16"/>
    <col min="13569" max="13569" width="26.85546875" style="16" customWidth="1"/>
    <col min="13570" max="13570" width="11.28515625" style="16" customWidth="1"/>
    <col min="13571" max="13571" width="11.42578125" style="16" customWidth="1"/>
    <col min="13572" max="13573" width="11.5703125" style="16" customWidth="1"/>
    <col min="13574" max="13575" width="9.85546875" style="16" customWidth="1"/>
    <col min="13576" max="13576" width="10.28515625" style="16" customWidth="1"/>
    <col min="13577" max="13577" width="8.85546875" style="16"/>
    <col min="13578" max="13578" width="13.5703125" style="16" customWidth="1"/>
    <col min="13579" max="13579" width="14.5703125" style="16" customWidth="1"/>
    <col min="13580" max="13580" width="10.7109375" style="16" bestFit="1" customWidth="1"/>
    <col min="13581" max="13824" width="8.85546875" style="16"/>
    <col min="13825" max="13825" width="26.85546875" style="16" customWidth="1"/>
    <col min="13826" max="13826" width="11.28515625" style="16" customWidth="1"/>
    <col min="13827" max="13827" width="11.42578125" style="16" customWidth="1"/>
    <col min="13828" max="13829" width="11.5703125" style="16" customWidth="1"/>
    <col min="13830" max="13831" width="9.85546875" style="16" customWidth="1"/>
    <col min="13832" max="13832" width="10.28515625" style="16" customWidth="1"/>
    <col min="13833" max="13833" width="8.85546875" style="16"/>
    <col min="13834" max="13834" width="13.5703125" style="16" customWidth="1"/>
    <col min="13835" max="13835" width="14.5703125" style="16" customWidth="1"/>
    <col min="13836" max="13836" width="10.7109375" style="16" bestFit="1" customWidth="1"/>
    <col min="13837" max="14080" width="8.85546875" style="16"/>
    <col min="14081" max="14081" width="26.85546875" style="16" customWidth="1"/>
    <col min="14082" max="14082" width="11.28515625" style="16" customWidth="1"/>
    <col min="14083" max="14083" width="11.42578125" style="16" customWidth="1"/>
    <col min="14084" max="14085" width="11.5703125" style="16" customWidth="1"/>
    <col min="14086" max="14087" width="9.85546875" style="16" customWidth="1"/>
    <col min="14088" max="14088" width="10.28515625" style="16" customWidth="1"/>
    <col min="14089" max="14089" width="8.85546875" style="16"/>
    <col min="14090" max="14090" width="13.5703125" style="16" customWidth="1"/>
    <col min="14091" max="14091" width="14.5703125" style="16" customWidth="1"/>
    <col min="14092" max="14092" width="10.7109375" style="16" bestFit="1" customWidth="1"/>
    <col min="14093" max="14336" width="8.85546875" style="16"/>
    <col min="14337" max="14337" width="26.85546875" style="16" customWidth="1"/>
    <col min="14338" max="14338" width="11.28515625" style="16" customWidth="1"/>
    <col min="14339" max="14339" width="11.42578125" style="16" customWidth="1"/>
    <col min="14340" max="14341" width="11.5703125" style="16" customWidth="1"/>
    <col min="14342" max="14343" width="9.85546875" style="16" customWidth="1"/>
    <col min="14344" max="14344" width="10.28515625" style="16" customWidth="1"/>
    <col min="14345" max="14345" width="8.85546875" style="16"/>
    <col min="14346" max="14346" width="13.5703125" style="16" customWidth="1"/>
    <col min="14347" max="14347" width="14.5703125" style="16" customWidth="1"/>
    <col min="14348" max="14348" width="10.7109375" style="16" bestFit="1" customWidth="1"/>
    <col min="14349" max="14592" width="8.85546875" style="16"/>
    <col min="14593" max="14593" width="26.85546875" style="16" customWidth="1"/>
    <col min="14594" max="14594" width="11.28515625" style="16" customWidth="1"/>
    <col min="14595" max="14595" width="11.42578125" style="16" customWidth="1"/>
    <col min="14596" max="14597" width="11.5703125" style="16" customWidth="1"/>
    <col min="14598" max="14599" width="9.85546875" style="16" customWidth="1"/>
    <col min="14600" max="14600" width="10.28515625" style="16" customWidth="1"/>
    <col min="14601" max="14601" width="8.85546875" style="16"/>
    <col min="14602" max="14602" width="13.5703125" style="16" customWidth="1"/>
    <col min="14603" max="14603" width="14.5703125" style="16" customWidth="1"/>
    <col min="14604" max="14604" width="10.7109375" style="16" bestFit="1" customWidth="1"/>
    <col min="14605" max="14848" width="8.85546875" style="16"/>
    <col min="14849" max="14849" width="26.85546875" style="16" customWidth="1"/>
    <col min="14850" max="14850" width="11.28515625" style="16" customWidth="1"/>
    <col min="14851" max="14851" width="11.42578125" style="16" customWidth="1"/>
    <col min="14852" max="14853" width="11.5703125" style="16" customWidth="1"/>
    <col min="14854" max="14855" width="9.85546875" style="16" customWidth="1"/>
    <col min="14856" max="14856" width="10.28515625" style="16" customWidth="1"/>
    <col min="14857" max="14857" width="8.85546875" style="16"/>
    <col min="14858" max="14858" width="13.5703125" style="16" customWidth="1"/>
    <col min="14859" max="14859" width="14.5703125" style="16" customWidth="1"/>
    <col min="14860" max="14860" width="10.7109375" style="16" bestFit="1" customWidth="1"/>
    <col min="14861" max="15104" width="8.85546875" style="16"/>
    <col min="15105" max="15105" width="26.85546875" style="16" customWidth="1"/>
    <col min="15106" max="15106" width="11.28515625" style="16" customWidth="1"/>
    <col min="15107" max="15107" width="11.42578125" style="16" customWidth="1"/>
    <col min="15108" max="15109" width="11.5703125" style="16" customWidth="1"/>
    <col min="15110" max="15111" width="9.85546875" style="16" customWidth="1"/>
    <col min="15112" max="15112" width="10.28515625" style="16" customWidth="1"/>
    <col min="15113" max="15113" width="8.85546875" style="16"/>
    <col min="15114" max="15114" width="13.5703125" style="16" customWidth="1"/>
    <col min="15115" max="15115" width="14.5703125" style="16" customWidth="1"/>
    <col min="15116" max="15116" width="10.7109375" style="16" bestFit="1" customWidth="1"/>
    <col min="15117" max="15360" width="8.85546875" style="16"/>
    <col min="15361" max="15361" width="26.85546875" style="16" customWidth="1"/>
    <col min="15362" max="15362" width="11.28515625" style="16" customWidth="1"/>
    <col min="15363" max="15363" width="11.42578125" style="16" customWidth="1"/>
    <col min="15364" max="15365" width="11.5703125" style="16" customWidth="1"/>
    <col min="15366" max="15367" width="9.85546875" style="16" customWidth="1"/>
    <col min="15368" max="15368" width="10.28515625" style="16" customWidth="1"/>
    <col min="15369" max="15369" width="8.85546875" style="16"/>
    <col min="15370" max="15370" width="13.5703125" style="16" customWidth="1"/>
    <col min="15371" max="15371" width="14.5703125" style="16" customWidth="1"/>
    <col min="15372" max="15372" width="10.7109375" style="16" bestFit="1" customWidth="1"/>
    <col min="15373" max="15616" width="8.85546875" style="16"/>
    <col min="15617" max="15617" width="26.85546875" style="16" customWidth="1"/>
    <col min="15618" max="15618" width="11.28515625" style="16" customWidth="1"/>
    <col min="15619" max="15619" width="11.42578125" style="16" customWidth="1"/>
    <col min="15620" max="15621" width="11.5703125" style="16" customWidth="1"/>
    <col min="15622" max="15623" width="9.85546875" style="16" customWidth="1"/>
    <col min="15624" max="15624" width="10.28515625" style="16" customWidth="1"/>
    <col min="15625" max="15625" width="8.85546875" style="16"/>
    <col min="15626" max="15626" width="13.5703125" style="16" customWidth="1"/>
    <col min="15627" max="15627" width="14.5703125" style="16" customWidth="1"/>
    <col min="15628" max="15628" width="10.7109375" style="16" bestFit="1" customWidth="1"/>
    <col min="15629" max="15872" width="8.85546875" style="16"/>
    <col min="15873" max="15873" width="26.85546875" style="16" customWidth="1"/>
    <col min="15874" max="15874" width="11.28515625" style="16" customWidth="1"/>
    <col min="15875" max="15875" width="11.42578125" style="16" customWidth="1"/>
    <col min="15876" max="15877" width="11.5703125" style="16" customWidth="1"/>
    <col min="15878" max="15879" width="9.85546875" style="16" customWidth="1"/>
    <col min="15880" max="15880" width="10.28515625" style="16" customWidth="1"/>
    <col min="15881" max="15881" width="8.85546875" style="16"/>
    <col min="15882" max="15882" width="13.5703125" style="16" customWidth="1"/>
    <col min="15883" max="15883" width="14.5703125" style="16" customWidth="1"/>
    <col min="15884" max="15884" width="10.7109375" style="16" bestFit="1" customWidth="1"/>
    <col min="15885" max="16128" width="8.85546875" style="16"/>
    <col min="16129" max="16129" width="26.85546875" style="16" customWidth="1"/>
    <col min="16130" max="16130" width="11.28515625" style="16" customWidth="1"/>
    <col min="16131" max="16131" width="11.42578125" style="16" customWidth="1"/>
    <col min="16132" max="16133" width="11.5703125" style="16" customWidth="1"/>
    <col min="16134" max="16135" width="9.85546875" style="16" customWidth="1"/>
    <col min="16136" max="16136" width="10.28515625" style="16" customWidth="1"/>
    <col min="16137" max="16137" width="8.85546875" style="16"/>
    <col min="16138" max="16138" width="13.5703125" style="16" customWidth="1"/>
    <col min="16139" max="16139" width="14.5703125" style="16" customWidth="1"/>
    <col min="16140" max="16140" width="10.7109375" style="16" bestFit="1" customWidth="1"/>
    <col min="16141" max="16384" width="8.85546875" style="16"/>
  </cols>
  <sheetData>
    <row r="1" spans="1:12" ht="35.25" customHeight="1">
      <c r="A1" s="734" t="s">
        <v>281</v>
      </c>
      <c r="B1" s="734"/>
      <c r="C1" s="734"/>
      <c r="D1" s="734"/>
      <c r="E1" s="734"/>
      <c r="F1" s="734"/>
      <c r="G1" s="734"/>
      <c r="H1" s="239"/>
    </row>
    <row r="2" spans="1:12" ht="29.25" customHeight="1">
      <c r="A2" s="240" t="s">
        <v>282</v>
      </c>
      <c r="B2" s="241"/>
      <c r="C2" s="241"/>
      <c r="D2" s="241"/>
      <c r="E2" s="241"/>
      <c r="F2" s="241"/>
      <c r="G2" s="241"/>
      <c r="H2" s="241"/>
    </row>
    <row r="3" spans="1:12" ht="18.75" customHeight="1">
      <c r="A3" s="682" t="s">
        <v>120</v>
      </c>
      <c r="B3" s="89">
        <v>2014</v>
      </c>
      <c r="C3" s="683">
        <v>2015</v>
      </c>
      <c r="D3" s="684"/>
      <c r="E3" s="684"/>
      <c r="F3" s="684"/>
      <c r="G3" s="684"/>
      <c r="H3" s="242"/>
    </row>
    <row r="4" spans="1:12">
      <c r="A4" s="682"/>
      <c r="B4" s="735" t="s">
        <v>215</v>
      </c>
      <c r="C4" s="735" t="s">
        <v>186</v>
      </c>
      <c r="D4" s="735" t="s">
        <v>215</v>
      </c>
      <c r="E4" s="735" t="s">
        <v>187</v>
      </c>
      <c r="F4" s="683" t="s">
        <v>215</v>
      </c>
      <c r="G4" s="684"/>
      <c r="H4" s="242"/>
    </row>
    <row r="5" spans="1:12" ht="33" customHeight="1">
      <c r="A5" s="682"/>
      <c r="B5" s="736"/>
      <c r="C5" s="736"/>
      <c r="D5" s="736"/>
      <c r="E5" s="736"/>
      <c r="F5" s="89" t="s">
        <v>283</v>
      </c>
      <c r="G5" s="90" t="s">
        <v>284</v>
      </c>
      <c r="H5" s="242"/>
    </row>
    <row r="6" spans="1:12" ht="16.5" customHeight="1">
      <c r="A6" s="729" t="s">
        <v>127</v>
      </c>
      <c r="B6" s="729"/>
      <c r="C6" s="729"/>
      <c r="D6" s="729"/>
      <c r="E6" s="729"/>
      <c r="F6" s="729"/>
      <c r="G6" s="729"/>
      <c r="H6" s="243"/>
    </row>
    <row r="7" spans="1:12" ht="19.5" customHeight="1">
      <c r="A7" s="244" t="s">
        <v>285</v>
      </c>
      <c r="B7" s="245">
        <v>1200038</v>
      </c>
      <c r="C7" s="245">
        <v>1208881</v>
      </c>
      <c r="D7" s="245">
        <v>1205130</v>
      </c>
      <c r="E7" s="81">
        <v>1203157</v>
      </c>
      <c r="F7" s="246">
        <v>100.4</v>
      </c>
      <c r="G7" s="246">
        <v>99.7</v>
      </c>
      <c r="H7" s="247"/>
      <c r="I7" s="248"/>
      <c r="J7" s="249"/>
      <c r="K7" s="34"/>
      <c r="L7" s="34"/>
    </row>
    <row r="8" spans="1:12" ht="24.75" customHeight="1">
      <c r="A8" s="244" t="s">
        <v>286</v>
      </c>
      <c r="B8" s="245">
        <v>108098</v>
      </c>
      <c r="C8" s="245">
        <v>99513</v>
      </c>
      <c r="D8" s="245">
        <v>97164</v>
      </c>
      <c r="E8" s="81">
        <v>100979</v>
      </c>
      <c r="F8" s="246">
        <v>89.9</v>
      </c>
      <c r="G8" s="246">
        <v>97.6</v>
      </c>
      <c r="H8" s="247"/>
      <c r="I8" s="248"/>
      <c r="J8" s="249"/>
      <c r="K8" s="250"/>
    </row>
    <row r="9" spans="1:12" ht="18.75" customHeight="1">
      <c r="A9" s="244" t="s">
        <v>287</v>
      </c>
      <c r="B9" s="100">
        <v>4135953.6</v>
      </c>
      <c r="C9" s="100">
        <v>4288395.5999999996</v>
      </c>
      <c r="D9" s="100">
        <v>4268007.4000000004</v>
      </c>
      <c r="E9" s="251">
        <v>17031312.699999999</v>
      </c>
      <c r="F9" s="246">
        <v>103.2</v>
      </c>
      <c r="G9" s="246">
        <v>99.5</v>
      </c>
      <c r="H9" s="247"/>
      <c r="I9" s="248"/>
      <c r="J9" s="249"/>
      <c r="K9" s="250"/>
    </row>
    <row r="10" spans="1:12" ht="27.75" customHeight="1">
      <c r="A10" s="244" t="s">
        <v>286</v>
      </c>
      <c r="B10" s="100">
        <v>367017</v>
      </c>
      <c r="C10" s="100">
        <v>348544.8</v>
      </c>
      <c r="D10" s="100">
        <v>340517</v>
      </c>
      <c r="E10" s="251">
        <v>1407180.5</v>
      </c>
      <c r="F10" s="246">
        <v>92.8</v>
      </c>
      <c r="G10" s="246">
        <v>97.7</v>
      </c>
      <c r="H10" s="247"/>
      <c r="I10" s="248"/>
      <c r="J10" s="249"/>
      <c r="K10" s="252"/>
    </row>
    <row r="11" spans="1:12" ht="18" customHeight="1">
      <c r="A11" s="244" t="s">
        <v>288</v>
      </c>
      <c r="B11" s="134">
        <v>1148.8399999999999</v>
      </c>
      <c r="C11" s="134">
        <v>1182.47</v>
      </c>
      <c r="D11" s="134">
        <v>1180.51</v>
      </c>
      <c r="E11" s="253">
        <v>1179.6300000000001</v>
      </c>
      <c r="F11" s="246">
        <v>102.8</v>
      </c>
      <c r="G11" s="246">
        <v>99.9</v>
      </c>
      <c r="H11" s="247"/>
      <c r="I11" s="248"/>
      <c r="J11" s="249"/>
      <c r="K11" s="250"/>
    </row>
    <row r="12" spans="1:12" ht="14.25" customHeight="1">
      <c r="A12" s="730" t="s">
        <v>289</v>
      </c>
      <c r="B12" s="730"/>
      <c r="C12" s="730"/>
      <c r="D12" s="730"/>
      <c r="E12" s="730"/>
      <c r="F12" s="730"/>
      <c r="G12" s="730"/>
      <c r="H12" s="254"/>
      <c r="I12" s="248"/>
      <c r="J12" s="249"/>
      <c r="K12" s="250"/>
    </row>
    <row r="13" spans="1:12" ht="17.25" customHeight="1">
      <c r="A13" s="244" t="s">
        <v>285</v>
      </c>
      <c r="B13" s="255">
        <v>940335</v>
      </c>
      <c r="C13" s="245">
        <v>949015</v>
      </c>
      <c r="D13" s="255">
        <v>944660</v>
      </c>
      <c r="E13" s="245">
        <v>943019</v>
      </c>
      <c r="F13" s="102">
        <v>100.5</v>
      </c>
      <c r="G13" s="256">
        <v>99.5</v>
      </c>
      <c r="H13" s="247"/>
      <c r="I13" s="248"/>
      <c r="J13" s="249"/>
      <c r="K13" s="257"/>
      <c r="L13" s="88"/>
    </row>
    <row r="14" spans="1:12" ht="18" customHeight="1">
      <c r="A14" s="244" t="s">
        <v>290</v>
      </c>
      <c r="B14" s="108">
        <v>3328221.1</v>
      </c>
      <c r="C14" s="100">
        <v>3448110.1</v>
      </c>
      <c r="D14" s="108">
        <v>3423792</v>
      </c>
      <c r="E14" s="100">
        <v>13690539.300000001</v>
      </c>
      <c r="F14" s="102">
        <v>102.9</v>
      </c>
      <c r="G14" s="256">
        <v>99.3</v>
      </c>
      <c r="H14" s="247"/>
      <c r="I14" s="248"/>
      <c r="J14" s="249"/>
      <c r="K14" s="250"/>
      <c r="L14" s="250"/>
    </row>
    <row r="15" spans="1:12" ht="19.5" customHeight="1">
      <c r="A15" s="244" t="s">
        <v>291</v>
      </c>
      <c r="B15" s="258">
        <v>1179.8</v>
      </c>
      <c r="C15" s="134">
        <v>1211.1199999999999</v>
      </c>
      <c r="D15" s="258">
        <v>1208.1199999999999</v>
      </c>
      <c r="E15" s="134">
        <v>1209.81</v>
      </c>
      <c r="F15" s="102">
        <v>102.4</v>
      </c>
      <c r="G15" s="256">
        <v>99.8</v>
      </c>
      <c r="H15" s="247"/>
      <c r="I15" s="248"/>
      <c r="J15" s="249"/>
      <c r="K15" s="88"/>
      <c r="L15" s="88"/>
    </row>
    <row r="16" spans="1:12" ht="16.5" customHeight="1">
      <c r="A16" s="730" t="s">
        <v>292</v>
      </c>
      <c r="B16" s="730"/>
      <c r="C16" s="730"/>
      <c r="D16" s="730"/>
      <c r="E16" s="730"/>
      <c r="F16" s="730"/>
      <c r="G16" s="730"/>
      <c r="H16" s="254"/>
      <c r="I16" s="248"/>
      <c r="J16" s="249"/>
      <c r="K16" s="250"/>
    </row>
    <row r="17" spans="1:12" ht="17.25" customHeight="1">
      <c r="A17" s="244" t="s">
        <v>285</v>
      </c>
      <c r="B17" s="255">
        <v>216053</v>
      </c>
      <c r="C17" s="255">
        <v>215534</v>
      </c>
      <c r="D17" s="255">
        <v>216510</v>
      </c>
      <c r="E17" s="245">
        <v>215604</v>
      </c>
      <c r="F17" s="102">
        <v>100.2</v>
      </c>
      <c r="G17" s="256">
        <v>100.5</v>
      </c>
      <c r="H17" s="247"/>
      <c r="I17" s="248"/>
      <c r="J17" s="249"/>
      <c r="K17" s="252"/>
    </row>
    <row r="18" spans="1:12" ht="17.25" customHeight="1">
      <c r="A18" s="244" t="s">
        <v>220</v>
      </c>
      <c r="B18" s="108">
        <v>642899.9</v>
      </c>
      <c r="C18" s="108">
        <v>670086.6</v>
      </c>
      <c r="D18" s="108">
        <v>671143.4</v>
      </c>
      <c r="E18" s="100">
        <v>2659499.7000000002</v>
      </c>
      <c r="F18" s="102">
        <v>104.4</v>
      </c>
      <c r="G18" s="256">
        <v>100.2</v>
      </c>
      <c r="H18" s="247"/>
      <c r="I18" s="248"/>
      <c r="J18" s="249"/>
      <c r="K18" s="88"/>
      <c r="L18" s="88"/>
    </row>
    <row r="19" spans="1:12" ht="18.75" customHeight="1">
      <c r="A19" s="244" t="s">
        <v>293</v>
      </c>
      <c r="B19" s="258">
        <v>991.89</v>
      </c>
      <c r="C19" s="258">
        <v>1036.32</v>
      </c>
      <c r="D19" s="258">
        <v>1033.28</v>
      </c>
      <c r="E19" s="134">
        <v>1027.93</v>
      </c>
      <c r="F19" s="102">
        <v>104.2</v>
      </c>
      <c r="G19" s="256">
        <v>99.7</v>
      </c>
      <c r="H19" s="247"/>
      <c r="I19" s="248"/>
      <c r="J19" s="249"/>
      <c r="K19" s="252"/>
    </row>
    <row r="20" spans="1:12" ht="16.5" customHeight="1">
      <c r="A20" s="730" t="s">
        <v>146</v>
      </c>
      <c r="B20" s="730"/>
      <c r="C20" s="730"/>
      <c r="D20" s="730"/>
      <c r="E20" s="730"/>
      <c r="F20" s="730"/>
      <c r="G20" s="730"/>
      <c r="H20" s="254"/>
      <c r="I20" s="248"/>
      <c r="J20" s="249"/>
      <c r="K20" s="250"/>
    </row>
    <row r="21" spans="1:12" ht="16.5" customHeight="1">
      <c r="A21" s="244" t="s">
        <v>294</v>
      </c>
      <c r="B21" s="255">
        <v>43455</v>
      </c>
      <c r="C21" s="245">
        <v>44153</v>
      </c>
      <c r="D21" s="255">
        <v>43788</v>
      </c>
      <c r="E21" s="245">
        <v>44351</v>
      </c>
      <c r="F21" s="102">
        <v>100.8</v>
      </c>
      <c r="G21" s="256">
        <v>99.2</v>
      </c>
      <c r="H21" s="247"/>
      <c r="I21" s="248"/>
      <c r="J21" s="249"/>
      <c r="K21" s="250"/>
    </row>
    <row r="22" spans="1:12" ht="15.75" customHeight="1">
      <c r="A22" s="244" t="s">
        <v>295</v>
      </c>
      <c r="B22" s="108">
        <v>164506.6</v>
      </c>
      <c r="C22" s="100">
        <v>169890.3</v>
      </c>
      <c r="D22" s="108">
        <v>172778.7</v>
      </c>
      <c r="E22" s="100">
        <v>680034.2</v>
      </c>
      <c r="F22" s="102">
        <v>105</v>
      </c>
      <c r="G22" s="256">
        <v>101.7</v>
      </c>
      <c r="H22" s="247"/>
      <c r="I22" s="248"/>
      <c r="J22" s="249"/>
      <c r="K22" s="250"/>
    </row>
    <row r="23" spans="1:12" ht="18.75" customHeight="1">
      <c r="A23" s="244" t="s">
        <v>296</v>
      </c>
      <c r="B23" s="258">
        <v>1261.8900000000001</v>
      </c>
      <c r="C23" s="134">
        <v>1282.5899999999999</v>
      </c>
      <c r="D23" s="258">
        <v>1315.27</v>
      </c>
      <c r="E23" s="134">
        <v>1277.75</v>
      </c>
      <c r="F23" s="102">
        <v>104.2</v>
      </c>
      <c r="G23" s="256">
        <v>102.5</v>
      </c>
      <c r="H23" s="247"/>
      <c r="I23" s="248"/>
      <c r="J23" s="249"/>
      <c r="K23" s="250"/>
    </row>
    <row r="24" spans="1:12" ht="15.75" customHeight="1">
      <c r="A24" s="729" t="s">
        <v>297</v>
      </c>
      <c r="B24" s="729"/>
      <c r="C24" s="729"/>
      <c r="D24" s="729"/>
      <c r="E24" s="729"/>
      <c r="F24" s="729"/>
      <c r="G24" s="729"/>
      <c r="H24" s="259"/>
      <c r="I24" s="248"/>
      <c r="J24" s="249"/>
      <c r="K24" s="250"/>
    </row>
    <row r="25" spans="1:12" ht="21.75" customHeight="1">
      <c r="A25" s="244" t="s">
        <v>285</v>
      </c>
      <c r="B25" s="255">
        <v>195</v>
      </c>
      <c r="C25" s="245">
        <v>179</v>
      </c>
      <c r="D25" s="255">
        <v>172</v>
      </c>
      <c r="E25" s="245">
        <v>183</v>
      </c>
      <c r="F25" s="102">
        <v>88.2</v>
      </c>
      <c r="G25" s="256">
        <v>96.1</v>
      </c>
      <c r="H25" s="247"/>
      <c r="I25" s="248"/>
      <c r="J25" s="249"/>
      <c r="K25" s="250"/>
    </row>
    <row r="26" spans="1:12" ht="18" customHeight="1">
      <c r="A26" s="244" t="s">
        <v>220</v>
      </c>
      <c r="B26" s="260">
        <v>295</v>
      </c>
      <c r="C26" s="100">
        <v>277.3</v>
      </c>
      <c r="D26" s="108">
        <v>264.8</v>
      </c>
      <c r="E26" s="100">
        <v>1117.2</v>
      </c>
      <c r="F26" s="102">
        <v>89.8</v>
      </c>
      <c r="G26" s="256">
        <v>95.5</v>
      </c>
      <c r="H26" s="247"/>
      <c r="I26" s="248"/>
      <c r="J26" s="249"/>
      <c r="K26" s="250"/>
    </row>
    <row r="27" spans="1:12" ht="16.5" customHeight="1">
      <c r="A27" s="244" t="s">
        <v>293</v>
      </c>
      <c r="B27" s="261">
        <v>504.27</v>
      </c>
      <c r="C27" s="134">
        <v>516.39</v>
      </c>
      <c r="D27" s="258">
        <v>513.17999999999995</v>
      </c>
      <c r="E27" s="134">
        <v>508.74</v>
      </c>
      <c r="F27" s="102">
        <v>101.8</v>
      </c>
      <c r="G27" s="256">
        <v>99.4</v>
      </c>
      <c r="H27" s="247"/>
      <c r="I27" s="248"/>
      <c r="J27" s="249"/>
      <c r="K27" s="250"/>
    </row>
    <row r="28" spans="1:12" ht="15.75" customHeight="1">
      <c r="A28" s="262"/>
      <c r="B28" s="263"/>
      <c r="C28" s="263"/>
      <c r="D28" s="263"/>
      <c r="E28" s="263"/>
      <c r="F28" s="241"/>
      <c r="G28" s="241"/>
      <c r="H28" s="241"/>
    </row>
    <row r="29" spans="1:12" ht="24" customHeight="1">
      <c r="A29" s="665" t="s">
        <v>298</v>
      </c>
      <c r="B29" s="665"/>
      <c r="C29" s="665"/>
      <c r="D29" s="665"/>
      <c r="E29" s="665"/>
      <c r="F29" s="687"/>
      <c r="G29" s="687"/>
      <c r="H29" s="264"/>
    </row>
    <row r="30" spans="1:12" ht="23.25" customHeight="1">
      <c r="A30" s="686" t="s">
        <v>299</v>
      </c>
      <c r="B30" s="679"/>
      <c r="C30" s="679"/>
      <c r="D30" s="679"/>
      <c r="E30" s="679"/>
      <c r="F30" s="674"/>
      <c r="G30" s="674"/>
      <c r="H30" s="265"/>
    </row>
    <row r="31" spans="1:12" ht="12.75" customHeight="1">
      <c r="A31" s="731" t="s">
        <v>300</v>
      </c>
      <c r="B31" s="674"/>
      <c r="C31" s="674"/>
      <c r="D31" s="674"/>
      <c r="E31" s="674"/>
      <c r="F31" s="674"/>
      <c r="G31" s="674"/>
      <c r="H31" s="265"/>
      <c r="J31" s="266"/>
      <c r="K31" s="98"/>
    </row>
    <row r="32" spans="1:12" ht="12" customHeight="1">
      <c r="A32" s="732" t="s">
        <v>301</v>
      </c>
      <c r="B32" s="674"/>
      <c r="C32" s="674"/>
      <c r="D32" s="674"/>
      <c r="E32" s="674"/>
      <c r="F32" s="674"/>
      <c r="G32" s="674"/>
      <c r="H32" s="265"/>
    </row>
    <row r="33" spans="1:8" ht="14.25" customHeight="1">
      <c r="A33" s="665" t="s">
        <v>302</v>
      </c>
      <c r="B33" s="665"/>
      <c r="C33" s="665"/>
      <c r="D33" s="665"/>
      <c r="E33" s="665"/>
      <c r="F33" s="733"/>
      <c r="G33" s="733"/>
      <c r="H33" s="267"/>
    </row>
    <row r="34" spans="1:8" ht="14.25" customHeight="1">
      <c r="A34" s="731" t="s">
        <v>303</v>
      </c>
      <c r="B34" s="731"/>
      <c r="C34" s="731"/>
      <c r="D34" s="731"/>
      <c r="E34" s="731"/>
      <c r="F34" s="731"/>
      <c r="G34" s="687"/>
      <c r="H34" s="264"/>
    </row>
    <row r="35" spans="1:8" ht="25.5" customHeight="1">
      <c r="A35" s="665" t="s">
        <v>304</v>
      </c>
      <c r="B35" s="665"/>
      <c r="C35" s="665"/>
      <c r="D35" s="665"/>
      <c r="E35" s="665"/>
      <c r="F35" s="674"/>
      <c r="G35" s="674"/>
      <c r="H35" s="265"/>
    </row>
    <row r="36" spans="1:8" ht="13.5" customHeight="1"/>
  </sheetData>
  <mergeCells count="20">
    <mergeCell ref="A1:G1"/>
    <mergeCell ref="A3:A5"/>
    <mergeCell ref="C3:G3"/>
    <mergeCell ref="B4:B5"/>
    <mergeCell ref="C4:C5"/>
    <mergeCell ref="D4:D5"/>
    <mergeCell ref="E4:E5"/>
    <mergeCell ref="F4:G4"/>
    <mergeCell ref="A35:G35"/>
    <mergeCell ref="A6:G6"/>
    <mergeCell ref="A12:G12"/>
    <mergeCell ref="A16:G16"/>
    <mergeCell ref="A20:G20"/>
    <mergeCell ref="A24:G24"/>
    <mergeCell ref="A29:G29"/>
    <mergeCell ref="A30:G30"/>
    <mergeCell ref="A31:G31"/>
    <mergeCell ref="A32:G32"/>
    <mergeCell ref="A33:G33"/>
    <mergeCell ref="A34:G34"/>
  </mergeCells>
  <printOptions horizontalCentered="1"/>
  <pageMargins left="0.15748031496062992" right="0.15748031496062992" top="0.59055118110236227" bottom="0.39370078740157483" header="0.19685039370078741"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topLeftCell="A17" zoomScaleNormal="100" workbookViewId="0">
      <selection activeCell="J44" sqref="J44"/>
    </sheetView>
  </sheetViews>
  <sheetFormatPr defaultRowHeight="12.75"/>
  <cols>
    <col min="1" max="1" width="21.85546875" style="16" customWidth="1"/>
    <col min="2" max="2" width="12.7109375" style="16" customWidth="1"/>
    <col min="3" max="3" width="13" style="16" customWidth="1"/>
    <col min="4" max="5" width="12.28515625" style="16" customWidth="1"/>
    <col min="6" max="7" width="9.7109375" style="16" customWidth="1"/>
    <col min="8" max="9" width="10.7109375" style="16" customWidth="1"/>
    <col min="10" max="10" width="8.85546875" style="16"/>
    <col min="11" max="11" width="12.85546875" style="16" customWidth="1"/>
    <col min="12" max="12" width="7.140625" style="16" customWidth="1"/>
    <col min="13" max="13" width="10.85546875" style="16" customWidth="1"/>
    <col min="14" max="14" width="10.7109375" style="16" bestFit="1" customWidth="1"/>
    <col min="15" max="256" width="8.85546875" style="16"/>
    <col min="257" max="257" width="21.85546875" style="16" customWidth="1"/>
    <col min="258" max="258" width="12.7109375" style="16" customWidth="1"/>
    <col min="259" max="259" width="13" style="16" customWidth="1"/>
    <col min="260" max="261" width="12.28515625" style="16" customWidth="1"/>
    <col min="262" max="263" width="9.7109375" style="16" customWidth="1"/>
    <col min="264" max="265" width="10.7109375" style="16" customWidth="1"/>
    <col min="266" max="266" width="8.85546875" style="16"/>
    <col min="267" max="267" width="12.85546875" style="16" customWidth="1"/>
    <col min="268" max="268" width="7.140625" style="16" customWidth="1"/>
    <col min="269" max="269" width="10.85546875" style="16" customWidth="1"/>
    <col min="270" max="270" width="10.7109375" style="16" bestFit="1" customWidth="1"/>
    <col min="271" max="512" width="8.85546875" style="16"/>
    <col min="513" max="513" width="21.85546875" style="16" customWidth="1"/>
    <col min="514" max="514" width="12.7109375" style="16" customWidth="1"/>
    <col min="515" max="515" width="13" style="16" customWidth="1"/>
    <col min="516" max="517" width="12.28515625" style="16" customWidth="1"/>
    <col min="518" max="519" width="9.7109375" style="16" customWidth="1"/>
    <col min="520" max="521" width="10.7109375" style="16" customWidth="1"/>
    <col min="522" max="522" width="8.85546875" style="16"/>
    <col min="523" max="523" width="12.85546875" style="16" customWidth="1"/>
    <col min="524" max="524" width="7.140625" style="16" customWidth="1"/>
    <col min="525" max="525" width="10.85546875" style="16" customWidth="1"/>
    <col min="526" max="526" width="10.7109375" style="16" bestFit="1" customWidth="1"/>
    <col min="527" max="768" width="8.85546875" style="16"/>
    <col min="769" max="769" width="21.85546875" style="16" customWidth="1"/>
    <col min="770" max="770" width="12.7109375" style="16" customWidth="1"/>
    <col min="771" max="771" width="13" style="16" customWidth="1"/>
    <col min="772" max="773" width="12.28515625" style="16" customWidth="1"/>
    <col min="774" max="775" width="9.7109375" style="16" customWidth="1"/>
    <col min="776" max="777" width="10.7109375" style="16" customWidth="1"/>
    <col min="778" max="778" width="8.85546875" style="16"/>
    <col min="779" max="779" width="12.85546875" style="16" customWidth="1"/>
    <col min="780" max="780" width="7.140625" style="16" customWidth="1"/>
    <col min="781" max="781" width="10.85546875" style="16" customWidth="1"/>
    <col min="782" max="782" width="10.7109375" style="16" bestFit="1" customWidth="1"/>
    <col min="783" max="1024" width="8.85546875" style="16"/>
    <col min="1025" max="1025" width="21.85546875" style="16" customWidth="1"/>
    <col min="1026" max="1026" width="12.7109375" style="16" customWidth="1"/>
    <col min="1027" max="1027" width="13" style="16" customWidth="1"/>
    <col min="1028" max="1029" width="12.28515625" style="16" customWidth="1"/>
    <col min="1030" max="1031" width="9.7109375" style="16" customWidth="1"/>
    <col min="1032" max="1033" width="10.7109375" style="16" customWidth="1"/>
    <col min="1034" max="1034" width="8.85546875" style="16"/>
    <col min="1035" max="1035" width="12.85546875" style="16" customWidth="1"/>
    <col min="1036" max="1036" width="7.140625" style="16" customWidth="1"/>
    <col min="1037" max="1037" width="10.85546875" style="16" customWidth="1"/>
    <col min="1038" max="1038" width="10.7109375" style="16" bestFit="1" customWidth="1"/>
    <col min="1039" max="1280" width="8.85546875" style="16"/>
    <col min="1281" max="1281" width="21.85546875" style="16" customWidth="1"/>
    <col min="1282" max="1282" width="12.7109375" style="16" customWidth="1"/>
    <col min="1283" max="1283" width="13" style="16" customWidth="1"/>
    <col min="1284" max="1285" width="12.28515625" style="16" customWidth="1"/>
    <col min="1286" max="1287" width="9.7109375" style="16" customWidth="1"/>
    <col min="1288" max="1289" width="10.7109375" style="16" customWidth="1"/>
    <col min="1290" max="1290" width="8.85546875" style="16"/>
    <col min="1291" max="1291" width="12.85546875" style="16" customWidth="1"/>
    <col min="1292" max="1292" width="7.140625" style="16" customWidth="1"/>
    <col min="1293" max="1293" width="10.85546875" style="16" customWidth="1"/>
    <col min="1294" max="1294" width="10.7109375" style="16" bestFit="1" customWidth="1"/>
    <col min="1295" max="1536" width="8.85546875" style="16"/>
    <col min="1537" max="1537" width="21.85546875" style="16" customWidth="1"/>
    <col min="1538" max="1538" width="12.7109375" style="16" customWidth="1"/>
    <col min="1539" max="1539" width="13" style="16" customWidth="1"/>
    <col min="1540" max="1541" width="12.28515625" style="16" customWidth="1"/>
    <col min="1542" max="1543" width="9.7109375" style="16" customWidth="1"/>
    <col min="1544" max="1545" width="10.7109375" style="16" customWidth="1"/>
    <col min="1546" max="1546" width="8.85546875" style="16"/>
    <col min="1547" max="1547" width="12.85546875" style="16" customWidth="1"/>
    <col min="1548" max="1548" width="7.140625" style="16" customWidth="1"/>
    <col min="1549" max="1549" width="10.85546875" style="16" customWidth="1"/>
    <col min="1550" max="1550" width="10.7109375" style="16" bestFit="1" customWidth="1"/>
    <col min="1551" max="1792" width="8.85546875" style="16"/>
    <col min="1793" max="1793" width="21.85546875" style="16" customWidth="1"/>
    <col min="1794" max="1794" width="12.7109375" style="16" customWidth="1"/>
    <col min="1795" max="1795" width="13" style="16" customWidth="1"/>
    <col min="1796" max="1797" width="12.28515625" style="16" customWidth="1"/>
    <col min="1798" max="1799" width="9.7109375" style="16" customWidth="1"/>
    <col min="1800" max="1801" width="10.7109375" style="16" customWidth="1"/>
    <col min="1802" max="1802" width="8.85546875" style="16"/>
    <col min="1803" max="1803" width="12.85546875" style="16" customWidth="1"/>
    <col min="1804" max="1804" width="7.140625" style="16" customWidth="1"/>
    <col min="1805" max="1805" width="10.85546875" style="16" customWidth="1"/>
    <col min="1806" max="1806" width="10.7109375" style="16" bestFit="1" customWidth="1"/>
    <col min="1807" max="2048" width="8.85546875" style="16"/>
    <col min="2049" max="2049" width="21.85546875" style="16" customWidth="1"/>
    <col min="2050" max="2050" width="12.7109375" style="16" customWidth="1"/>
    <col min="2051" max="2051" width="13" style="16" customWidth="1"/>
    <col min="2052" max="2053" width="12.28515625" style="16" customWidth="1"/>
    <col min="2054" max="2055" width="9.7109375" style="16" customWidth="1"/>
    <col min="2056" max="2057" width="10.7109375" style="16" customWidth="1"/>
    <col min="2058" max="2058" width="8.85546875" style="16"/>
    <col min="2059" max="2059" width="12.85546875" style="16" customWidth="1"/>
    <col min="2060" max="2060" width="7.140625" style="16" customWidth="1"/>
    <col min="2061" max="2061" width="10.85546875" style="16" customWidth="1"/>
    <col min="2062" max="2062" width="10.7109375" style="16" bestFit="1" customWidth="1"/>
    <col min="2063" max="2304" width="8.85546875" style="16"/>
    <col min="2305" max="2305" width="21.85546875" style="16" customWidth="1"/>
    <col min="2306" max="2306" width="12.7109375" style="16" customWidth="1"/>
    <col min="2307" max="2307" width="13" style="16" customWidth="1"/>
    <col min="2308" max="2309" width="12.28515625" style="16" customWidth="1"/>
    <col min="2310" max="2311" width="9.7109375" style="16" customWidth="1"/>
    <col min="2312" max="2313" width="10.7109375" style="16" customWidth="1"/>
    <col min="2314" max="2314" width="8.85546875" style="16"/>
    <col min="2315" max="2315" width="12.85546875" style="16" customWidth="1"/>
    <col min="2316" max="2316" width="7.140625" style="16" customWidth="1"/>
    <col min="2317" max="2317" width="10.85546875" style="16" customWidth="1"/>
    <col min="2318" max="2318" width="10.7109375" style="16" bestFit="1" customWidth="1"/>
    <col min="2319" max="2560" width="8.85546875" style="16"/>
    <col min="2561" max="2561" width="21.85546875" style="16" customWidth="1"/>
    <col min="2562" max="2562" width="12.7109375" style="16" customWidth="1"/>
    <col min="2563" max="2563" width="13" style="16" customWidth="1"/>
    <col min="2564" max="2565" width="12.28515625" style="16" customWidth="1"/>
    <col min="2566" max="2567" width="9.7109375" style="16" customWidth="1"/>
    <col min="2568" max="2569" width="10.7109375" style="16" customWidth="1"/>
    <col min="2570" max="2570" width="8.85546875" style="16"/>
    <col min="2571" max="2571" width="12.85546875" style="16" customWidth="1"/>
    <col min="2572" max="2572" width="7.140625" style="16" customWidth="1"/>
    <col min="2573" max="2573" width="10.85546875" style="16" customWidth="1"/>
    <col min="2574" max="2574" width="10.7109375" style="16" bestFit="1" customWidth="1"/>
    <col min="2575" max="2816" width="8.85546875" style="16"/>
    <col min="2817" max="2817" width="21.85546875" style="16" customWidth="1"/>
    <col min="2818" max="2818" width="12.7109375" style="16" customWidth="1"/>
    <col min="2819" max="2819" width="13" style="16" customWidth="1"/>
    <col min="2820" max="2821" width="12.28515625" style="16" customWidth="1"/>
    <col min="2822" max="2823" width="9.7109375" style="16" customWidth="1"/>
    <col min="2824" max="2825" width="10.7109375" style="16" customWidth="1"/>
    <col min="2826" max="2826" width="8.85546875" style="16"/>
    <col min="2827" max="2827" width="12.85546875" style="16" customWidth="1"/>
    <col min="2828" max="2828" width="7.140625" style="16" customWidth="1"/>
    <col min="2829" max="2829" width="10.85546875" style="16" customWidth="1"/>
    <col min="2830" max="2830" width="10.7109375" style="16" bestFit="1" customWidth="1"/>
    <col min="2831" max="3072" width="8.85546875" style="16"/>
    <col min="3073" max="3073" width="21.85546875" style="16" customWidth="1"/>
    <col min="3074" max="3074" width="12.7109375" style="16" customWidth="1"/>
    <col min="3075" max="3075" width="13" style="16" customWidth="1"/>
    <col min="3076" max="3077" width="12.28515625" style="16" customWidth="1"/>
    <col min="3078" max="3079" width="9.7109375" style="16" customWidth="1"/>
    <col min="3080" max="3081" width="10.7109375" style="16" customWidth="1"/>
    <col min="3082" max="3082" width="8.85546875" style="16"/>
    <col min="3083" max="3083" width="12.85546875" style="16" customWidth="1"/>
    <col min="3084" max="3084" width="7.140625" style="16" customWidth="1"/>
    <col min="3085" max="3085" width="10.85546875" style="16" customWidth="1"/>
    <col min="3086" max="3086" width="10.7109375" style="16" bestFit="1" customWidth="1"/>
    <col min="3087" max="3328" width="8.85546875" style="16"/>
    <col min="3329" max="3329" width="21.85546875" style="16" customWidth="1"/>
    <col min="3330" max="3330" width="12.7109375" style="16" customWidth="1"/>
    <col min="3331" max="3331" width="13" style="16" customWidth="1"/>
    <col min="3332" max="3333" width="12.28515625" style="16" customWidth="1"/>
    <col min="3334" max="3335" width="9.7109375" style="16" customWidth="1"/>
    <col min="3336" max="3337" width="10.7109375" style="16" customWidth="1"/>
    <col min="3338" max="3338" width="8.85546875" style="16"/>
    <col min="3339" max="3339" width="12.85546875" style="16" customWidth="1"/>
    <col min="3340" max="3340" width="7.140625" style="16" customWidth="1"/>
    <col min="3341" max="3341" width="10.85546875" style="16" customWidth="1"/>
    <col min="3342" max="3342" width="10.7109375" style="16" bestFit="1" customWidth="1"/>
    <col min="3343" max="3584" width="8.85546875" style="16"/>
    <col min="3585" max="3585" width="21.85546875" style="16" customWidth="1"/>
    <col min="3586" max="3586" width="12.7109375" style="16" customWidth="1"/>
    <col min="3587" max="3587" width="13" style="16" customWidth="1"/>
    <col min="3588" max="3589" width="12.28515625" style="16" customWidth="1"/>
    <col min="3590" max="3591" width="9.7109375" style="16" customWidth="1"/>
    <col min="3592" max="3593" width="10.7109375" style="16" customWidth="1"/>
    <col min="3594" max="3594" width="8.85546875" style="16"/>
    <col min="3595" max="3595" width="12.85546875" style="16" customWidth="1"/>
    <col min="3596" max="3596" width="7.140625" style="16" customWidth="1"/>
    <col min="3597" max="3597" width="10.85546875" style="16" customWidth="1"/>
    <col min="3598" max="3598" width="10.7109375" style="16" bestFit="1" customWidth="1"/>
    <col min="3599" max="3840" width="8.85546875" style="16"/>
    <col min="3841" max="3841" width="21.85546875" style="16" customWidth="1"/>
    <col min="3842" max="3842" width="12.7109375" style="16" customWidth="1"/>
    <col min="3843" max="3843" width="13" style="16" customWidth="1"/>
    <col min="3844" max="3845" width="12.28515625" style="16" customWidth="1"/>
    <col min="3846" max="3847" width="9.7109375" style="16" customWidth="1"/>
    <col min="3848" max="3849" width="10.7109375" style="16" customWidth="1"/>
    <col min="3850" max="3850" width="8.85546875" style="16"/>
    <col min="3851" max="3851" width="12.85546875" style="16" customWidth="1"/>
    <col min="3852" max="3852" width="7.140625" style="16" customWidth="1"/>
    <col min="3853" max="3853" width="10.85546875" style="16" customWidth="1"/>
    <col min="3854" max="3854" width="10.7109375" style="16" bestFit="1" customWidth="1"/>
    <col min="3855" max="4096" width="8.85546875" style="16"/>
    <col min="4097" max="4097" width="21.85546875" style="16" customWidth="1"/>
    <col min="4098" max="4098" width="12.7109375" style="16" customWidth="1"/>
    <col min="4099" max="4099" width="13" style="16" customWidth="1"/>
    <col min="4100" max="4101" width="12.28515625" style="16" customWidth="1"/>
    <col min="4102" max="4103" width="9.7109375" style="16" customWidth="1"/>
    <col min="4104" max="4105" width="10.7109375" style="16" customWidth="1"/>
    <col min="4106" max="4106" width="8.85546875" style="16"/>
    <col min="4107" max="4107" width="12.85546875" style="16" customWidth="1"/>
    <col min="4108" max="4108" width="7.140625" style="16" customWidth="1"/>
    <col min="4109" max="4109" width="10.85546875" style="16" customWidth="1"/>
    <col min="4110" max="4110" width="10.7109375" style="16" bestFit="1" customWidth="1"/>
    <col min="4111" max="4352" width="8.85546875" style="16"/>
    <col min="4353" max="4353" width="21.85546875" style="16" customWidth="1"/>
    <col min="4354" max="4354" width="12.7109375" style="16" customWidth="1"/>
    <col min="4355" max="4355" width="13" style="16" customWidth="1"/>
    <col min="4356" max="4357" width="12.28515625" style="16" customWidth="1"/>
    <col min="4358" max="4359" width="9.7109375" style="16" customWidth="1"/>
    <col min="4360" max="4361" width="10.7109375" style="16" customWidth="1"/>
    <col min="4362" max="4362" width="8.85546875" style="16"/>
    <col min="4363" max="4363" width="12.85546875" style="16" customWidth="1"/>
    <col min="4364" max="4364" width="7.140625" style="16" customWidth="1"/>
    <col min="4365" max="4365" width="10.85546875" style="16" customWidth="1"/>
    <col min="4366" max="4366" width="10.7109375" style="16" bestFit="1" customWidth="1"/>
    <col min="4367" max="4608" width="8.85546875" style="16"/>
    <col min="4609" max="4609" width="21.85546875" style="16" customWidth="1"/>
    <col min="4610" max="4610" width="12.7109375" style="16" customWidth="1"/>
    <col min="4611" max="4611" width="13" style="16" customWidth="1"/>
    <col min="4612" max="4613" width="12.28515625" style="16" customWidth="1"/>
    <col min="4614" max="4615" width="9.7109375" style="16" customWidth="1"/>
    <col min="4616" max="4617" width="10.7109375" style="16" customWidth="1"/>
    <col min="4618" max="4618" width="8.85546875" style="16"/>
    <col min="4619" max="4619" width="12.85546875" style="16" customWidth="1"/>
    <col min="4620" max="4620" width="7.140625" style="16" customWidth="1"/>
    <col min="4621" max="4621" width="10.85546875" style="16" customWidth="1"/>
    <col min="4622" max="4622" width="10.7109375" style="16" bestFit="1" customWidth="1"/>
    <col min="4623" max="4864" width="8.85546875" style="16"/>
    <col min="4865" max="4865" width="21.85546875" style="16" customWidth="1"/>
    <col min="4866" max="4866" width="12.7109375" style="16" customWidth="1"/>
    <col min="4867" max="4867" width="13" style="16" customWidth="1"/>
    <col min="4868" max="4869" width="12.28515625" style="16" customWidth="1"/>
    <col min="4870" max="4871" width="9.7109375" style="16" customWidth="1"/>
    <col min="4872" max="4873" width="10.7109375" style="16" customWidth="1"/>
    <col min="4874" max="4874" width="8.85546875" style="16"/>
    <col min="4875" max="4875" width="12.85546875" style="16" customWidth="1"/>
    <col min="4876" max="4876" width="7.140625" style="16" customWidth="1"/>
    <col min="4877" max="4877" width="10.85546875" style="16" customWidth="1"/>
    <col min="4878" max="4878" width="10.7109375" style="16" bestFit="1" customWidth="1"/>
    <col min="4879" max="5120" width="8.85546875" style="16"/>
    <col min="5121" max="5121" width="21.85546875" style="16" customWidth="1"/>
    <col min="5122" max="5122" width="12.7109375" style="16" customWidth="1"/>
    <col min="5123" max="5123" width="13" style="16" customWidth="1"/>
    <col min="5124" max="5125" width="12.28515625" style="16" customWidth="1"/>
    <col min="5126" max="5127" width="9.7109375" style="16" customWidth="1"/>
    <col min="5128" max="5129" width="10.7109375" style="16" customWidth="1"/>
    <col min="5130" max="5130" width="8.85546875" style="16"/>
    <col min="5131" max="5131" width="12.85546875" style="16" customWidth="1"/>
    <col min="5132" max="5132" width="7.140625" style="16" customWidth="1"/>
    <col min="5133" max="5133" width="10.85546875" style="16" customWidth="1"/>
    <col min="5134" max="5134" width="10.7109375" style="16" bestFit="1" customWidth="1"/>
    <col min="5135" max="5376" width="8.85546875" style="16"/>
    <col min="5377" max="5377" width="21.85546875" style="16" customWidth="1"/>
    <col min="5378" max="5378" width="12.7109375" style="16" customWidth="1"/>
    <col min="5379" max="5379" width="13" style="16" customWidth="1"/>
    <col min="5380" max="5381" width="12.28515625" style="16" customWidth="1"/>
    <col min="5382" max="5383" width="9.7109375" style="16" customWidth="1"/>
    <col min="5384" max="5385" width="10.7109375" style="16" customWidth="1"/>
    <col min="5386" max="5386" width="8.85546875" style="16"/>
    <col min="5387" max="5387" width="12.85546875" style="16" customWidth="1"/>
    <col min="5388" max="5388" width="7.140625" style="16" customWidth="1"/>
    <col min="5389" max="5389" width="10.85546875" style="16" customWidth="1"/>
    <col min="5390" max="5390" width="10.7109375" style="16" bestFit="1" customWidth="1"/>
    <col min="5391" max="5632" width="8.85546875" style="16"/>
    <col min="5633" max="5633" width="21.85546875" style="16" customWidth="1"/>
    <col min="5634" max="5634" width="12.7109375" style="16" customWidth="1"/>
    <col min="5635" max="5635" width="13" style="16" customWidth="1"/>
    <col min="5636" max="5637" width="12.28515625" style="16" customWidth="1"/>
    <col min="5638" max="5639" width="9.7109375" style="16" customWidth="1"/>
    <col min="5640" max="5641" width="10.7109375" style="16" customWidth="1"/>
    <col min="5642" max="5642" width="8.85546875" style="16"/>
    <col min="5643" max="5643" width="12.85546875" style="16" customWidth="1"/>
    <col min="5644" max="5644" width="7.140625" style="16" customWidth="1"/>
    <col min="5645" max="5645" width="10.85546875" style="16" customWidth="1"/>
    <col min="5646" max="5646" width="10.7109375" style="16" bestFit="1" customWidth="1"/>
    <col min="5647" max="5888" width="8.85546875" style="16"/>
    <col min="5889" max="5889" width="21.85546875" style="16" customWidth="1"/>
    <col min="5890" max="5890" width="12.7109375" style="16" customWidth="1"/>
    <col min="5891" max="5891" width="13" style="16" customWidth="1"/>
    <col min="5892" max="5893" width="12.28515625" style="16" customWidth="1"/>
    <col min="5894" max="5895" width="9.7109375" style="16" customWidth="1"/>
    <col min="5896" max="5897" width="10.7109375" style="16" customWidth="1"/>
    <col min="5898" max="5898" width="8.85546875" style="16"/>
    <col min="5899" max="5899" width="12.85546875" style="16" customWidth="1"/>
    <col min="5900" max="5900" width="7.140625" style="16" customWidth="1"/>
    <col min="5901" max="5901" width="10.85546875" style="16" customWidth="1"/>
    <col min="5902" max="5902" width="10.7109375" style="16" bestFit="1" customWidth="1"/>
    <col min="5903" max="6144" width="8.85546875" style="16"/>
    <col min="6145" max="6145" width="21.85546875" style="16" customWidth="1"/>
    <col min="6146" max="6146" width="12.7109375" style="16" customWidth="1"/>
    <col min="6147" max="6147" width="13" style="16" customWidth="1"/>
    <col min="6148" max="6149" width="12.28515625" style="16" customWidth="1"/>
    <col min="6150" max="6151" width="9.7109375" style="16" customWidth="1"/>
    <col min="6152" max="6153" width="10.7109375" style="16" customWidth="1"/>
    <col min="6154" max="6154" width="8.85546875" style="16"/>
    <col min="6155" max="6155" width="12.85546875" style="16" customWidth="1"/>
    <col min="6156" max="6156" width="7.140625" style="16" customWidth="1"/>
    <col min="6157" max="6157" width="10.85546875" style="16" customWidth="1"/>
    <col min="6158" max="6158" width="10.7109375" style="16" bestFit="1" customWidth="1"/>
    <col min="6159" max="6400" width="8.85546875" style="16"/>
    <col min="6401" max="6401" width="21.85546875" style="16" customWidth="1"/>
    <col min="6402" max="6402" width="12.7109375" style="16" customWidth="1"/>
    <col min="6403" max="6403" width="13" style="16" customWidth="1"/>
    <col min="6404" max="6405" width="12.28515625" style="16" customWidth="1"/>
    <col min="6406" max="6407" width="9.7109375" style="16" customWidth="1"/>
    <col min="6408" max="6409" width="10.7109375" style="16" customWidth="1"/>
    <col min="6410" max="6410" width="8.85546875" style="16"/>
    <col min="6411" max="6411" width="12.85546875" style="16" customWidth="1"/>
    <col min="6412" max="6412" width="7.140625" style="16" customWidth="1"/>
    <col min="6413" max="6413" width="10.85546875" style="16" customWidth="1"/>
    <col min="6414" max="6414" width="10.7109375" style="16" bestFit="1" customWidth="1"/>
    <col min="6415" max="6656" width="8.85546875" style="16"/>
    <col min="6657" max="6657" width="21.85546875" style="16" customWidth="1"/>
    <col min="6658" max="6658" width="12.7109375" style="16" customWidth="1"/>
    <col min="6659" max="6659" width="13" style="16" customWidth="1"/>
    <col min="6660" max="6661" width="12.28515625" style="16" customWidth="1"/>
    <col min="6662" max="6663" width="9.7109375" style="16" customWidth="1"/>
    <col min="6664" max="6665" width="10.7109375" style="16" customWidth="1"/>
    <col min="6666" max="6666" width="8.85546875" style="16"/>
    <col min="6667" max="6667" width="12.85546875" style="16" customWidth="1"/>
    <col min="6668" max="6668" width="7.140625" style="16" customWidth="1"/>
    <col min="6669" max="6669" width="10.85546875" style="16" customWidth="1"/>
    <col min="6670" max="6670" width="10.7109375" style="16" bestFit="1" customWidth="1"/>
    <col min="6671" max="6912" width="8.85546875" style="16"/>
    <col min="6913" max="6913" width="21.85546875" style="16" customWidth="1"/>
    <col min="6914" max="6914" width="12.7109375" style="16" customWidth="1"/>
    <col min="6915" max="6915" width="13" style="16" customWidth="1"/>
    <col min="6916" max="6917" width="12.28515625" style="16" customWidth="1"/>
    <col min="6918" max="6919" width="9.7109375" style="16" customWidth="1"/>
    <col min="6920" max="6921" width="10.7109375" style="16" customWidth="1"/>
    <col min="6922" max="6922" width="8.85546875" style="16"/>
    <col min="6923" max="6923" width="12.85546875" style="16" customWidth="1"/>
    <col min="6924" max="6924" width="7.140625" style="16" customWidth="1"/>
    <col min="6925" max="6925" width="10.85546875" style="16" customWidth="1"/>
    <col min="6926" max="6926" width="10.7109375" style="16" bestFit="1" customWidth="1"/>
    <col min="6927" max="7168" width="8.85546875" style="16"/>
    <col min="7169" max="7169" width="21.85546875" style="16" customWidth="1"/>
    <col min="7170" max="7170" width="12.7109375" style="16" customWidth="1"/>
    <col min="7171" max="7171" width="13" style="16" customWidth="1"/>
    <col min="7172" max="7173" width="12.28515625" style="16" customWidth="1"/>
    <col min="7174" max="7175" width="9.7109375" style="16" customWidth="1"/>
    <col min="7176" max="7177" width="10.7109375" style="16" customWidth="1"/>
    <col min="7178" max="7178" width="8.85546875" style="16"/>
    <col min="7179" max="7179" width="12.85546875" style="16" customWidth="1"/>
    <col min="7180" max="7180" width="7.140625" style="16" customWidth="1"/>
    <col min="7181" max="7181" width="10.85546875" style="16" customWidth="1"/>
    <col min="7182" max="7182" width="10.7109375" style="16" bestFit="1" customWidth="1"/>
    <col min="7183" max="7424" width="8.85546875" style="16"/>
    <col min="7425" max="7425" width="21.85546875" style="16" customWidth="1"/>
    <col min="7426" max="7426" width="12.7109375" style="16" customWidth="1"/>
    <col min="7427" max="7427" width="13" style="16" customWidth="1"/>
    <col min="7428" max="7429" width="12.28515625" style="16" customWidth="1"/>
    <col min="7430" max="7431" width="9.7109375" style="16" customWidth="1"/>
    <col min="7432" max="7433" width="10.7109375" style="16" customWidth="1"/>
    <col min="7434" max="7434" width="8.85546875" style="16"/>
    <col min="7435" max="7435" width="12.85546875" style="16" customWidth="1"/>
    <col min="7436" max="7436" width="7.140625" style="16" customWidth="1"/>
    <col min="7437" max="7437" width="10.85546875" style="16" customWidth="1"/>
    <col min="7438" max="7438" width="10.7109375" style="16" bestFit="1" customWidth="1"/>
    <col min="7439" max="7680" width="8.85546875" style="16"/>
    <col min="7681" max="7681" width="21.85546875" style="16" customWidth="1"/>
    <col min="7682" max="7682" width="12.7109375" style="16" customWidth="1"/>
    <col min="7683" max="7683" width="13" style="16" customWidth="1"/>
    <col min="7684" max="7685" width="12.28515625" style="16" customWidth="1"/>
    <col min="7686" max="7687" width="9.7109375" style="16" customWidth="1"/>
    <col min="7688" max="7689" width="10.7109375" style="16" customWidth="1"/>
    <col min="7690" max="7690" width="8.85546875" style="16"/>
    <col min="7691" max="7691" width="12.85546875" style="16" customWidth="1"/>
    <col min="7692" max="7692" width="7.140625" style="16" customWidth="1"/>
    <col min="7693" max="7693" width="10.85546875" style="16" customWidth="1"/>
    <col min="7694" max="7694" width="10.7109375" style="16" bestFit="1" customWidth="1"/>
    <col min="7695" max="7936" width="8.85546875" style="16"/>
    <col min="7937" max="7937" width="21.85546875" style="16" customWidth="1"/>
    <col min="7938" max="7938" width="12.7109375" style="16" customWidth="1"/>
    <col min="7939" max="7939" width="13" style="16" customWidth="1"/>
    <col min="7940" max="7941" width="12.28515625" style="16" customWidth="1"/>
    <col min="7942" max="7943" width="9.7109375" style="16" customWidth="1"/>
    <col min="7944" max="7945" width="10.7109375" style="16" customWidth="1"/>
    <col min="7946" max="7946" width="8.85546875" style="16"/>
    <col min="7947" max="7947" width="12.85546875" style="16" customWidth="1"/>
    <col min="7948" max="7948" width="7.140625" style="16" customWidth="1"/>
    <col min="7949" max="7949" width="10.85546875" style="16" customWidth="1"/>
    <col min="7950" max="7950" width="10.7109375" style="16" bestFit="1" customWidth="1"/>
    <col min="7951" max="8192" width="8.85546875" style="16"/>
    <col min="8193" max="8193" width="21.85546875" style="16" customWidth="1"/>
    <col min="8194" max="8194" width="12.7109375" style="16" customWidth="1"/>
    <col min="8195" max="8195" width="13" style="16" customWidth="1"/>
    <col min="8196" max="8197" width="12.28515625" style="16" customWidth="1"/>
    <col min="8198" max="8199" width="9.7109375" style="16" customWidth="1"/>
    <col min="8200" max="8201" width="10.7109375" style="16" customWidth="1"/>
    <col min="8202" max="8202" width="8.85546875" style="16"/>
    <col min="8203" max="8203" width="12.85546875" style="16" customWidth="1"/>
    <col min="8204" max="8204" width="7.140625" style="16" customWidth="1"/>
    <col min="8205" max="8205" width="10.85546875" style="16" customWidth="1"/>
    <col min="8206" max="8206" width="10.7109375" style="16" bestFit="1" customWidth="1"/>
    <col min="8207" max="8448" width="8.85546875" style="16"/>
    <col min="8449" max="8449" width="21.85546875" style="16" customWidth="1"/>
    <col min="8450" max="8450" width="12.7109375" style="16" customWidth="1"/>
    <col min="8451" max="8451" width="13" style="16" customWidth="1"/>
    <col min="8452" max="8453" width="12.28515625" style="16" customWidth="1"/>
    <col min="8454" max="8455" width="9.7109375" style="16" customWidth="1"/>
    <col min="8456" max="8457" width="10.7109375" style="16" customWidth="1"/>
    <col min="8458" max="8458" width="8.85546875" style="16"/>
    <col min="8459" max="8459" width="12.85546875" style="16" customWidth="1"/>
    <col min="8460" max="8460" width="7.140625" style="16" customWidth="1"/>
    <col min="8461" max="8461" width="10.85546875" style="16" customWidth="1"/>
    <col min="8462" max="8462" width="10.7109375" style="16" bestFit="1" customWidth="1"/>
    <col min="8463" max="8704" width="8.85546875" style="16"/>
    <col min="8705" max="8705" width="21.85546875" style="16" customWidth="1"/>
    <col min="8706" max="8706" width="12.7109375" style="16" customWidth="1"/>
    <col min="8707" max="8707" width="13" style="16" customWidth="1"/>
    <col min="8708" max="8709" width="12.28515625" style="16" customWidth="1"/>
    <col min="8710" max="8711" width="9.7109375" style="16" customWidth="1"/>
    <col min="8712" max="8713" width="10.7109375" style="16" customWidth="1"/>
    <col min="8714" max="8714" width="8.85546875" style="16"/>
    <col min="8715" max="8715" width="12.85546875" style="16" customWidth="1"/>
    <col min="8716" max="8716" width="7.140625" style="16" customWidth="1"/>
    <col min="8717" max="8717" width="10.85546875" style="16" customWidth="1"/>
    <col min="8718" max="8718" width="10.7109375" style="16" bestFit="1" customWidth="1"/>
    <col min="8719" max="8960" width="8.85546875" style="16"/>
    <col min="8961" max="8961" width="21.85546875" style="16" customWidth="1"/>
    <col min="8962" max="8962" width="12.7109375" style="16" customWidth="1"/>
    <col min="8963" max="8963" width="13" style="16" customWidth="1"/>
    <col min="8964" max="8965" width="12.28515625" style="16" customWidth="1"/>
    <col min="8966" max="8967" width="9.7109375" style="16" customWidth="1"/>
    <col min="8968" max="8969" width="10.7109375" style="16" customWidth="1"/>
    <col min="8970" max="8970" width="8.85546875" style="16"/>
    <col min="8971" max="8971" width="12.85546875" style="16" customWidth="1"/>
    <col min="8972" max="8972" width="7.140625" style="16" customWidth="1"/>
    <col min="8973" max="8973" width="10.85546875" style="16" customWidth="1"/>
    <col min="8974" max="8974" width="10.7109375" style="16" bestFit="1" customWidth="1"/>
    <col min="8975" max="9216" width="8.85546875" style="16"/>
    <col min="9217" max="9217" width="21.85546875" style="16" customWidth="1"/>
    <col min="9218" max="9218" width="12.7109375" style="16" customWidth="1"/>
    <col min="9219" max="9219" width="13" style="16" customWidth="1"/>
    <col min="9220" max="9221" width="12.28515625" style="16" customWidth="1"/>
    <col min="9222" max="9223" width="9.7109375" style="16" customWidth="1"/>
    <col min="9224" max="9225" width="10.7109375" style="16" customWidth="1"/>
    <col min="9226" max="9226" width="8.85546875" style="16"/>
    <col min="9227" max="9227" width="12.85546875" style="16" customWidth="1"/>
    <col min="9228" max="9228" width="7.140625" style="16" customWidth="1"/>
    <col min="9229" max="9229" width="10.85546875" style="16" customWidth="1"/>
    <col min="9230" max="9230" width="10.7109375" style="16" bestFit="1" customWidth="1"/>
    <col min="9231" max="9472" width="8.85546875" style="16"/>
    <col min="9473" max="9473" width="21.85546875" style="16" customWidth="1"/>
    <col min="9474" max="9474" width="12.7109375" style="16" customWidth="1"/>
    <col min="9475" max="9475" width="13" style="16" customWidth="1"/>
    <col min="9476" max="9477" width="12.28515625" style="16" customWidth="1"/>
    <col min="9478" max="9479" width="9.7109375" style="16" customWidth="1"/>
    <col min="9480" max="9481" width="10.7109375" style="16" customWidth="1"/>
    <col min="9482" max="9482" width="8.85546875" style="16"/>
    <col min="9483" max="9483" width="12.85546875" style="16" customWidth="1"/>
    <col min="9484" max="9484" width="7.140625" style="16" customWidth="1"/>
    <col min="9485" max="9485" width="10.85546875" style="16" customWidth="1"/>
    <col min="9486" max="9486" width="10.7109375" style="16" bestFit="1" customWidth="1"/>
    <col min="9487" max="9728" width="8.85546875" style="16"/>
    <col min="9729" max="9729" width="21.85546875" style="16" customWidth="1"/>
    <col min="9730" max="9730" width="12.7109375" style="16" customWidth="1"/>
    <col min="9731" max="9731" width="13" style="16" customWidth="1"/>
    <col min="9732" max="9733" width="12.28515625" style="16" customWidth="1"/>
    <col min="9734" max="9735" width="9.7109375" style="16" customWidth="1"/>
    <col min="9736" max="9737" width="10.7109375" style="16" customWidth="1"/>
    <col min="9738" max="9738" width="8.85546875" style="16"/>
    <col min="9739" max="9739" width="12.85546875" style="16" customWidth="1"/>
    <col min="9740" max="9740" width="7.140625" style="16" customWidth="1"/>
    <col min="9741" max="9741" width="10.85546875" style="16" customWidth="1"/>
    <col min="9742" max="9742" width="10.7109375" style="16" bestFit="1" customWidth="1"/>
    <col min="9743" max="9984" width="8.85546875" style="16"/>
    <col min="9985" max="9985" width="21.85546875" style="16" customWidth="1"/>
    <col min="9986" max="9986" width="12.7109375" style="16" customWidth="1"/>
    <col min="9987" max="9987" width="13" style="16" customWidth="1"/>
    <col min="9988" max="9989" width="12.28515625" style="16" customWidth="1"/>
    <col min="9990" max="9991" width="9.7109375" style="16" customWidth="1"/>
    <col min="9992" max="9993" width="10.7109375" style="16" customWidth="1"/>
    <col min="9994" max="9994" width="8.85546875" style="16"/>
    <col min="9995" max="9995" width="12.85546875" style="16" customWidth="1"/>
    <col min="9996" max="9996" width="7.140625" style="16" customWidth="1"/>
    <col min="9997" max="9997" width="10.85546875" style="16" customWidth="1"/>
    <col min="9998" max="9998" width="10.7109375" style="16" bestFit="1" customWidth="1"/>
    <col min="9999" max="10240" width="8.85546875" style="16"/>
    <col min="10241" max="10241" width="21.85546875" style="16" customWidth="1"/>
    <col min="10242" max="10242" width="12.7109375" style="16" customWidth="1"/>
    <col min="10243" max="10243" width="13" style="16" customWidth="1"/>
    <col min="10244" max="10245" width="12.28515625" style="16" customWidth="1"/>
    <col min="10246" max="10247" width="9.7109375" style="16" customWidth="1"/>
    <col min="10248" max="10249" width="10.7109375" style="16" customWidth="1"/>
    <col min="10250" max="10250" width="8.85546875" style="16"/>
    <col min="10251" max="10251" width="12.85546875" style="16" customWidth="1"/>
    <col min="10252" max="10252" width="7.140625" style="16" customWidth="1"/>
    <col min="10253" max="10253" width="10.85546875" style="16" customWidth="1"/>
    <col min="10254" max="10254" width="10.7109375" style="16" bestFit="1" customWidth="1"/>
    <col min="10255" max="10496" width="8.85546875" style="16"/>
    <col min="10497" max="10497" width="21.85546875" style="16" customWidth="1"/>
    <col min="10498" max="10498" width="12.7109375" style="16" customWidth="1"/>
    <col min="10499" max="10499" width="13" style="16" customWidth="1"/>
    <col min="10500" max="10501" width="12.28515625" style="16" customWidth="1"/>
    <col min="10502" max="10503" width="9.7109375" style="16" customWidth="1"/>
    <col min="10504" max="10505" width="10.7109375" style="16" customWidth="1"/>
    <col min="10506" max="10506" width="8.85546875" style="16"/>
    <col min="10507" max="10507" width="12.85546875" style="16" customWidth="1"/>
    <col min="10508" max="10508" width="7.140625" style="16" customWidth="1"/>
    <col min="10509" max="10509" width="10.85546875" style="16" customWidth="1"/>
    <col min="10510" max="10510" width="10.7109375" style="16" bestFit="1" customWidth="1"/>
    <col min="10511" max="10752" width="8.85546875" style="16"/>
    <col min="10753" max="10753" width="21.85546875" style="16" customWidth="1"/>
    <col min="10754" max="10754" width="12.7109375" style="16" customWidth="1"/>
    <col min="10755" max="10755" width="13" style="16" customWidth="1"/>
    <col min="10756" max="10757" width="12.28515625" style="16" customWidth="1"/>
    <col min="10758" max="10759" width="9.7109375" style="16" customWidth="1"/>
    <col min="10760" max="10761" width="10.7109375" style="16" customWidth="1"/>
    <col min="10762" max="10762" width="8.85546875" style="16"/>
    <col min="10763" max="10763" width="12.85546875" style="16" customWidth="1"/>
    <col min="10764" max="10764" width="7.140625" style="16" customWidth="1"/>
    <col min="10765" max="10765" width="10.85546875" style="16" customWidth="1"/>
    <col min="10766" max="10766" width="10.7109375" style="16" bestFit="1" customWidth="1"/>
    <col min="10767" max="11008" width="8.85546875" style="16"/>
    <col min="11009" max="11009" width="21.85546875" style="16" customWidth="1"/>
    <col min="11010" max="11010" width="12.7109375" style="16" customWidth="1"/>
    <col min="11011" max="11011" width="13" style="16" customWidth="1"/>
    <col min="11012" max="11013" width="12.28515625" style="16" customWidth="1"/>
    <col min="11014" max="11015" width="9.7109375" style="16" customWidth="1"/>
    <col min="11016" max="11017" width="10.7109375" style="16" customWidth="1"/>
    <col min="11018" max="11018" width="8.85546875" style="16"/>
    <col min="11019" max="11019" width="12.85546875" style="16" customWidth="1"/>
    <col min="11020" max="11020" width="7.140625" style="16" customWidth="1"/>
    <col min="11021" max="11021" width="10.85546875" style="16" customWidth="1"/>
    <col min="11022" max="11022" width="10.7109375" style="16" bestFit="1" customWidth="1"/>
    <col min="11023" max="11264" width="8.85546875" style="16"/>
    <col min="11265" max="11265" width="21.85546875" style="16" customWidth="1"/>
    <col min="11266" max="11266" width="12.7109375" style="16" customWidth="1"/>
    <col min="11267" max="11267" width="13" style="16" customWidth="1"/>
    <col min="11268" max="11269" width="12.28515625" style="16" customWidth="1"/>
    <col min="11270" max="11271" width="9.7109375" style="16" customWidth="1"/>
    <col min="11272" max="11273" width="10.7109375" style="16" customWidth="1"/>
    <col min="11274" max="11274" width="8.85546875" style="16"/>
    <col min="11275" max="11275" width="12.85546875" style="16" customWidth="1"/>
    <col min="11276" max="11276" width="7.140625" style="16" customWidth="1"/>
    <col min="11277" max="11277" width="10.85546875" style="16" customWidth="1"/>
    <col min="11278" max="11278" width="10.7109375" style="16" bestFit="1" customWidth="1"/>
    <col min="11279" max="11520" width="8.85546875" style="16"/>
    <col min="11521" max="11521" width="21.85546875" style="16" customWidth="1"/>
    <col min="11522" max="11522" width="12.7109375" style="16" customWidth="1"/>
    <col min="11523" max="11523" width="13" style="16" customWidth="1"/>
    <col min="11524" max="11525" width="12.28515625" style="16" customWidth="1"/>
    <col min="11526" max="11527" width="9.7109375" style="16" customWidth="1"/>
    <col min="11528" max="11529" width="10.7109375" style="16" customWidth="1"/>
    <col min="11530" max="11530" width="8.85546875" style="16"/>
    <col min="11531" max="11531" width="12.85546875" style="16" customWidth="1"/>
    <col min="11532" max="11532" width="7.140625" style="16" customWidth="1"/>
    <col min="11533" max="11533" width="10.85546875" style="16" customWidth="1"/>
    <col min="11534" max="11534" width="10.7109375" style="16" bestFit="1" customWidth="1"/>
    <col min="11535" max="11776" width="8.85546875" style="16"/>
    <col min="11777" max="11777" width="21.85546875" style="16" customWidth="1"/>
    <col min="11778" max="11778" width="12.7109375" style="16" customWidth="1"/>
    <col min="11779" max="11779" width="13" style="16" customWidth="1"/>
    <col min="11780" max="11781" width="12.28515625" style="16" customWidth="1"/>
    <col min="11782" max="11783" width="9.7109375" style="16" customWidth="1"/>
    <col min="11784" max="11785" width="10.7109375" style="16" customWidth="1"/>
    <col min="11786" max="11786" width="8.85546875" style="16"/>
    <col min="11787" max="11787" width="12.85546875" style="16" customWidth="1"/>
    <col min="11788" max="11788" width="7.140625" style="16" customWidth="1"/>
    <col min="11789" max="11789" width="10.85546875" style="16" customWidth="1"/>
    <col min="11790" max="11790" width="10.7109375" style="16" bestFit="1" customWidth="1"/>
    <col min="11791" max="12032" width="8.85546875" style="16"/>
    <col min="12033" max="12033" width="21.85546875" style="16" customWidth="1"/>
    <col min="12034" max="12034" width="12.7109375" style="16" customWidth="1"/>
    <col min="12035" max="12035" width="13" style="16" customWidth="1"/>
    <col min="12036" max="12037" width="12.28515625" style="16" customWidth="1"/>
    <col min="12038" max="12039" width="9.7109375" style="16" customWidth="1"/>
    <col min="12040" max="12041" width="10.7109375" style="16" customWidth="1"/>
    <col min="12042" max="12042" width="8.85546875" style="16"/>
    <col min="12043" max="12043" width="12.85546875" style="16" customWidth="1"/>
    <col min="12044" max="12044" width="7.140625" style="16" customWidth="1"/>
    <col min="12045" max="12045" width="10.85546875" style="16" customWidth="1"/>
    <col min="12046" max="12046" width="10.7109375" style="16" bestFit="1" customWidth="1"/>
    <col min="12047" max="12288" width="8.85546875" style="16"/>
    <col min="12289" max="12289" width="21.85546875" style="16" customWidth="1"/>
    <col min="12290" max="12290" width="12.7109375" style="16" customWidth="1"/>
    <col min="12291" max="12291" width="13" style="16" customWidth="1"/>
    <col min="12292" max="12293" width="12.28515625" style="16" customWidth="1"/>
    <col min="12294" max="12295" width="9.7109375" style="16" customWidth="1"/>
    <col min="12296" max="12297" width="10.7109375" style="16" customWidth="1"/>
    <col min="12298" max="12298" width="8.85546875" style="16"/>
    <col min="12299" max="12299" width="12.85546875" style="16" customWidth="1"/>
    <col min="12300" max="12300" width="7.140625" style="16" customWidth="1"/>
    <col min="12301" max="12301" width="10.85546875" style="16" customWidth="1"/>
    <col min="12302" max="12302" width="10.7109375" style="16" bestFit="1" customWidth="1"/>
    <col min="12303" max="12544" width="8.85546875" style="16"/>
    <col min="12545" max="12545" width="21.85546875" style="16" customWidth="1"/>
    <col min="12546" max="12546" width="12.7109375" style="16" customWidth="1"/>
    <col min="12547" max="12547" width="13" style="16" customWidth="1"/>
    <col min="12548" max="12549" width="12.28515625" style="16" customWidth="1"/>
    <col min="12550" max="12551" width="9.7109375" style="16" customWidth="1"/>
    <col min="12552" max="12553" width="10.7109375" style="16" customWidth="1"/>
    <col min="12554" max="12554" width="8.85546875" style="16"/>
    <col min="12555" max="12555" width="12.85546875" style="16" customWidth="1"/>
    <col min="12556" max="12556" width="7.140625" style="16" customWidth="1"/>
    <col min="12557" max="12557" width="10.85546875" style="16" customWidth="1"/>
    <col min="12558" max="12558" width="10.7109375" style="16" bestFit="1" customWidth="1"/>
    <col min="12559" max="12800" width="8.85546875" style="16"/>
    <col min="12801" max="12801" width="21.85546875" style="16" customWidth="1"/>
    <col min="12802" max="12802" width="12.7109375" style="16" customWidth="1"/>
    <col min="12803" max="12803" width="13" style="16" customWidth="1"/>
    <col min="12804" max="12805" width="12.28515625" style="16" customWidth="1"/>
    <col min="12806" max="12807" width="9.7109375" style="16" customWidth="1"/>
    <col min="12808" max="12809" width="10.7109375" style="16" customWidth="1"/>
    <col min="12810" max="12810" width="8.85546875" style="16"/>
    <col min="12811" max="12811" width="12.85546875" style="16" customWidth="1"/>
    <col min="12812" max="12812" width="7.140625" style="16" customWidth="1"/>
    <col min="12813" max="12813" width="10.85546875" style="16" customWidth="1"/>
    <col min="12814" max="12814" width="10.7109375" style="16" bestFit="1" customWidth="1"/>
    <col min="12815" max="13056" width="8.85546875" style="16"/>
    <col min="13057" max="13057" width="21.85546875" style="16" customWidth="1"/>
    <col min="13058" max="13058" width="12.7109375" style="16" customWidth="1"/>
    <col min="13059" max="13059" width="13" style="16" customWidth="1"/>
    <col min="13060" max="13061" width="12.28515625" style="16" customWidth="1"/>
    <col min="13062" max="13063" width="9.7109375" style="16" customWidth="1"/>
    <col min="13064" max="13065" width="10.7109375" style="16" customWidth="1"/>
    <col min="13066" max="13066" width="8.85546875" style="16"/>
    <col min="13067" max="13067" width="12.85546875" style="16" customWidth="1"/>
    <col min="13068" max="13068" width="7.140625" style="16" customWidth="1"/>
    <col min="13069" max="13069" width="10.85546875" style="16" customWidth="1"/>
    <col min="13070" max="13070" width="10.7109375" style="16" bestFit="1" customWidth="1"/>
    <col min="13071" max="13312" width="8.85546875" style="16"/>
    <col min="13313" max="13313" width="21.85546875" style="16" customWidth="1"/>
    <col min="13314" max="13314" width="12.7109375" style="16" customWidth="1"/>
    <col min="13315" max="13315" width="13" style="16" customWidth="1"/>
    <col min="13316" max="13317" width="12.28515625" style="16" customWidth="1"/>
    <col min="13318" max="13319" width="9.7109375" style="16" customWidth="1"/>
    <col min="13320" max="13321" width="10.7109375" style="16" customWidth="1"/>
    <col min="13322" max="13322" width="8.85546875" style="16"/>
    <col min="13323" max="13323" width="12.85546875" style="16" customWidth="1"/>
    <col min="13324" max="13324" width="7.140625" style="16" customWidth="1"/>
    <col min="13325" max="13325" width="10.85546875" style="16" customWidth="1"/>
    <col min="13326" max="13326" width="10.7109375" style="16" bestFit="1" customWidth="1"/>
    <col min="13327" max="13568" width="8.85546875" style="16"/>
    <col min="13569" max="13569" width="21.85546875" style="16" customWidth="1"/>
    <col min="13570" max="13570" width="12.7109375" style="16" customWidth="1"/>
    <col min="13571" max="13571" width="13" style="16" customWidth="1"/>
    <col min="13572" max="13573" width="12.28515625" style="16" customWidth="1"/>
    <col min="13574" max="13575" width="9.7109375" style="16" customWidth="1"/>
    <col min="13576" max="13577" width="10.7109375" style="16" customWidth="1"/>
    <col min="13578" max="13578" width="8.85546875" style="16"/>
    <col min="13579" max="13579" width="12.85546875" style="16" customWidth="1"/>
    <col min="13580" max="13580" width="7.140625" style="16" customWidth="1"/>
    <col min="13581" max="13581" width="10.85546875" style="16" customWidth="1"/>
    <col min="13582" max="13582" width="10.7109375" style="16" bestFit="1" customWidth="1"/>
    <col min="13583" max="13824" width="8.85546875" style="16"/>
    <col min="13825" max="13825" width="21.85546875" style="16" customWidth="1"/>
    <col min="13826" max="13826" width="12.7109375" style="16" customWidth="1"/>
    <col min="13827" max="13827" width="13" style="16" customWidth="1"/>
    <col min="13828" max="13829" width="12.28515625" style="16" customWidth="1"/>
    <col min="13830" max="13831" width="9.7109375" style="16" customWidth="1"/>
    <col min="13832" max="13833" width="10.7109375" style="16" customWidth="1"/>
    <col min="13834" max="13834" width="8.85546875" style="16"/>
    <col min="13835" max="13835" width="12.85546875" style="16" customWidth="1"/>
    <col min="13836" max="13836" width="7.140625" style="16" customWidth="1"/>
    <col min="13837" max="13837" width="10.85546875" style="16" customWidth="1"/>
    <col min="13838" max="13838" width="10.7109375" style="16" bestFit="1" customWidth="1"/>
    <col min="13839" max="14080" width="8.85546875" style="16"/>
    <col min="14081" max="14081" width="21.85546875" style="16" customWidth="1"/>
    <col min="14082" max="14082" width="12.7109375" style="16" customWidth="1"/>
    <col min="14083" max="14083" width="13" style="16" customWidth="1"/>
    <col min="14084" max="14085" width="12.28515625" style="16" customWidth="1"/>
    <col min="14086" max="14087" width="9.7109375" style="16" customWidth="1"/>
    <col min="14088" max="14089" width="10.7109375" style="16" customWidth="1"/>
    <col min="14090" max="14090" width="8.85546875" style="16"/>
    <col min="14091" max="14091" width="12.85546875" style="16" customWidth="1"/>
    <col min="14092" max="14092" width="7.140625" style="16" customWidth="1"/>
    <col min="14093" max="14093" width="10.85546875" style="16" customWidth="1"/>
    <col min="14094" max="14094" width="10.7109375" style="16" bestFit="1" customWidth="1"/>
    <col min="14095" max="14336" width="8.85546875" style="16"/>
    <col min="14337" max="14337" width="21.85546875" style="16" customWidth="1"/>
    <col min="14338" max="14338" width="12.7109375" style="16" customWidth="1"/>
    <col min="14339" max="14339" width="13" style="16" customWidth="1"/>
    <col min="14340" max="14341" width="12.28515625" style="16" customWidth="1"/>
    <col min="14342" max="14343" width="9.7109375" style="16" customWidth="1"/>
    <col min="14344" max="14345" width="10.7109375" style="16" customWidth="1"/>
    <col min="14346" max="14346" width="8.85546875" style="16"/>
    <col min="14347" max="14347" width="12.85546875" style="16" customWidth="1"/>
    <col min="14348" max="14348" width="7.140625" style="16" customWidth="1"/>
    <col min="14349" max="14349" width="10.85546875" style="16" customWidth="1"/>
    <col min="14350" max="14350" width="10.7109375" style="16" bestFit="1" customWidth="1"/>
    <col min="14351" max="14592" width="8.85546875" style="16"/>
    <col min="14593" max="14593" width="21.85546875" style="16" customWidth="1"/>
    <col min="14594" max="14594" width="12.7109375" style="16" customWidth="1"/>
    <col min="14595" max="14595" width="13" style="16" customWidth="1"/>
    <col min="14596" max="14597" width="12.28515625" style="16" customWidth="1"/>
    <col min="14598" max="14599" width="9.7109375" style="16" customWidth="1"/>
    <col min="14600" max="14601" width="10.7109375" style="16" customWidth="1"/>
    <col min="14602" max="14602" width="8.85546875" style="16"/>
    <col min="14603" max="14603" width="12.85546875" style="16" customWidth="1"/>
    <col min="14604" max="14604" width="7.140625" style="16" customWidth="1"/>
    <col min="14605" max="14605" width="10.85546875" style="16" customWidth="1"/>
    <col min="14606" max="14606" width="10.7109375" style="16" bestFit="1" customWidth="1"/>
    <col min="14607" max="14848" width="8.85546875" style="16"/>
    <col min="14849" max="14849" width="21.85546875" style="16" customWidth="1"/>
    <col min="14850" max="14850" width="12.7109375" style="16" customWidth="1"/>
    <col min="14851" max="14851" width="13" style="16" customWidth="1"/>
    <col min="14852" max="14853" width="12.28515625" style="16" customWidth="1"/>
    <col min="14854" max="14855" width="9.7109375" style="16" customWidth="1"/>
    <col min="14856" max="14857" width="10.7109375" style="16" customWidth="1"/>
    <col min="14858" max="14858" width="8.85546875" style="16"/>
    <col min="14859" max="14859" width="12.85546875" style="16" customWidth="1"/>
    <col min="14860" max="14860" width="7.140625" style="16" customWidth="1"/>
    <col min="14861" max="14861" width="10.85546875" style="16" customWidth="1"/>
    <col min="14862" max="14862" width="10.7109375" style="16" bestFit="1" customWidth="1"/>
    <col min="14863" max="15104" width="8.85546875" style="16"/>
    <col min="15105" max="15105" width="21.85546875" style="16" customWidth="1"/>
    <col min="15106" max="15106" width="12.7109375" style="16" customWidth="1"/>
    <col min="15107" max="15107" width="13" style="16" customWidth="1"/>
    <col min="15108" max="15109" width="12.28515625" style="16" customWidth="1"/>
    <col min="15110" max="15111" width="9.7109375" style="16" customWidth="1"/>
    <col min="15112" max="15113" width="10.7109375" style="16" customWidth="1"/>
    <col min="15114" max="15114" width="8.85546875" style="16"/>
    <col min="15115" max="15115" width="12.85546875" style="16" customWidth="1"/>
    <col min="15116" max="15116" width="7.140625" style="16" customWidth="1"/>
    <col min="15117" max="15117" width="10.85546875" style="16" customWidth="1"/>
    <col min="15118" max="15118" width="10.7109375" style="16" bestFit="1" customWidth="1"/>
    <col min="15119" max="15360" width="8.85546875" style="16"/>
    <col min="15361" max="15361" width="21.85546875" style="16" customWidth="1"/>
    <col min="15362" max="15362" width="12.7109375" style="16" customWidth="1"/>
    <col min="15363" max="15363" width="13" style="16" customWidth="1"/>
    <col min="15364" max="15365" width="12.28515625" style="16" customWidth="1"/>
    <col min="15366" max="15367" width="9.7109375" style="16" customWidth="1"/>
    <col min="15368" max="15369" width="10.7109375" style="16" customWidth="1"/>
    <col min="15370" max="15370" width="8.85546875" style="16"/>
    <col min="15371" max="15371" width="12.85546875" style="16" customWidth="1"/>
    <col min="15372" max="15372" width="7.140625" style="16" customWidth="1"/>
    <col min="15373" max="15373" width="10.85546875" style="16" customWidth="1"/>
    <col min="15374" max="15374" width="10.7109375" style="16" bestFit="1" customWidth="1"/>
    <col min="15375" max="15616" width="8.85546875" style="16"/>
    <col min="15617" max="15617" width="21.85546875" style="16" customWidth="1"/>
    <col min="15618" max="15618" width="12.7109375" style="16" customWidth="1"/>
    <col min="15619" max="15619" width="13" style="16" customWidth="1"/>
    <col min="15620" max="15621" width="12.28515625" style="16" customWidth="1"/>
    <col min="15622" max="15623" width="9.7109375" style="16" customWidth="1"/>
    <col min="15624" max="15625" width="10.7109375" style="16" customWidth="1"/>
    <col min="15626" max="15626" width="8.85546875" style="16"/>
    <col min="15627" max="15627" width="12.85546875" style="16" customWidth="1"/>
    <col min="15628" max="15628" width="7.140625" style="16" customWidth="1"/>
    <col min="15629" max="15629" width="10.85546875" style="16" customWidth="1"/>
    <col min="15630" max="15630" width="10.7109375" style="16" bestFit="1" customWidth="1"/>
    <col min="15631" max="15872" width="8.85546875" style="16"/>
    <col min="15873" max="15873" width="21.85546875" style="16" customWidth="1"/>
    <col min="15874" max="15874" width="12.7109375" style="16" customWidth="1"/>
    <col min="15875" max="15875" width="13" style="16" customWidth="1"/>
    <col min="15876" max="15877" width="12.28515625" style="16" customWidth="1"/>
    <col min="15878" max="15879" width="9.7109375" style="16" customWidth="1"/>
    <col min="15880" max="15881" width="10.7109375" style="16" customWidth="1"/>
    <col min="15882" max="15882" width="8.85546875" style="16"/>
    <col min="15883" max="15883" width="12.85546875" style="16" customWidth="1"/>
    <col min="15884" max="15884" width="7.140625" style="16" customWidth="1"/>
    <col min="15885" max="15885" width="10.85546875" style="16" customWidth="1"/>
    <col min="15886" max="15886" width="10.7109375" style="16" bestFit="1" customWidth="1"/>
    <col min="15887" max="16128" width="8.85546875" style="16"/>
    <col min="16129" max="16129" width="21.85546875" style="16" customWidth="1"/>
    <col min="16130" max="16130" width="12.7109375" style="16" customWidth="1"/>
    <col min="16131" max="16131" width="13" style="16" customWidth="1"/>
    <col min="16132" max="16133" width="12.28515625" style="16" customWidth="1"/>
    <col min="16134" max="16135" width="9.7109375" style="16" customWidth="1"/>
    <col min="16136" max="16137" width="10.7109375" style="16" customWidth="1"/>
    <col min="16138" max="16138" width="8.85546875" style="16"/>
    <col min="16139" max="16139" width="12.85546875" style="16" customWidth="1"/>
    <col min="16140" max="16140" width="7.140625" style="16" customWidth="1"/>
    <col min="16141" max="16141" width="10.85546875" style="16" customWidth="1"/>
    <col min="16142" max="16142" width="10.7109375" style="16" bestFit="1" customWidth="1"/>
    <col min="16143" max="16384" width="8.85546875" style="16"/>
  </cols>
  <sheetData>
    <row r="1" spans="1:14" ht="30" customHeight="1">
      <c r="A1" s="734" t="s">
        <v>281</v>
      </c>
      <c r="B1" s="734"/>
      <c r="C1" s="734"/>
      <c r="D1" s="734"/>
      <c r="E1" s="734"/>
      <c r="F1" s="734"/>
      <c r="G1" s="734"/>
    </row>
    <row r="2" spans="1:14" ht="15" customHeight="1">
      <c r="A2" s="241"/>
      <c r="B2" s="241"/>
      <c r="C2" s="241"/>
      <c r="D2" s="241"/>
      <c r="E2" s="241"/>
      <c r="F2" s="241"/>
      <c r="G2" s="241"/>
    </row>
    <row r="3" spans="1:14" ht="30" customHeight="1">
      <c r="A3" s="667" t="s">
        <v>305</v>
      </c>
      <c r="B3" s="667"/>
      <c r="C3" s="667"/>
      <c r="D3" s="667"/>
      <c r="E3" s="667"/>
      <c r="F3" s="667"/>
      <c r="G3" s="667"/>
    </row>
    <row r="4" spans="1:14" ht="12" customHeight="1">
      <c r="B4" s="268"/>
      <c r="C4" s="268"/>
      <c r="E4" s="269"/>
    </row>
    <row r="5" spans="1:14" ht="15.75" customHeight="1">
      <c r="A5" s="682" t="s">
        <v>120</v>
      </c>
      <c r="B5" s="89">
        <v>2014</v>
      </c>
      <c r="C5" s="683">
        <v>2015</v>
      </c>
      <c r="D5" s="684"/>
      <c r="E5" s="684"/>
      <c r="F5" s="684"/>
      <c r="G5" s="684"/>
    </row>
    <row r="6" spans="1:14" ht="13.5" customHeight="1">
      <c r="A6" s="684"/>
      <c r="B6" s="735" t="s">
        <v>215</v>
      </c>
      <c r="C6" s="735" t="s">
        <v>186</v>
      </c>
      <c r="D6" s="735" t="s">
        <v>215</v>
      </c>
      <c r="E6" s="735" t="s">
        <v>187</v>
      </c>
      <c r="F6" s="683" t="s">
        <v>215</v>
      </c>
      <c r="G6" s="684"/>
      <c r="N6" s="88"/>
    </row>
    <row r="7" spans="1:14" ht="30" customHeight="1">
      <c r="A7" s="682"/>
      <c r="B7" s="736"/>
      <c r="C7" s="736"/>
      <c r="D7" s="736"/>
      <c r="E7" s="736"/>
      <c r="F7" s="89" t="s">
        <v>283</v>
      </c>
      <c r="G7" s="90" t="s">
        <v>284</v>
      </c>
    </row>
    <row r="8" spans="1:14" ht="9" customHeight="1">
      <c r="A8" s="80"/>
      <c r="B8" s="80"/>
      <c r="C8" s="270"/>
      <c r="D8" s="271"/>
      <c r="E8" s="271"/>
      <c r="F8" s="271"/>
      <c r="G8" s="271"/>
    </row>
    <row r="9" spans="1:14" ht="15.75" customHeight="1">
      <c r="A9" s="729" t="s">
        <v>306</v>
      </c>
      <c r="B9" s="729"/>
      <c r="C9" s="729"/>
      <c r="D9" s="729"/>
      <c r="E9" s="729"/>
      <c r="F9" s="729"/>
      <c r="G9" s="729"/>
      <c r="J9" s="739"/>
      <c r="K9" s="739"/>
    </row>
    <row r="10" spans="1:14" ht="15" customHeight="1">
      <c r="A10" s="244" t="s">
        <v>307</v>
      </c>
      <c r="B10" s="245">
        <v>632780</v>
      </c>
      <c r="C10" s="245">
        <v>633632</v>
      </c>
      <c r="D10" s="245">
        <v>630916</v>
      </c>
      <c r="E10" s="81">
        <v>633328</v>
      </c>
      <c r="F10" s="272">
        <v>99.7</v>
      </c>
      <c r="G10" s="273">
        <v>99.6</v>
      </c>
      <c r="H10" s="274"/>
      <c r="I10" s="274"/>
      <c r="J10" s="34"/>
      <c r="K10" s="34"/>
      <c r="M10" s="34"/>
      <c r="N10" s="88"/>
    </row>
    <row r="11" spans="1:14" ht="15" customHeight="1">
      <c r="A11" s="244" t="s">
        <v>220</v>
      </c>
      <c r="B11" s="100">
        <v>156533.79999999999</v>
      </c>
      <c r="C11" s="100">
        <v>157094.39999999999</v>
      </c>
      <c r="D11" s="100">
        <v>155625.5</v>
      </c>
      <c r="E11" s="251">
        <v>627978.80000000005</v>
      </c>
      <c r="F11" s="272">
        <v>99.4</v>
      </c>
      <c r="G11" s="273">
        <v>99.1</v>
      </c>
      <c r="H11" s="274"/>
      <c r="I11" s="274"/>
      <c r="J11" s="275"/>
      <c r="K11" s="276"/>
      <c r="M11" s="275"/>
      <c r="N11" s="276"/>
    </row>
    <row r="12" spans="1:14" ht="9" customHeight="1">
      <c r="A12" s="244"/>
      <c r="B12" s="109"/>
      <c r="C12" s="109"/>
      <c r="D12" s="109"/>
      <c r="E12" s="251"/>
      <c r="F12" s="277"/>
      <c r="G12" s="277"/>
      <c r="H12" s="274"/>
      <c r="I12" s="274"/>
      <c r="J12" s="275"/>
      <c r="K12" s="276"/>
      <c r="M12" s="275"/>
      <c r="N12" s="276"/>
    </row>
    <row r="13" spans="1:14" ht="15" customHeight="1">
      <c r="A13" s="730" t="s">
        <v>308</v>
      </c>
      <c r="B13" s="730"/>
      <c r="C13" s="730"/>
      <c r="D13" s="730"/>
      <c r="E13" s="730"/>
      <c r="F13" s="730"/>
      <c r="G13" s="730"/>
      <c r="H13" s="274"/>
      <c r="I13" s="274"/>
      <c r="J13" s="34"/>
    </row>
    <row r="14" spans="1:14" ht="15" customHeight="1">
      <c r="A14" s="244" t="s">
        <v>309</v>
      </c>
      <c r="B14" s="245">
        <v>497706</v>
      </c>
      <c r="C14" s="245">
        <v>497832</v>
      </c>
      <c r="D14" s="245">
        <v>495563</v>
      </c>
      <c r="E14" s="81">
        <v>497723</v>
      </c>
      <c r="F14" s="272">
        <v>99.6</v>
      </c>
      <c r="G14" s="273">
        <v>99.5</v>
      </c>
      <c r="H14" s="274"/>
      <c r="I14" s="274"/>
      <c r="J14" s="34"/>
      <c r="K14" s="34"/>
      <c r="M14" s="34"/>
      <c r="N14" s="34"/>
    </row>
    <row r="15" spans="1:14" ht="15" customHeight="1">
      <c r="A15" s="244" t="s">
        <v>220</v>
      </c>
      <c r="B15" s="100">
        <v>134644.5</v>
      </c>
      <c r="C15" s="100">
        <v>136011.6</v>
      </c>
      <c r="D15" s="100">
        <v>134715.5</v>
      </c>
      <c r="E15" s="251">
        <v>543136.6</v>
      </c>
      <c r="F15" s="272">
        <v>100.1</v>
      </c>
      <c r="G15" s="273">
        <v>99</v>
      </c>
      <c r="H15" s="274"/>
      <c r="I15" s="274"/>
      <c r="J15" s="275"/>
      <c r="K15" s="276"/>
      <c r="M15" s="275"/>
      <c r="N15" s="276"/>
    </row>
    <row r="16" spans="1:14" ht="9" customHeight="1">
      <c r="A16" s="244"/>
      <c r="B16" s="109"/>
      <c r="C16" s="109"/>
      <c r="D16" s="109"/>
      <c r="E16" s="251"/>
      <c r="F16" s="277"/>
      <c r="G16" s="277"/>
      <c r="H16" s="274"/>
      <c r="I16" s="274"/>
      <c r="J16" s="275"/>
      <c r="K16" s="276"/>
      <c r="M16" s="275"/>
      <c r="N16" s="276"/>
    </row>
    <row r="17" spans="1:14" ht="15" customHeight="1">
      <c r="A17" s="730" t="s">
        <v>292</v>
      </c>
      <c r="B17" s="730"/>
      <c r="C17" s="730"/>
      <c r="D17" s="730"/>
      <c r="E17" s="730"/>
      <c r="F17" s="730"/>
      <c r="G17" s="730"/>
      <c r="H17" s="274"/>
      <c r="I17" s="274"/>
      <c r="J17" s="34"/>
    </row>
    <row r="18" spans="1:14" ht="15" customHeight="1">
      <c r="A18" s="244" t="s">
        <v>307</v>
      </c>
      <c r="B18" s="245">
        <v>19187</v>
      </c>
      <c r="C18" s="245">
        <v>18730</v>
      </c>
      <c r="D18" s="245">
        <v>18337</v>
      </c>
      <c r="E18" s="81">
        <v>18786</v>
      </c>
      <c r="F18" s="272">
        <v>95.6</v>
      </c>
      <c r="G18" s="273">
        <v>97.9</v>
      </c>
      <c r="H18" s="274"/>
      <c r="I18" s="274"/>
      <c r="J18" s="34"/>
      <c r="K18" s="34"/>
      <c r="M18" s="34"/>
      <c r="N18" s="34"/>
    </row>
    <row r="19" spans="1:14" ht="15" customHeight="1">
      <c r="A19" s="244" t="s">
        <v>220</v>
      </c>
      <c r="B19" s="100">
        <v>5771.5</v>
      </c>
      <c r="C19" s="100">
        <v>4792</v>
      </c>
      <c r="D19" s="100">
        <v>4652.2</v>
      </c>
      <c r="E19" s="251">
        <v>19795.7</v>
      </c>
      <c r="F19" s="272">
        <v>80.599999999999994</v>
      </c>
      <c r="G19" s="273">
        <v>97.1</v>
      </c>
      <c r="H19" s="274"/>
      <c r="I19" s="274"/>
      <c r="J19" s="275"/>
      <c r="K19" s="276"/>
      <c r="M19" s="275"/>
      <c r="N19" s="276"/>
    </row>
    <row r="20" spans="1:14" ht="9" customHeight="1">
      <c r="A20" s="244"/>
      <c r="B20" s="109"/>
      <c r="C20" s="109"/>
      <c r="D20" s="109"/>
      <c r="E20" s="251"/>
      <c r="F20" s="277"/>
      <c r="G20" s="277"/>
      <c r="H20" s="274"/>
      <c r="I20" s="274"/>
      <c r="J20" s="275"/>
      <c r="K20" s="276"/>
      <c r="M20" s="275"/>
      <c r="N20" s="276"/>
    </row>
    <row r="21" spans="1:14" ht="15" customHeight="1">
      <c r="A21" s="730" t="s">
        <v>310</v>
      </c>
      <c r="B21" s="730"/>
      <c r="C21" s="730"/>
      <c r="D21" s="730"/>
      <c r="E21" s="730"/>
      <c r="F21" s="730"/>
      <c r="G21" s="80"/>
      <c r="H21" s="274"/>
      <c r="I21" s="274"/>
      <c r="J21" s="34"/>
    </row>
    <row r="22" spans="1:14" ht="15" customHeight="1">
      <c r="A22" s="244" t="s">
        <v>307</v>
      </c>
      <c r="B22" s="245">
        <v>115888</v>
      </c>
      <c r="C22" s="245">
        <v>117070</v>
      </c>
      <c r="D22" s="245">
        <v>117016</v>
      </c>
      <c r="E22" s="81">
        <v>116819</v>
      </c>
      <c r="F22" s="272">
        <v>101</v>
      </c>
      <c r="G22" s="273">
        <v>100</v>
      </c>
      <c r="H22" s="274"/>
      <c r="I22" s="274"/>
      <c r="J22" s="34"/>
      <c r="K22" s="34"/>
      <c r="M22" s="34"/>
      <c r="N22" s="88"/>
    </row>
    <row r="23" spans="1:14" ht="15" customHeight="1">
      <c r="A23" s="244" t="s">
        <v>220</v>
      </c>
      <c r="B23" s="100">
        <v>16117.8</v>
      </c>
      <c r="C23" s="100">
        <v>16290.8</v>
      </c>
      <c r="D23" s="278">
        <v>16257.7</v>
      </c>
      <c r="E23" s="251">
        <v>65046.5</v>
      </c>
      <c r="F23" s="272">
        <v>100.9</v>
      </c>
      <c r="G23" s="273">
        <v>99.8</v>
      </c>
      <c r="H23" s="274"/>
      <c r="I23" s="274"/>
      <c r="J23" s="275"/>
      <c r="K23" s="276"/>
      <c r="M23" s="279"/>
      <c r="N23" s="257"/>
    </row>
    <row r="24" spans="1:14" s="56" customFormat="1">
      <c r="B24" s="280"/>
      <c r="C24" s="280"/>
      <c r="D24" s="280"/>
      <c r="E24" s="280"/>
    </row>
    <row r="25" spans="1:14" s="118" customFormat="1" ht="24" customHeight="1">
      <c r="A25" s="665" t="s">
        <v>311</v>
      </c>
      <c r="B25" s="742"/>
      <c r="C25" s="742"/>
      <c r="D25" s="742"/>
      <c r="E25" s="742"/>
      <c r="F25" s="742"/>
      <c r="G25" s="741"/>
    </row>
    <row r="26" spans="1:14" s="118" customFormat="1" ht="14.25" customHeight="1">
      <c r="A26" s="740" t="s">
        <v>312</v>
      </c>
      <c r="B26" s="741"/>
      <c r="C26" s="741"/>
      <c r="D26" s="741"/>
      <c r="E26" s="741"/>
      <c r="F26" s="741"/>
      <c r="G26" s="741"/>
    </row>
    <row r="27" spans="1:14" s="118" customFormat="1" ht="14.25" customHeight="1">
      <c r="A27" s="281"/>
      <c r="B27" s="282"/>
      <c r="C27" s="282"/>
      <c r="D27" s="282"/>
      <c r="E27" s="282"/>
      <c r="F27" s="282"/>
      <c r="G27" s="282"/>
    </row>
    <row r="28" spans="1:14" s="118" customFormat="1" ht="14.25" customHeight="1">
      <c r="A28" s="281"/>
      <c r="B28" s="282"/>
      <c r="C28" s="282"/>
      <c r="D28" s="282"/>
      <c r="E28" s="282"/>
      <c r="F28" s="282"/>
      <c r="G28" s="282"/>
    </row>
    <row r="29" spans="1:14" s="118" customFormat="1" ht="14.25" customHeight="1">
      <c r="A29" s="281"/>
      <c r="B29" s="282"/>
      <c r="C29" s="282"/>
      <c r="D29" s="282"/>
      <c r="E29" s="282"/>
      <c r="F29" s="282"/>
      <c r="G29" s="282"/>
    </row>
    <row r="31" spans="1:14" ht="30" customHeight="1">
      <c r="A31" s="667" t="s">
        <v>313</v>
      </c>
      <c r="B31" s="667"/>
      <c r="C31" s="667"/>
      <c r="D31" s="667"/>
      <c r="E31" s="667"/>
      <c r="F31" s="667"/>
      <c r="G31" s="269"/>
    </row>
    <row r="32" spans="1:14" ht="12" customHeight="1">
      <c r="A32" s="269"/>
      <c r="B32" s="269"/>
      <c r="C32" s="269"/>
      <c r="D32" s="269"/>
      <c r="E32" s="269"/>
      <c r="F32" s="269"/>
      <c r="G32" s="269"/>
    </row>
    <row r="33" spans="1:11" ht="15">
      <c r="A33" s="737" t="s">
        <v>120</v>
      </c>
      <c r="B33" s="738" t="s">
        <v>314</v>
      </c>
      <c r="C33" s="738" t="s">
        <v>315</v>
      </c>
      <c r="D33" s="738" t="s">
        <v>316</v>
      </c>
      <c r="E33" s="738"/>
      <c r="F33" s="737" t="s">
        <v>317</v>
      </c>
      <c r="G33" s="269"/>
      <c r="K33" s="16" t="s">
        <v>318</v>
      </c>
    </row>
    <row r="34" spans="1:11" ht="36">
      <c r="A34" s="685"/>
      <c r="B34" s="738"/>
      <c r="C34" s="738"/>
      <c r="D34" s="89" t="s">
        <v>319</v>
      </c>
      <c r="E34" s="89" t="s">
        <v>320</v>
      </c>
      <c r="F34" s="685"/>
      <c r="G34" s="269"/>
    </row>
    <row r="35" spans="1:11" ht="9" customHeight="1">
      <c r="A35" s="80"/>
      <c r="B35" s="283"/>
      <c r="C35" s="283"/>
      <c r="D35" s="284"/>
      <c r="E35" s="285"/>
      <c r="F35" s="286"/>
      <c r="G35" s="56"/>
    </row>
    <row r="36" spans="1:11" ht="15" customHeight="1">
      <c r="A36" s="105" t="s">
        <v>127</v>
      </c>
      <c r="B36" s="287">
        <v>6527</v>
      </c>
      <c r="C36" s="287">
        <v>98653</v>
      </c>
      <c r="D36" s="287">
        <v>99650</v>
      </c>
      <c r="E36" s="288">
        <v>11</v>
      </c>
      <c r="F36" s="289">
        <v>5530</v>
      </c>
      <c r="G36" s="290"/>
    </row>
    <row r="37" spans="1:11" ht="15" customHeight="1">
      <c r="A37" s="244" t="s">
        <v>129</v>
      </c>
      <c r="B37" s="245">
        <v>2868</v>
      </c>
      <c r="C37" s="245">
        <v>70465</v>
      </c>
      <c r="D37" s="245">
        <v>71064</v>
      </c>
      <c r="E37" s="291">
        <v>9</v>
      </c>
      <c r="F37" s="81">
        <v>2269</v>
      </c>
      <c r="G37" s="290"/>
    </row>
    <row r="38" spans="1:11" ht="15" customHeight="1">
      <c r="A38" s="244" t="s">
        <v>321</v>
      </c>
      <c r="B38" s="245">
        <v>1239</v>
      </c>
      <c r="C38" s="245">
        <v>30263</v>
      </c>
      <c r="D38" s="245">
        <v>29992</v>
      </c>
      <c r="E38" s="291">
        <v>3</v>
      </c>
      <c r="F38" s="255">
        <v>1510</v>
      </c>
      <c r="G38" s="292"/>
    </row>
    <row r="39" spans="1:11" ht="27" customHeight="1">
      <c r="A39" s="244" t="s">
        <v>322</v>
      </c>
      <c r="B39" s="245">
        <v>3220</v>
      </c>
      <c r="C39" s="245">
        <v>21986</v>
      </c>
      <c r="D39" s="245">
        <v>22363</v>
      </c>
      <c r="E39" s="291">
        <v>1</v>
      </c>
      <c r="F39" s="255">
        <v>2843</v>
      </c>
      <c r="G39" s="292"/>
    </row>
    <row r="40" spans="1:11" ht="15" customHeight="1">
      <c r="A40" s="244" t="s">
        <v>323</v>
      </c>
      <c r="B40" s="245">
        <v>289</v>
      </c>
      <c r="C40" s="245">
        <v>5217</v>
      </c>
      <c r="D40" s="245">
        <v>5237</v>
      </c>
      <c r="E40" s="291">
        <v>1</v>
      </c>
      <c r="F40" s="255">
        <v>269</v>
      </c>
      <c r="G40" s="292"/>
    </row>
    <row r="41" spans="1:11" ht="27" customHeight="1">
      <c r="A41" s="244" t="s">
        <v>324</v>
      </c>
      <c r="B41" s="293">
        <v>150</v>
      </c>
      <c r="C41" s="293">
        <v>977</v>
      </c>
      <c r="D41" s="293">
        <v>978</v>
      </c>
      <c r="E41" s="291" t="s">
        <v>325</v>
      </c>
      <c r="F41" s="294">
        <v>149</v>
      </c>
      <c r="G41" s="292"/>
      <c r="H41" s="57"/>
    </row>
    <row r="42" spans="1:11" ht="27" customHeight="1">
      <c r="A42" s="244" t="s">
        <v>326</v>
      </c>
      <c r="B42" s="291" t="s">
        <v>325</v>
      </c>
      <c r="C42" s="245">
        <v>8</v>
      </c>
      <c r="D42" s="245">
        <v>8</v>
      </c>
      <c r="E42" s="291" t="s">
        <v>325</v>
      </c>
      <c r="F42" s="295" t="s">
        <v>325</v>
      </c>
      <c r="G42" s="292"/>
      <c r="H42" s="296"/>
    </row>
    <row r="44" spans="1:11">
      <c r="B44" s="34"/>
      <c r="C44" s="34"/>
      <c r="D44" s="34"/>
      <c r="E44" s="34"/>
      <c r="F44" s="34"/>
    </row>
  </sheetData>
  <mergeCells count="22">
    <mergeCell ref="A1:G1"/>
    <mergeCell ref="A3:G3"/>
    <mergeCell ref="A5:A7"/>
    <mergeCell ref="C5:G5"/>
    <mergeCell ref="B6:B7"/>
    <mergeCell ref="C6:C7"/>
    <mergeCell ref="D6:D7"/>
    <mergeCell ref="E6:E7"/>
    <mergeCell ref="F6:G6"/>
    <mergeCell ref="J9:K9"/>
    <mergeCell ref="A13:G13"/>
    <mergeCell ref="A17:G17"/>
    <mergeCell ref="A21:F21"/>
    <mergeCell ref="A26:G26"/>
    <mergeCell ref="A25:G25"/>
    <mergeCell ref="A9:G9"/>
    <mergeCell ref="A31:F31"/>
    <mergeCell ref="A33:A34"/>
    <mergeCell ref="B33:B34"/>
    <mergeCell ref="C33:C34"/>
    <mergeCell ref="D33:E33"/>
    <mergeCell ref="F33:F34"/>
  </mergeCells>
  <printOptions horizontalCentered="1"/>
  <pageMargins left="0.78740157480314965" right="0.23622047244094491" top="0.59055118110236227" bottom="0" header="0.31496062992125984" footer="0.31496062992125984"/>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45"/>
  <sheetViews>
    <sheetView topLeftCell="A12" zoomScaleNormal="100" workbookViewId="0">
      <selection activeCell="G28" sqref="G28"/>
    </sheetView>
  </sheetViews>
  <sheetFormatPr defaultRowHeight="12.75"/>
  <cols>
    <col min="1" max="1" width="23.7109375" style="16" customWidth="1"/>
    <col min="2" max="4" width="13.7109375" style="16" customWidth="1"/>
    <col min="5" max="5" width="10.7109375" style="16" customWidth="1"/>
    <col min="6" max="7" width="12.7109375" style="16" customWidth="1"/>
    <col min="8" max="256" width="8.85546875" style="16"/>
    <col min="257" max="257" width="23.7109375" style="16" customWidth="1"/>
    <col min="258" max="260" width="13.7109375" style="16" customWidth="1"/>
    <col min="261" max="261" width="10.7109375" style="16" customWidth="1"/>
    <col min="262" max="263" width="12.7109375" style="16" customWidth="1"/>
    <col min="264" max="512" width="8.85546875" style="16"/>
    <col min="513" max="513" width="23.7109375" style="16" customWidth="1"/>
    <col min="514" max="516" width="13.7109375" style="16" customWidth="1"/>
    <col min="517" max="517" width="10.7109375" style="16" customWidth="1"/>
    <col min="518" max="519" width="12.7109375" style="16" customWidth="1"/>
    <col min="520" max="768" width="8.85546875" style="16"/>
    <col min="769" max="769" width="23.7109375" style="16" customWidth="1"/>
    <col min="770" max="772" width="13.7109375" style="16" customWidth="1"/>
    <col min="773" max="773" width="10.7109375" style="16" customWidth="1"/>
    <col min="774" max="775" width="12.7109375" style="16" customWidth="1"/>
    <col min="776" max="1024" width="8.85546875" style="16"/>
    <col min="1025" max="1025" width="23.7109375" style="16" customWidth="1"/>
    <col min="1026" max="1028" width="13.7109375" style="16" customWidth="1"/>
    <col min="1029" max="1029" width="10.7109375" style="16" customWidth="1"/>
    <col min="1030" max="1031" width="12.7109375" style="16" customWidth="1"/>
    <col min="1032" max="1280" width="8.85546875" style="16"/>
    <col min="1281" max="1281" width="23.7109375" style="16" customWidth="1"/>
    <col min="1282" max="1284" width="13.7109375" style="16" customWidth="1"/>
    <col min="1285" max="1285" width="10.7109375" style="16" customWidth="1"/>
    <col min="1286" max="1287" width="12.7109375" style="16" customWidth="1"/>
    <col min="1288" max="1536" width="8.85546875" style="16"/>
    <col min="1537" max="1537" width="23.7109375" style="16" customWidth="1"/>
    <col min="1538" max="1540" width="13.7109375" style="16" customWidth="1"/>
    <col min="1541" max="1541" width="10.7109375" style="16" customWidth="1"/>
    <col min="1542" max="1543" width="12.7109375" style="16" customWidth="1"/>
    <col min="1544" max="1792" width="8.85546875" style="16"/>
    <col min="1793" max="1793" width="23.7109375" style="16" customWidth="1"/>
    <col min="1794" max="1796" width="13.7109375" style="16" customWidth="1"/>
    <col min="1797" max="1797" width="10.7109375" style="16" customWidth="1"/>
    <col min="1798" max="1799" width="12.7109375" style="16" customWidth="1"/>
    <col min="1800" max="2048" width="8.85546875" style="16"/>
    <col min="2049" max="2049" width="23.7109375" style="16" customWidth="1"/>
    <col min="2050" max="2052" width="13.7109375" style="16" customWidth="1"/>
    <col min="2053" max="2053" width="10.7109375" style="16" customWidth="1"/>
    <col min="2054" max="2055" width="12.7109375" style="16" customWidth="1"/>
    <col min="2056" max="2304" width="8.85546875" style="16"/>
    <col min="2305" max="2305" width="23.7109375" style="16" customWidth="1"/>
    <col min="2306" max="2308" width="13.7109375" style="16" customWidth="1"/>
    <col min="2309" max="2309" width="10.7109375" style="16" customWidth="1"/>
    <col min="2310" max="2311" width="12.7109375" style="16" customWidth="1"/>
    <col min="2312" max="2560" width="8.85546875" style="16"/>
    <col min="2561" max="2561" width="23.7109375" style="16" customWidth="1"/>
    <col min="2562" max="2564" width="13.7109375" style="16" customWidth="1"/>
    <col min="2565" max="2565" width="10.7109375" style="16" customWidth="1"/>
    <col min="2566" max="2567" width="12.7109375" style="16" customWidth="1"/>
    <col min="2568" max="2816" width="8.85546875" style="16"/>
    <col min="2817" max="2817" width="23.7109375" style="16" customWidth="1"/>
    <col min="2818" max="2820" width="13.7109375" style="16" customWidth="1"/>
    <col min="2821" max="2821" width="10.7109375" style="16" customWidth="1"/>
    <col min="2822" max="2823" width="12.7109375" style="16" customWidth="1"/>
    <col min="2824" max="3072" width="8.85546875" style="16"/>
    <col min="3073" max="3073" width="23.7109375" style="16" customWidth="1"/>
    <col min="3074" max="3076" width="13.7109375" style="16" customWidth="1"/>
    <col min="3077" max="3077" width="10.7109375" style="16" customWidth="1"/>
    <col min="3078" max="3079" width="12.7109375" style="16" customWidth="1"/>
    <col min="3080" max="3328" width="8.85546875" style="16"/>
    <col min="3329" max="3329" width="23.7109375" style="16" customWidth="1"/>
    <col min="3330" max="3332" width="13.7109375" style="16" customWidth="1"/>
    <col min="3333" max="3333" width="10.7109375" style="16" customWidth="1"/>
    <col min="3334" max="3335" width="12.7109375" style="16" customWidth="1"/>
    <col min="3336" max="3584" width="8.85546875" style="16"/>
    <col min="3585" max="3585" width="23.7109375" style="16" customWidth="1"/>
    <col min="3586" max="3588" width="13.7109375" style="16" customWidth="1"/>
    <col min="3589" max="3589" width="10.7109375" style="16" customWidth="1"/>
    <col min="3590" max="3591" width="12.7109375" style="16" customWidth="1"/>
    <col min="3592" max="3840" width="8.85546875" style="16"/>
    <col min="3841" max="3841" width="23.7109375" style="16" customWidth="1"/>
    <col min="3842" max="3844" width="13.7109375" style="16" customWidth="1"/>
    <col min="3845" max="3845" width="10.7109375" style="16" customWidth="1"/>
    <col min="3846" max="3847" width="12.7109375" style="16" customWidth="1"/>
    <col min="3848" max="4096" width="8.85546875" style="16"/>
    <col min="4097" max="4097" width="23.7109375" style="16" customWidth="1"/>
    <col min="4098" max="4100" width="13.7109375" style="16" customWidth="1"/>
    <col min="4101" max="4101" width="10.7109375" style="16" customWidth="1"/>
    <col min="4102" max="4103" width="12.7109375" style="16" customWidth="1"/>
    <col min="4104" max="4352" width="8.85546875" style="16"/>
    <col min="4353" max="4353" width="23.7109375" style="16" customWidth="1"/>
    <col min="4354" max="4356" width="13.7109375" style="16" customWidth="1"/>
    <col min="4357" max="4357" width="10.7109375" style="16" customWidth="1"/>
    <col min="4358" max="4359" width="12.7109375" style="16" customWidth="1"/>
    <col min="4360" max="4608" width="8.85546875" style="16"/>
    <col min="4609" max="4609" width="23.7109375" style="16" customWidth="1"/>
    <col min="4610" max="4612" width="13.7109375" style="16" customWidth="1"/>
    <col min="4613" max="4613" width="10.7109375" style="16" customWidth="1"/>
    <col min="4614" max="4615" width="12.7109375" style="16" customWidth="1"/>
    <col min="4616" max="4864" width="8.85546875" style="16"/>
    <col min="4865" max="4865" width="23.7109375" style="16" customWidth="1"/>
    <col min="4866" max="4868" width="13.7109375" style="16" customWidth="1"/>
    <col min="4869" max="4869" width="10.7109375" style="16" customWidth="1"/>
    <col min="4870" max="4871" width="12.7109375" style="16" customWidth="1"/>
    <col min="4872" max="5120" width="8.85546875" style="16"/>
    <col min="5121" max="5121" width="23.7109375" style="16" customWidth="1"/>
    <col min="5122" max="5124" width="13.7109375" style="16" customWidth="1"/>
    <col min="5125" max="5125" width="10.7109375" style="16" customWidth="1"/>
    <col min="5126" max="5127" width="12.7109375" style="16" customWidth="1"/>
    <col min="5128" max="5376" width="8.85546875" style="16"/>
    <col min="5377" max="5377" width="23.7109375" style="16" customWidth="1"/>
    <col min="5378" max="5380" width="13.7109375" style="16" customWidth="1"/>
    <col min="5381" max="5381" width="10.7109375" style="16" customWidth="1"/>
    <col min="5382" max="5383" width="12.7109375" style="16" customWidth="1"/>
    <col min="5384" max="5632" width="8.85546875" style="16"/>
    <col min="5633" max="5633" width="23.7109375" style="16" customWidth="1"/>
    <col min="5634" max="5636" width="13.7109375" style="16" customWidth="1"/>
    <col min="5637" max="5637" width="10.7109375" style="16" customWidth="1"/>
    <col min="5638" max="5639" width="12.7109375" style="16" customWidth="1"/>
    <col min="5640" max="5888" width="8.85546875" style="16"/>
    <col min="5889" max="5889" width="23.7109375" style="16" customWidth="1"/>
    <col min="5890" max="5892" width="13.7109375" style="16" customWidth="1"/>
    <col min="5893" max="5893" width="10.7109375" style="16" customWidth="1"/>
    <col min="5894" max="5895" width="12.7109375" style="16" customWidth="1"/>
    <col min="5896" max="6144" width="8.85546875" style="16"/>
    <col min="6145" max="6145" width="23.7109375" style="16" customWidth="1"/>
    <col min="6146" max="6148" width="13.7109375" style="16" customWidth="1"/>
    <col min="6149" max="6149" width="10.7109375" style="16" customWidth="1"/>
    <col min="6150" max="6151" width="12.7109375" style="16" customWidth="1"/>
    <col min="6152" max="6400" width="8.85546875" style="16"/>
    <col min="6401" max="6401" width="23.7109375" style="16" customWidth="1"/>
    <col min="6402" max="6404" width="13.7109375" style="16" customWidth="1"/>
    <col min="6405" max="6405" width="10.7109375" style="16" customWidth="1"/>
    <col min="6406" max="6407" width="12.7109375" style="16" customWidth="1"/>
    <col min="6408" max="6656" width="8.85546875" style="16"/>
    <col min="6657" max="6657" width="23.7109375" style="16" customWidth="1"/>
    <col min="6658" max="6660" width="13.7109375" style="16" customWidth="1"/>
    <col min="6661" max="6661" width="10.7109375" style="16" customWidth="1"/>
    <col min="6662" max="6663" width="12.7109375" style="16" customWidth="1"/>
    <col min="6664" max="6912" width="8.85546875" style="16"/>
    <col min="6913" max="6913" width="23.7109375" style="16" customWidth="1"/>
    <col min="6914" max="6916" width="13.7109375" style="16" customWidth="1"/>
    <col min="6917" max="6917" width="10.7109375" style="16" customWidth="1"/>
    <col min="6918" max="6919" width="12.7109375" style="16" customWidth="1"/>
    <col min="6920" max="7168" width="8.85546875" style="16"/>
    <col min="7169" max="7169" width="23.7109375" style="16" customWidth="1"/>
    <col min="7170" max="7172" width="13.7109375" style="16" customWidth="1"/>
    <col min="7173" max="7173" width="10.7109375" style="16" customWidth="1"/>
    <col min="7174" max="7175" width="12.7109375" style="16" customWidth="1"/>
    <col min="7176" max="7424" width="8.85546875" style="16"/>
    <col min="7425" max="7425" width="23.7109375" style="16" customWidth="1"/>
    <col min="7426" max="7428" width="13.7109375" style="16" customWidth="1"/>
    <col min="7429" max="7429" width="10.7109375" style="16" customWidth="1"/>
    <col min="7430" max="7431" width="12.7109375" style="16" customWidth="1"/>
    <col min="7432" max="7680" width="8.85546875" style="16"/>
    <col min="7681" max="7681" width="23.7109375" style="16" customWidth="1"/>
    <col min="7682" max="7684" width="13.7109375" style="16" customWidth="1"/>
    <col min="7685" max="7685" width="10.7109375" style="16" customWidth="1"/>
    <col min="7686" max="7687" width="12.7109375" style="16" customWidth="1"/>
    <col min="7688" max="7936" width="8.85546875" style="16"/>
    <col min="7937" max="7937" width="23.7109375" style="16" customWidth="1"/>
    <col min="7938" max="7940" width="13.7109375" style="16" customWidth="1"/>
    <col min="7941" max="7941" width="10.7109375" style="16" customWidth="1"/>
    <col min="7942" max="7943" width="12.7109375" style="16" customWidth="1"/>
    <col min="7944" max="8192" width="8.85546875" style="16"/>
    <col min="8193" max="8193" width="23.7109375" style="16" customWidth="1"/>
    <col min="8194" max="8196" width="13.7109375" style="16" customWidth="1"/>
    <col min="8197" max="8197" width="10.7109375" style="16" customWidth="1"/>
    <col min="8198" max="8199" width="12.7109375" style="16" customWidth="1"/>
    <col min="8200" max="8448" width="8.85546875" style="16"/>
    <col min="8449" max="8449" width="23.7109375" style="16" customWidth="1"/>
    <col min="8450" max="8452" width="13.7109375" style="16" customWidth="1"/>
    <col min="8453" max="8453" width="10.7109375" style="16" customWidth="1"/>
    <col min="8454" max="8455" width="12.7109375" style="16" customWidth="1"/>
    <col min="8456" max="8704" width="8.85546875" style="16"/>
    <col min="8705" max="8705" width="23.7109375" style="16" customWidth="1"/>
    <col min="8706" max="8708" width="13.7109375" style="16" customWidth="1"/>
    <col min="8709" max="8709" width="10.7109375" style="16" customWidth="1"/>
    <col min="8710" max="8711" width="12.7109375" style="16" customWidth="1"/>
    <col min="8712" max="8960" width="8.85546875" style="16"/>
    <col min="8961" max="8961" width="23.7109375" style="16" customWidth="1"/>
    <col min="8962" max="8964" width="13.7109375" style="16" customWidth="1"/>
    <col min="8965" max="8965" width="10.7109375" style="16" customWidth="1"/>
    <col min="8966" max="8967" width="12.7109375" style="16" customWidth="1"/>
    <col min="8968" max="9216" width="8.85546875" style="16"/>
    <col min="9217" max="9217" width="23.7109375" style="16" customWidth="1"/>
    <col min="9218" max="9220" width="13.7109375" style="16" customWidth="1"/>
    <col min="9221" max="9221" width="10.7109375" style="16" customWidth="1"/>
    <col min="9222" max="9223" width="12.7109375" style="16" customWidth="1"/>
    <col min="9224" max="9472" width="8.85546875" style="16"/>
    <col min="9473" max="9473" width="23.7109375" style="16" customWidth="1"/>
    <col min="9474" max="9476" width="13.7109375" style="16" customWidth="1"/>
    <col min="9477" max="9477" width="10.7109375" style="16" customWidth="1"/>
    <col min="9478" max="9479" width="12.7109375" style="16" customWidth="1"/>
    <col min="9480" max="9728" width="8.85546875" style="16"/>
    <col min="9729" max="9729" width="23.7109375" style="16" customWidth="1"/>
    <col min="9730" max="9732" width="13.7109375" style="16" customWidth="1"/>
    <col min="9733" max="9733" width="10.7109375" style="16" customWidth="1"/>
    <col min="9734" max="9735" width="12.7109375" style="16" customWidth="1"/>
    <col min="9736" max="9984" width="8.85546875" style="16"/>
    <col min="9985" max="9985" width="23.7109375" style="16" customWidth="1"/>
    <col min="9986" max="9988" width="13.7109375" style="16" customWidth="1"/>
    <col min="9989" max="9989" width="10.7109375" style="16" customWidth="1"/>
    <col min="9990" max="9991" width="12.7109375" style="16" customWidth="1"/>
    <col min="9992" max="10240" width="8.85546875" style="16"/>
    <col min="10241" max="10241" width="23.7109375" style="16" customWidth="1"/>
    <col min="10242" max="10244" width="13.7109375" style="16" customWidth="1"/>
    <col min="10245" max="10245" width="10.7109375" style="16" customWidth="1"/>
    <col min="10246" max="10247" width="12.7109375" style="16" customWidth="1"/>
    <col min="10248" max="10496" width="8.85546875" style="16"/>
    <col min="10497" max="10497" width="23.7109375" style="16" customWidth="1"/>
    <col min="10498" max="10500" width="13.7109375" style="16" customWidth="1"/>
    <col min="10501" max="10501" width="10.7109375" style="16" customWidth="1"/>
    <col min="10502" max="10503" width="12.7109375" style="16" customWidth="1"/>
    <col min="10504" max="10752" width="8.85546875" style="16"/>
    <col min="10753" max="10753" width="23.7109375" style="16" customWidth="1"/>
    <col min="10754" max="10756" width="13.7109375" style="16" customWidth="1"/>
    <col min="10757" max="10757" width="10.7109375" style="16" customWidth="1"/>
    <col min="10758" max="10759" width="12.7109375" style="16" customWidth="1"/>
    <col min="10760" max="11008" width="8.85546875" style="16"/>
    <col min="11009" max="11009" width="23.7109375" style="16" customWidth="1"/>
    <col min="11010" max="11012" width="13.7109375" style="16" customWidth="1"/>
    <col min="11013" max="11013" width="10.7109375" style="16" customWidth="1"/>
    <col min="11014" max="11015" width="12.7109375" style="16" customWidth="1"/>
    <col min="11016" max="11264" width="8.85546875" style="16"/>
    <col min="11265" max="11265" width="23.7109375" style="16" customWidth="1"/>
    <col min="11266" max="11268" width="13.7109375" style="16" customWidth="1"/>
    <col min="11269" max="11269" width="10.7109375" style="16" customWidth="1"/>
    <col min="11270" max="11271" width="12.7109375" style="16" customWidth="1"/>
    <col min="11272" max="11520" width="8.85546875" style="16"/>
    <col min="11521" max="11521" width="23.7109375" style="16" customWidth="1"/>
    <col min="11522" max="11524" width="13.7109375" style="16" customWidth="1"/>
    <col min="11525" max="11525" width="10.7109375" style="16" customWidth="1"/>
    <col min="11526" max="11527" width="12.7109375" style="16" customWidth="1"/>
    <col min="11528" max="11776" width="8.85546875" style="16"/>
    <col min="11777" max="11777" width="23.7109375" style="16" customWidth="1"/>
    <col min="11778" max="11780" width="13.7109375" style="16" customWidth="1"/>
    <col min="11781" max="11781" width="10.7109375" style="16" customWidth="1"/>
    <col min="11782" max="11783" width="12.7109375" style="16" customWidth="1"/>
    <col min="11784" max="12032" width="8.85546875" style="16"/>
    <col min="12033" max="12033" width="23.7109375" style="16" customWidth="1"/>
    <col min="12034" max="12036" width="13.7109375" style="16" customWidth="1"/>
    <col min="12037" max="12037" width="10.7109375" style="16" customWidth="1"/>
    <col min="12038" max="12039" width="12.7109375" style="16" customWidth="1"/>
    <col min="12040" max="12288" width="8.85546875" style="16"/>
    <col min="12289" max="12289" width="23.7109375" style="16" customWidth="1"/>
    <col min="12290" max="12292" width="13.7109375" style="16" customWidth="1"/>
    <col min="12293" max="12293" width="10.7109375" style="16" customWidth="1"/>
    <col min="12294" max="12295" width="12.7109375" style="16" customWidth="1"/>
    <col min="12296" max="12544" width="8.85546875" style="16"/>
    <col min="12545" max="12545" width="23.7109375" style="16" customWidth="1"/>
    <col min="12546" max="12548" width="13.7109375" style="16" customWidth="1"/>
    <col min="12549" max="12549" width="10.7109375" style="16" customWidth="1"/>
    <col min="12550" max="12551" width="12.7109375" style="16" customWidth="1"/>
    <col min="12552" max="12800" width="8.85546875" style="16"/>
    <col min="12801" max="12801" width="23.7109375" style="16" customWidth="1"/>
    <col min="12802" max="12804" width="13.7109375" style="16" customWidth="1"/>
    <col min="12805" max="12805" width="10.7109375" style="16" customWidth="1"/>
    <col min="12806" max="12807" width="12.7109375" style="16" customWidth="1"/>
    <col min="12808" max="13056" width="8.85546875" style="16"/>
    <col min="13057" max="13057" width="23.7109375" style="16" customWidth="1"/>
    <col min="13058" max="13060" width="13.7109375" style="16" customWidth="1"/>
    <col min="13061" max="13061" width="10.7109375" style="16" customWidth="1"/>
    <col min="13062" max="13063" width="12.7109375" style="16" customWidth="1"/>
    <col min="13064" max="13312" width="8.85546875" style="16"/>
    <col min="13313" max="13313" width="23.7109375" style="16" customWidth="1"/>
    <col min="13314" max="13316" width="13.7109375" style="16" customWidth="1"/>
    <col min="13317" max="13317" width="10.7109375" style="16" customWidth="1"/>
    <col min="13318" max="13319" width="12.7109375" style="16" customWidth="1"/>
    <col min="13320" max="13568" width="8.85546875" style="16"/>
    <col min="13569" max="13569" width="23.7109375" style="16" customWidth="1"/>
    <col min="13570" max="13572" width="13.7109375" style="16" customWidth="1"/>
    <col min="13573" max="13573" width="10.7109375" style="16" customWidth="1"/>
    <col min="13574" max="13575" width="12.7109375" style="16" customWidth="1"/>
    <col min="13576" max="13824" width="8.85546875" style="16"/>
    <col min="13825" max="13825" width="23.7109375" style="16" customWidth="1"/>
    <col min="13826" max="13828" width="13.7109375" style="16" customWidth="1"/>
    <col min="13829" max="13829" width="10.7109375" style="16" customWidth="1"/>
    <col min="13830" max="13831" width="12.7109375" style="16" customWidth="1"/>
    <col min="13832" max="14080" width="8.85546875" style="16"/>
    <col min="14081" max="14081" width="23.7109375" style="16" customWidth="1"/>
    <col min="14082" max="14084" width="13.7109375" style="16" customWidth="1"/>
    <col min="14085" max="14085" width="10.7109375" style="16" customWidth="1"/>
    <col min="14086" max="14087" width="12.7109375" style="16" customWidth="1"/>
    <col min="14088" max="14336" width="8.85546875" style="16"/>
    <col min="14337" max="14337" width="23.7109375" style="16" customWidth="1"/>
    <col min="14338" max="14340" width="13.7109375" style="16" customWidth="1"/>
    <col min="14341" max="14341" width="10.7109375" style="16" customWidth="1"/>
    <col min="14342" max="14343" width="12.7109375" style="16" customWidth="1"/>
    <col min="14344" max="14592" width="8.85546875" style="16"/>
    <col min="14593" max="14593" width="23.7109375" style="16" customWidth="1"/>
    <col min="14594" max="14596" width="13.7109375" style="16" customWidth="1"/>
    <col min="14597" max="14597" width="10.7109375" style="16" customWidth="1"/>
    <col min="14598" max="14599" width="12.7109375" style="16" customWidth="1"/>
    <col min="14600" max="14848" width="8.85546875" style="16"/>
    <col min="14849" max="14849" width="23.7109375" style="16" customWidth="1"/>
    <col min="14850" max="14852" width="13.7109375" style="16" customWidth="1"/>
    <col min="14853" max="14853" width="10.7109375" style="16" customWidth="1"/>
    <col min="14854" max="14855" width="12.7109375" style="16" customWidth="1"/>
    <col min="14856" max="15104" width="8.85546875" style="16"/>
    <col min="15105" max="15105" width="23.7109375" style="16" customWidth="1"/>
    <col min="15106" max="15108" width="13.7109375" style="16" customWidth="1"/>
    <col min="15109" max="15109" width="10.7109375" style="16" customWidth="1"/>
    <col min="15110" max="15111" width="12.7109375" style="16" customWidth="1"/>
    <col min="15112" max="15360" width="8.85546875" style="16"/>
    <col min="15361" max="15361" width="23.7109375" style="16" customWidth="1"/>
    <col min="15362" max="15364" width="13.7109375" style="16" customWidth="1"/>
    <col min="15365" max="15365" width="10.7109375" style="16" customWidth="1"/>
    <col min="15366" max="15367" width="12.7109375" style="16" customWidth="1"/>
    <col min="15368" max="15616" width="8.85546875" style="16"/>
    <col min="15617" max="15617" width="23.7109375" style="16" customWidth="1"/>
    <col min="15618" max="15620" width="13.7109375" style="16" customWidth="1"/>
    <col min="15621" max="15621" width="10.7109375" style="16" customWidth="1"/>
    <col min="15622" max="15623" width="12.7109375" style="16" customWidth="1"/>
    <col min="15624" max="15872" width="8.85546875" style="16"/>
    <col min="15873" max="15873" width="23.7109375" style="16" customWidth="1"/>
    <col min="15874" max="15876" width="13.7109375" style="16" customWidth="1"/>
    <col min="15877" max="15877" width="10.7109375" style="16" customWidth="1"/>
    <col min="15878" max="15879" width="12.7109375" style="16" customWidth="1"/>
    <col min="15880" max="16128" width="8.85546875" style="16"/>
    <col min="16129" max="16129" width="23.7109375" style="16" customWidth="1"/>
    <col min="16130" max="16132" width="13.7109375" style="16" customWidth="1"/>
    <col min="16133" max="16133" width="10.7109375" style="16" customWidth="1"/>
    <col min="16134" max="16135" width="12.7109375" style="16" customWidth="1"/>
    <col min="16136" max="16384" width="8.85546875" style="16"/>
  </cols>
  <sheetData>
    <row r="1" spans="1:11" ht="30" customHeight="1">
      <c r="A1" s="734" t="s">
        <v>327</v>
      </c>
      <c r="B1" s="734"/>
      <c r="C1" s="734"/>
      <c r="D1" s="734"/>
      <c r="E1" s="734"/>
      <c r="F1" s="734"/>
      <c r="G1" s="734"/>
    </row>
    <row r="2" spans="1:11" ht="15" customHeight="1">
      <c r="A2" s="269"/>
      <c r="B2" s="269"/>
      <c r="C2" s="269"/>
      <c r="D2" s="269"/>
      <c r="E2" s="269"/>
      <c r="F2" s="269"/>
      <c r="G2" s="269"/>
    </row>
    <row r="3" spans="1:11" ht="30" customHeight="1">
      <c r="A3" s="667" t="s">
        <v>328</v>
      </c>
      <c r="B3" s="667"/>
      <c r="C3" s="667"/>
      <c r="D3" s="667"/>
      <c r="E3" s="667"/>
      <c r="F3" s="667"/>
      <c r="G3" s="667"/>
    </row>
    <row r="4" spans="1:11" ht="12" customHeight="1">
      <c r="A4" s="297"/>
      <c r="B4" s="269"/>
      <c r="C4" s="269"/>
      <c r="D4" s="269"/>
      <c r="E4" s="269"/>
      <c r="F4" s="269"/>
      <c r="G4" s="269"/>
    </row>
    <row r="5" spans="1:11" ht="15" customHeight="1">
      <c r="A5" s="682" t="s">
        <v>120</v>
      </c>
      <c r="B5" s="738" t="s">
        <v>329</v>
      </c>
      <c r="C5" s="738" t="s">
        <v>330</v>
      </c>
      <c r="D5" s="738"/>
      <c r="E5" s="738"/>
      <c r="F5" s="738"/>
      <c r="G5" s="683" t="s">
        <v>331</v>
      </c>
      <c r="H5" s="57"/>
    </row>
    <row r="6" spans="1:11" ht="24">
      <c r="A6" s="682"/>
      <c r="B6" s="738"/>
      <c r="C6" s="89" t="s">
        <v>319</v>
      </c>
      <c r="D6" s="89" t="s">
        <v>332</v>
      </c>
      <c r="E6" s="738" t="s">
        <v>333</v>
      </c>
      <c r="F6" s="738"/>
      <c r="G6" s="683"/>
      <c r="H6" s="57"/>
    </row>
    <row r="7" spans="1:11" ht="40.5" customHeight="1">
      <c r="A7" s="682"/>
      <c r="B7" s="738" t="s">
        <v>334</v>
      </c>
      <c r="C7" s="738"/>
      <c r="D7" s="738"/>
      <c r="E7" s="738"/>
      <c r="F7" s="89" t="s">
        <v>335</v>
      </c>
      <c r="G7" s="90" t="s">
        <v>334</v>
      </c>
      <c r="H7" s="57"/>
    </row>
    <row r="8" spans="1:11" ht="9" customHeight="1">
      <c r="A8" s="242"/>
      <c r="B8" s="298"/>
      <c r="C8" s="242"/>
      <c r="D8" s="298"/>
      <c r="E8" s="80"/>
      <c r="F8" s="298"/>
      <c r="G8" s="299"/>
      <c r="H8" s="57"/>
    </row>
    <row r="9" spans="1:11" ht="15" customHeight="1">
      <c r="A9" s="300" t="s">
        <v>127</v>
      </c>
      <c r="B9" s="301">
        <v>99650</v>
      </c>
      <c r="C9" s="301">
        <v>98985</v>
      </c>
      <c r="D9" s="302">
        <v>82744</v>
      </c>
      <c r="E9" s="303">
        <v>16241</v>
      </c>
      <c r="F9" s="92">
        <v>16.399999999999999</v>
      </c>
      <c r="G9" s="304">
        <v>665</v>
      </c>
      <c r="H9" s="57"/>
      <c r="I9" s="88"/>
      <c r="J9" s="96"/>
    </row>
    <row r="10" spans="1:11" ht="15" customHeight="1">
      <c r="A10" s="305" t="s">
        <v>129</v>
      </c>
      <c r="B10" s="306">
        <v>71064</v>
      </c>
      <c r="C10" s="306">
        <v>70709</v>
      </c>
      <c r="D10" s="306">
        <v>62510</v>
      </c>
      <c r="E10" s="306">
        <v>8199</v>
      </c>
      <c r="F10" s="307">
        <v>11.6</v>
      </c>
      <c r="G10" s="308">
        <v>355</v>
      </c>
      <c r="H10" s="57"/>
      <c r="I10" s="88"/>
      <c r="J10" s="96"/>
    </row>
    <row r="11" spans="1:11" ht="15" customHeight="1">
      <c r="A11" s="309" t="s">
        <v>321</v>
      </c>
      <c r="B11" s="306">
        <v>29992</v>
      </c>
      <c r="C11" s="306">
        <v>29906</v>
      </c>
      <c r="D11" s="306">
        <v>23800</v>
      </c>
      <c r="E11" s="310">
        <v>6106</v>
      </c>
      <c r="F11" s="307">
        <v>20.399999999999999</v>
      </c>
      <c r="G11" s="311">
        <v>86</v>
      </c>
      <c r="H11" s="57"/>
      <c r="I11" s="88"/>
      <c r="J11" s="96"/>
    </row>
    <row r="12" spans="1:11" ht="27" customHeight="1">
      <c r="A12" s="305" t="s">
        <v>322</v>
      </c>
      <c r="B12" s="306">
        <v>22363</v>
      </c>
      <c r="C12" s="306">
        <v>22113</v>
      </c>
      <c r="D12" s="312">
        <v>14735</v>
      </c>
      <c r="E12" s="313">
        <v>7378</v>
      </c>
      <c r="F12" s="307">
        <v>33.4</v>
      </c>
      <c r="G12" s="314">
        <v>250</v>
      </c>
      <c r="H12" s="57"/>
      <c r="I12" s="88"/>
      <c r="J12" s="96"/>
    </row>
    <row r="13" spans="1:11" ht="15" customHeight="1">
      <c r="A13" s="305" t="s">
        <v>323</v>
      </c>
      <c r="B13" s="306">
        <v>5237</v>
      </c>
      <c r="C13" s="306">
        <v>5188</v>
      </c>
      <c r="D13" s="306">
        <v>4924</v>
      </c>
      <c r="E13" s="310">
        <v>264</v>
      </c>
      <c r="F13" s="307">
        <v>5.0999999999999996</v>
      </c>
      <c r="G13" s="311">
        <v>49</v>
      </c>
      <c r="H13" s="57"/>
      <c r="I13" s="88"/>
      <c r="J13" s="96"/>
    </row>
    <row r="14" spans="1:11" ht="27" customHeight="1">
      <c r="A14" s="305" t="s">
        <v>324</v>
      </c>
      <c r="B14" s="306">
        <v>978</v>
      </c>
      <c r="C14" s="306">
        <v>967</v>
      </c>
      <c r="D14" s="312">
        <v>569</v>
      </c>
      <c r="E14" s="312">
        <v>398</v>
      </c>
      <c r="F14" s="315">
        <v>41.2</v>
      </c>
      <c r="G14" s="314">
        <v>11</v>
      </c>
      <c r="H14" s="57"/>
      <c r="I14" s="88"/>
      <c r="J14" s="96"/>
    </row>
    <row r="15" spans="1:11" ht="27" customHeight="1">
      <c r="A15" s="305" t="s">
        <v>336</v>
      </c>
      <c r="B15" s="306">
        <v>8</v>
      </c>
      <c r="C15" s="306">
        <v>8</v>
      </c>
      <c r="D15" s="306">
        <v>6</v>
      </c>
      <c r="E15" s="306">
        <v>2</v>
      </c>
      <c r="F15" s="307">
        <v>25</v>
      </c>
      <c r="G15" s="311" t="s">
        <v>325</v>
      </c>
      <c r="H15" s="57"/>
      <c r="I15" s="316"/>
      <c r="J15" s="96"/>
      <c r="K15" s="317"/>
    </row>
    <row r="16" spans="1:11" ht="15" customHeight="1">
      <c r="E16" s="57"/>
      <c r="F16" s="318"/>
      <c r="G16" s="57"/>
    </row>
    <row r="17" spans="1:10" ht="15" customHeight="1">
      <c r="E17" s="57"/>
      <c r="F17" s="318"/>
      <c r="G17" s="57"/>
    </row>
    <row r="18" spans="1:10" ht="15" customHeight="1">
      <c r="E18" s="57"/>
      <c r="F18" s="318"/>
      <c r="G18" s="57"/>
    </row>
    <row r="19" spans="1:10" ht="15" customHeight="1">
      <c r="E19" s="57"/>
      <c r="F19" s="318"/>
      <c r="G19" s="57"/>
    </row>
    <row r="20" spans="1:10" ht="15" customHeight="1">
      <c r="E20" s="57"/>
      <c r="F20" s="318"/>
      <c r="G20" s="57"/>
    </row>
    <row r="21" spans="1:10" ht="15" customHeight="1"/>
    <row r="22" spans="1:10" ht="18" customHeight="1">
      <c r="A22" s="689" t="s">
        <v>337</v>
      </c>
      <c r="B22" s="689"/>
      <c r="C22" s="689"/>
      <c r="D22" s="689"/>
      <c r="E22" s="689"/>
      <c r="F22" s="689"/>
      <c r="G22" s="689"/>
    </row>
    <row r="23" spans="1:10" ht="12" customHeight="1">
      <c r="A23" s="269"/>
      <c r="B23" s="269"/>
      <c r="C23" s="319"/>
      <c r="D23" s="269"/>
      <c r="E23" s="269"/>
      <c r="F23" s="269"/>
      <c r="G23" s="269"/>
    </row>
    <row r="24" spans="1:10" s="297" customFormat="1" ht="18" customHeight="1">
      <c r="A24" s="682" t="s">
        <v>120</v>
      </c>
      <c r="B24" s="738" t="s">
        <v>329</v>
      </c>
      <c r="C24" s="738" t="s">
        <v>330</v>
      </c>
      <c r="D24" s="738"/>
      <c r="E24" s="738"/>
      <c r="F24" s="738"/>
      <c r="G24" s="683" t="s">
        <v>331</v>
      </c>
    </row>
    <row r="25" spans="1:10" ht="25.5" customHeight="1">
      <c r="A25" s="682"/>
      <c r="B25" s="738"/>
      <c r="C25" s="89" t="s">
        <v>319</v>
      </c>
      <c r="D25" s="89" t="s">
        <v>332</v>
      </c>
      <c r="E25" s="738" t="s">
        <v>333</v>
      </c>
      <c r="F25" s="738"/>
      <c r="G25" s="683"/>
    </row>
    <row r="26" spans="1:10" ht="40.5" customHeight="1">
      <c r="A26" s="682"/>
      <c r="B26" s="738" t="s">
        <v>334</v>
      </c>
      <c r="C26" s="738"/>
      <c r="D26" s="738"/>
      <c r="E26" s="738"/>
      <c r="F26" s="89" t="s">
        <v>335</v>
      </c>
      <c r="G26" s="90" t="s">
        <v>334</v>
      </c>
    </row>
    <row r="27" spans="1:10" ht="9" customHeight="1">
      <c r="A27" s="242"/>
      <c r="B27" s="320"/>
      <c r="C27" s="321"/>
      <c r="D27" s="320"/>
      <c r="E27" s="320"/>
      <c r="F27" s="321"/>
      <c r="G27" s="322"/>
    </row>
    <row r="28" spans="1:10" ht="15" customHeight="1">
      <c r="A28" s="323" t="s">
        <v>127</v>
      </c>
      <c r="B28" s="302">
        <v>99650</v>
      </c>
      <c r="C28" s="302">
        <v>98985</v>
      </c>
      <c r="D28" s="302">
        <v>82744</v>
      </c>
      <c r="E28" s="302">
        <v>16241</v>
      </c>
      <c r="F28" s="92">
        <v>16.399999999999999</v>
      </c>
      <c r="G28" s="304">
        <v>665</v>
      </c>
      <c r="H28" s="250"/>
      <c r="I28" s="88"/>
      <c r="J28" s="96"/>
    </row>
    <row r="29" spans="1:10" ht="15" customHeight="1">
      <c r="A29" s="324" t="s">
        <v>167</v>
      </c>
      <c r="B29" s="312">
        <v>4415</v>
      </c>
      <c r="C29" s="306">
        <v>4386</v>
      </c>
      <c r="D29" s="312">
        <v>3665</v>
      </c>
      <c r="E29" s="312">
        <v>721</v>
      </c>
      <c r="F29" s="307">
        <v>16.399999999999999</v>
      </c>
      <c r="G29" s="313">
        <v>29</v>
      </c>
      <c r="H29" s="250"/>
      <c r="I29" s="88"/>
      <c r="J29" s="96"/>
    </row>
    <row r="30" spans="1:10" ht="15" customHeight="1">
      <c r="A30" s="324" t="s">
        <v>168</v>
      </c>
      <c r="B30" s="312">
        <v>7211</v>
      </c>
      <c r="C30" s="306">
        <v>7178</v>
      </c>
      <c r="D30" s="312">
        <v>6188</v>
      </c>
      <c r="E30" s="312">
        <v>990</v>
      </c>
      <c r="F30" s="307">
        <v>13.8</v>
      </c>
      <c r="G30" s="313">
        <v>33</v>
      </c>
      <c r="H30" s="250"/>
      <c r="I30" s="88"/>
      <c r="J30" s="96"/>
    </row>
    <row r="31" spans="1:10" ht="15" customHeight="1">
      <c r="A31" s="324" t="s">
        <v>169</v>
      </c>
      <c r="B31" s="312">
        <v>11497</v>
      </c>
      <c r="C31" s="306">
        <v>11420</v>
      </c>
      <c r="D31" s="312">
        <v>8657</v>
      </c>
      <c r="E31" s="312">
        <v>2763</v>
      </c>
      <c r="F31" s="307">
        <v>24.2</v>
      </c>
      <c r="G31" s="313">
        <v>77</v>
      </c>
      <c r="H31" s="250"/>
      <c r="I31" s="88"/>
      <c r="J31" s="96"/>
    </row>
    <row r="32" spans="1:10" ht="15" customHeight="1">
      <c r="A32" s="324" t="s">
        <v>170</v>
      </c>
      <c r="B32" s="312">
        <v>1024</v>
      </c>
      <c r="C32" s="306">
        <v>1021</v>
      </c>
      <c r="D32" s="312">
        <v>872</v>
      </c>
      <c r="E32" s="312">
        <v>149</v>
      </c>
      <c r="F32" s="307">
        <v>14.6</v>
      </c>
      <c r="G32" s="313">
        <v>3</v>
      </c>
      <c r="H32" s="250"/>
      <c r="I32" s="88"/>
      <c r="J32" s="96"/>
    </row>
    <row r="33" spans="1:10" ht="15" customHeight="1">
      <c r="A33" s="324" t="s">
        <v>171</v>
      </c>
      <c r="B33" s="312">
        <v>9392</v>
      </c>
      <c r="C33" s="306">
        <v>9381</v>
      </c>
      <c r="D33" s="312">
        <v>7921</v>
      </c>
      <c r="E33" s="312">
        <v>1460</v>
      </c>
      <c r="F33" s="307">
        <v>15.6</v>
      </c>
      <c r="G33" s="313">
        <v>11</v>
      </c>
      <c r="H33" s="250"/>
      <c r="I33" s="88"/>
      <c r="J33" s="96"/>
    </row>
    <row r="34" spans="1:10" ht="15" customHeight="1">
      <c r="A34" s="324" t="s">
        <v>172</v>
      </c>
      <c r="B34" s="312">
        <v>7009</v>
      </c>
      <c r="C34" s="306">
        <v>6948</v>
      </c>
      <c r="D34" s="312">
        <v>5928</v>
      </c>
      <c r="E34" s="312">
        <v>1020</v>
      </c>
      <c r="F34" s="307">
        <v>14.7</v>
      </c>
      <c r="G34" s="313">
        <v>61</v>
      </c>
      <c r="H34" s="250"/>
      <c r="I34" s="88"/>
      <c r="J34" s="96"/>
    </row>
    <row r="35" spans="1:10" ht="15" customHeight="1">
      <c r="A35" s="324" t="s">
        <v>173</v>
      </c>
      <c r="B35" s="312">
        <v>15538</v>
      </c>
      <c r="C35" s="306">
        <v>15492</v>
      </c>
      <c r="D35" s="312">
        <v>13382</v>
      </c>
      <c r="E35" s="312">
        <v>2110</v>
      </c>
      <c r="F35" s="307">
        <v>13.6</v>
      </c>
      <c r="G35" s="313">
        <v>46</v>
      </c>
      <c r="H35" s="250"/>
      <c r="I35" s="88"/>
      <c r="J35" s="96"/>
    </row>
    <row r="36" spans="1:10" ht="15" customHeight="1">
      <c r="A36" s="324" t="s">
        <v>174</v>
      </c>
      <c r="B36" s="312">
        <v>2579</v>
      </c>
      <c r="C36" s="306">
        <v>2571</v>
      </c>
      <c r="D36" s="312">
        <v>2026</v>
      </c>
      <c r="E36" s="312">
        <v>545</v>
      </c>
      <c r="F36" s="307">
        <v>21.2</v>
      </c>
      <c r="G36" s="313">
        <v>8</v>
      </c>
      <c r="H36" s="250"/>
      <c r="I36" s="88"/>
      <c r="J36" s="96"/>
    </row>
    <row r="37" spans="1:10" ht="15" customHeight="1">
      <c r="A37" s="324" t="s">
        <v>175</v>
      </c>
      <c r="B37" s="312">
        <v>4933</v>
      </c>
      <c r="C37" s="306">
        <v>4860</v>
      </c>
      <c r="D37" s="312">
        <v>4086</v>
      </c>
      <c r="E37" s="312">
        <v>774</v>
      </c>
      <c r="F37" s="307">
        <v>15.9</v>
      </c>
      <c r="G37" s="313">
        <v>73</v>
      </c>
      <c r="H37" s="250"/>
      <c r="I37" s="88"/>
      <c r="J37" s="96"/>
    </row>
    <row r="38" spans="1:10" ht="15" customHeight="1">
      <c r="A38" s="324" t="s">
        <v>176</v>
      </c>
      <c r="B38" s="312">
        <v>7589</v>
      </c>
      <c r="C38" s="306">
        <v>7562</v>
      </c>
      <c r="D38" s="312">
        <v>5949</v>
      </c>
      <c r="E38" s="312">
        <v>1613</v>
      </c>
      <c r="F38" s="307">
        <v>21.3</v>
      </c>
      <c r="G38" s="313">
        <v>27</v>
      </c>
      <c r="H38" s="250"/>
      <c r="I38" s="88"/>
      <c r="J38" s="96"/>
    </row>
    <row r="39" spans="1:10" ht="15" customHeight="1">
      <c r="A39" s="324" t="s">
        <v>177</v>
      </c>
      <c r="B39" s="312">
        <v>3081</v>
      </c>
      <c r="C39" s="306">
        <v>3062</v>
      </c>
      <c r="D39" s="312">
        <v>2665</v>
      </c>
      <c r="E39" s="312">
        <v>397</v>
      </c>
      <c r="F39" s="307">
        <v>13</v>
      </c>
      <c r="G39" s="313">
        <v>19</v>
      </c>
      <c r="H39" s="250"/>
      <c r="I39" s="88"/>
      <c r="J39" s="96"/>
    </row>
    <row r="40" spans="1:10" ht="15" customHeight="1">
      <c r="A40" s="324" t="s">
        <v>178</v>
      </c>
      <c r="B40" s="312">
        <v>2975</v>
      </c>
      <c r="C40" s="306">
        <v>2966</v>
      </c>
      <c r="D40" s="312">
        <v>2460</v>
      </c>
      <c r="E40" s="312">
        <v>506</v>
      </c>
      <c r="F40" s="307">
        <v>17.100000000000001</v>
      </c>
      <c r="G40" s="313">
        <v>9</v>
      </c>
      <c r="H40" s="250"/>
      <c r="I40" s="88"/>
      <c r="J40" s="96"/>
    </row>
    <row r="41" spans="1:10" ht="15" customHeight="1">
      <c r="A41" s="324" t="s">
        <v>179</v>
      </c>
      <c r="B41" s="312">
        <v>6160</v>
      </c>
      <c r="C41" s="306">
        <v>6088</v>
      </c>
      <c r="D41" s="312">
        <v>5074</v>
      </c>
      <c r="E41" s="312">
        <v>1014</v>
      </c>
      <c r="F41" s="307">
        <v>16.7</v>
      </c>
      <c r="G41" s="313">
        <v>72</v>
      </c>
      <c r="H41" s="250"/>
      <c r="I41" s="88"/>
      <c r="J41" s="96"/>
    </row>
    <row r="42" spans="1:10" ht="15" customHeight="1">
      <c r="A42" s="324" t="s">
        <v>180</v>
      </c>
      <c r="B42" s="312">
        <v>3653</v>
      </c>
      <c r="C42" s="306">
        <v>3637</v>
      </c>
      <c r="D42" s="312">
        <v>3038</v>
      </c>
      <c r="E42" s="312">
        <v>599</v>
      </c>
      <c r="F42" s="307">
        <v>16.5</v>
      </c>
      <c r="G42" s="313">
        <v>16</v>
      </c>
      <c r="H42" s="250"/>
      <c r="I42" s="88"/>
      <c r="J42" s="96"/>
    </row>
    <row r="43" spans="1:10" ht="15" customHeight="1">
      <c r="A43" s="324" t="s">
        <v>181</v>
      </c>
      <c r="B43" s="312">
        <v>10291</v>
      </c>
      <c r="C43" s="306">
        <v>10142</v>
      </c>
      <c r="D43" s="312">
        <v>8901</v>
      </c>
      <c r="E43" s="312">
        <v>1241</v>
      </c>
      <c r="F43" s="307">
        <v>12.2</v>
      </c>
      <c r="G43" s="313">
        <v>149</v>
      </c>
      <c r="H43" s="250"/>
      <c r="I43" s="88"/>
      <c r="J43" s="96"/>
    </row>
    <row r="44" spans="1:10" ht="15" customHeight="1">
      <c r="A44" s="325" t="s">
        <v>182</v>
      </c>
      <c r="B44" s="312">
        <v>2303</v>
      </c>
      <c r="C44" s="306">
        <v>2271</v>
      </c>
      <c r="D44" s="312">
        <v>1932</v>
      </c>
      <c r="E44" s="313">
        <v>339</v>
      </c>
      <c r="F44" s="307">
        <v>14.9</v>
      </c>
      <c r="G44" s="313">
        <v>32</v>
      </c>
      <c r="H44" s="250"/>
      <c r="I44" s="88"/>
      <c r="J44" s="96"/>
    </row>
    <row r="45" spans="1:10" ht="15">
      <c r="A45" s="241"/>
      <c r="B45" s="269"/>
      <c r="C45" s="269"/>
      <c r="D45" s="269"/>
      <c r="E45" s="269"/>
      <c r="F45" s="269"/>
      <c r="G45" s="269"/>
      <c r="H45" s="250"/>
      <c r="J45" s="98"/>
    </row>
  </sheetData>
  <mergeCells count="15">
    <mergeCell ref="A1:G1"/>
    <mergeCell ref="A3:G3"/>
    <mergeCell ref="A5:A7"/>
    <mergeCell ref="B5:B6"/>
    <mergeCell ref="C5:F5"/>
    <mergeCell ref="G5:G6"/>
    <mergeCell ref="E6:F6"/>
    <mergeCell ref="B7:E7"/>
    <mergeCell ref="A22:G22"/>
    <mergeCell ref="A24:A26"/>
    <mergeCell ref="B24:B25"/>
    <mergeCell ref="C24:F24"/>
    <mergeCell ref="G24:G25"/>
    <mergeCell ref="E25:F25"/>
    <mergeCell ref="B26:E26"/>
  </mergeCells>
  <pageMargins left="0.7" right="0.7" top="0.75" bottom="0.75" header="0.3" footer="0.3"/>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36"/>
  <sheetViews>
    <sheetView topLeftCell="A6" zoomScaleNormal="100" workbookViewId="0">
      <selection activeCell="J28" sqref="J28"/>
    </sheetView>
  </sheetViews>
  <sheetFormatPr defaultColWidth="9.140625" defaultRowHeight="12.75"/>
  <cols>
    <col min="1" max="1" width="22.7109375" style="123" customWidth="1"/>
    <col min="2" max="6" width="15.7109375" style="123" customWidth="1"/>
    <col min="7" max="7" width="10.7109375" style="123" customWidth="1"/>
    <col min="8" max="8" width="10.5703125" style="123" customWidth="1"/>
    <col min="9" max="256" width="9.140625" style="123"/>
    <col min="257" max="257" width="22.7109375" style="123" customWidth="1"/>
    <col min="258" max="262" width="15.7109375" style="123" customWidth="1"/>
    <col min="263" max="263" width="10.7109375" style="123" customWidth="1"/>
    <col min="264" max="264" width="10.5703125" style="123" customWidth="1"/>
    <col min="265" max="512" width="9.140625" style="123"/>
    <col min="513" max="513" width="22.7109375" style="123" customWidth="1"/>
    <col min="514" max="518" width="15.7109375" style="123" customWidth="1"/>
    <col min="519" max="519" width="10.7109375" style="123" customWidth="1"/>
    <col min="520" max="520" width="10.5703125" style="123" customWidth="1"/>
    <col min="521" max="768" width="9.140625" style="123"/>
    <col min="769" max="769" width="22.7109375" style="123" customWidth="1"/>
    <col min="770" max="774" width="15.7109375" style="123" customWidth="1"/>
    <col min="775" max="775" width="10.7109375" style="123" customWidth="1"/>
    <col min="776" max="776" width="10.5703125" style="123" customWidth="1"/>
    <col min="777" max="1024" width="9.140625" style="123"/>
    <col min="1025" max="1025" width="22.7109375" style="123" customWidth="1"/>
    <col min="1026" max="1030" width="15.7109375" style="123" customWidth="1"/>
    <col min="1031" max="1031" width="10.7109375" style="123" customWidth="1"/>
    <col min="1032" max="1032" width="10.5703125" style="123" customWidth="1"/>
    <col min="1033" max="1280" width="9.140625" style="123"/>
    <col min="1281" max="1281" width="22.7109375" style="123" customWidth="1"/>
    <col min="1282" max="1286" width="15.7109375" style="123" customWidth="1"/>
    <col min="1287" max="1287" width="10.7109375" style="123" customWidth="1"/>
    <col min="1288" max="1288" width="10.5703125" style="123" customWidth="1"/>
    <col min="1289" max="1536" width="9.140625" style="123"/>
    <col min="1537" max="1537" width="22.7109375" style="123" customWidth="1"/>
    <col min="1538" max="1542" width="15.7109375" style="123" customWidth="1"/>
    <col min="1543" max="1543" width="10.7109375" style="123" customWidth="1"/>
    <col min="1544" max="1544" width="10.5703125" style="123" customWidth="1"/>
    <col min="1545" max="1792" width="9.140625" style="123"/>
    <col min="1793" max="1793" width="22.7109375" style="123" customWidth="1"/>
    <col min="1794" max="1798" width="15.7109375" style="123" customWidth="1"/>
    <col min="1799" max="1799" width="10.7109375" style="123" customWidth="1"/>
    <col min="1800" max="1800" width="10.5703125" style="123" customWidth="1"/>
    <col min="1801" max="2048" width="9.140625" style="123"/>
    <col min="2049" max="2049" width="22.7109375" style="123" customWidth="1"/>
    <col min="2050" max="2054" width="15.7109375" style="123" customWidth="1"/>
    <col min="2055" max="2055" width="10.7109375" style="123" customWidth="1"/>
    <col min="2056" max="2056" width="10.5703125" style="123" customWidth="1"/>
    <col min="2057" max="2304" width="9.140625" style="123"/>
    <col min="2305" max="2305" width="22.7109375" style="123" customWidth="1"/>
    <col min="2306" max="2310" width="15.7109375" style="123" customWidth="1"/>
    <col min="2311" max="2311" width="10.7109375" style="123" customWidth="1"/>
    <col min="2312" max="2312" width="10.5703125" style="123" customWidth="1"/>
    <col min="2313" max="2560" width="9.140625" style="123"/>
    <col min="2561" max="2561" width="22.7109375" style="123" customWidth="1"/>
    <col min="2562" max="2566" width="15.7109375" style="123" customWidth="1"/>
    <col min="2567" max="2567" width="10.7109375" style="123" customWidth="1"/>
    <col min="2568" max="2568" width="10.5703125" style="123" customWidth="1"/>
    <col min="2569" max="2816" width="9.140625" style="123"/>
    <col min="2817" max="2817" width="22.7109375" style="123" customWidth="1"/>
    <col min="2818" max="2822" width="15.7109375" style="123" customWidth="1"/>
    <col min="2823" max="2823" width="10.7109375" style="123" customWidth="1"/>
    <col min="2824" max="2824" width="10.5703125" style="123" customWidth="1"/>
    <col min="2825" max="3072" width="9.140625" style="123"/>
    <col min="3073" max="3073" width="22.7109375" style="123" customWidth="1"/>
    <col min="3074" max="3078" width="15.7109375" style="123" customWidth="1"/>
    <col min="3079" max="3079" width="10.7109375" style="123" customWidth="1"/>
    <col min="3080" max="3080" width="10.5703125" style="123" customWidth="1"/>
    <col min="3081" max="3328" width="9.140625" style="123"/>
    <col min="3329" max="3329" width="22.7109375" style="123" customWidth="1"/>
    <col min="3330" max="3334" width="15.7109375" style="123" customWidth="1"/>
    <col min="3335" max="3335" width="10.7109375" style="123" customWidth="1"/>
    <col min="3336" max="3336" width="10.5703125" style="123" customWidth="1"/>
    <col min="3337" max="3584" width="9.140625" style="123"/>
    <col min="3585" max="3585" width="22.7109375" style="123" customWidth="1"/>
    <col min="3586" max="3590" width="15.7109375" style="123" customWidth="1"/>
    <col min="3591" max="3591" width="10.7109375" style="123" customWidth="1"/>
    <col min="3592" max="3592" width="10.5703125" style="123" customWidth="1"/>
    <col min="3593" max="3840" width="9.140625" style="123"/>
    <col min="3841" max="3841" width="22.7109375" style="123" customWidth="1"/>
    <col min="3842" max="3846" width="15.7109375" style="123" customWidth="1"/>
    <col min="3847" max="3847" width="10.7109375" style="123" customWidth="1"/>
    <col min="3848" max="3848" width="10.5703125" style="123" customWidth="1"/>
    <col min="3849" max="4096" width="9.140625" style="123"/>
    <col min="4097" max="4097" width="22.7109375" style="123" customWidth="1"/>
    <col min="4098" max="4102" width="15.7109375" style="123" customWidth="1"/>
    <col min="4103" max="4103" width="10.7109375" style="123" customWidth="1"/>
    <col min="4104" max="4104" width="10.5703125" style="123" customWidth="1"/>
    <col min="4105" max="4352" width="9.140625" style="123"/>
    <col min="4353" max="4353" width="22.7109375" style="123" customWidth="1"/>
    <col min="4354" max="4358" width="15.7109375" style="123" customWidth="1"/>
    <col min="4359" max="4359" width="10.7109375" style="123" customWidth="1"/>
    <col min="4360" max="4360" width="10.5703125" style="123" customWidth="1"/>
    <col min="4361" max="4608" width="9.140625" style="123"/>
    <col min="4609" max="4609" width="22.7109375" style="123" customWidth="1"/>
    <col min="4610" max="4614" width="15.7109375" style="123" customWidth="1"/>
    <col min="4615" max="4615" width="10.7109375" style="123" customWidth="1"/>
    <col min="4616" max="4616" width="10.5703125" style="123" customWidth="1"/>
    <col min="4617" max="4864" width="9.140625" style="123"/>
    <col min="4865" max="4865" width="22.7109375" style="123" customWidth="1"/>
    <col min="4866" max="4870" width="15.7109375" style="123" customWidth="1"/>
    <col min="4871" max="4871" width="10.7109375" style="123" customWidth="1"/>
    <col min="4872" max="4872" width="10.5703125" style="123" customWidth="1"/>
    <col min="4873" max="5120" width="9.140625" style="123"/>
    <col min="5121" max="5121" width="22.7109375" style="123" customWidth="1"/>
    <col min="5122" max="5126" width="15.7109375" style="123" customWidth="1"/>
    <col min="5127" max="5127" width="10.7109375" style="123" customWidth="1"/>
    <col min="5128" max="5128" width="10.5703125" style="123" customWidth="1"/>
    <col min="5129" max="5376" width="9.140625" style="123"/>
    <col min="5377" max="5377" width="22.7109375" style="123" customWidth="1"/>
    <col min="5378" max="5382" width="15.7109375" style="123" customWidth="1"/>
    <col min="5383" max="5383" width="10.7109375" style="123" customWidth="1"/>
    <col min="5384" max="5384" width="10.5703125" style="123" customWidth="1"/>
    <col min="5385" max="5632" width="9.140625" style="123"/>
    <col min="5633" max="5633" width="22.7109375" style="123" customWidth="1"/>
    <col min="5634" max="5638" width="15.7109375" style="123" customWidth="1"/>
    <col min="5639" max="5639" width="10.7109375" style="123" customWidth="1"/>
    <col min="5640" max="5640" width="10.5703125" style="123" customWidth="1"/>
    <col min="5641" max="5888" width="9.140625" style="123"/>
    <col min="5889" max="5889" width="22.7109375" style="123" customWidth="1"/>
    <col min="5890" max="5894" width="15.7109375" style="123" customWidth="1"/>
    <col min="5895" max="5895" width="10.7109375" style="123" customWidth="1"/>
    <col min="5896" max="5896" width="10.5703125" style="123" customWidth="1"/>
    <col min="5897" max="6144" width="9.140625" style="123"/>
    <col min="6145" max="6145" width="22.7109375" style="123" customWidth="1"/>
    <col min="6146" max="6150" width="15.7109375" style="123" customWidth="1"/>
    <col min="6151" max="6151" width="10.7109375" style="123" customWidth="1"/>
    <col min="6152" max="6152" width="10.5703125" style="123" customWidth="1"/>
    <col min="6153" max="6400" width="9.140625" style="123"/>
    <col min="6401" max="6401" width="22.7109375" style="123" customWidth="1"/>
    <col min="6402" max="6406" width="15.7109375" style="123" customWidth="1"/>
    <col min="6407" max="6407" width="10.7109375" style="123" customWidth="1"/>
    <col min="6408" max="6408" width="10.5703125" style="123" customWidth="1"/>
    <col min="6409" max="6656" width="9.140625" style="123"/>
    <col min="6657" max="6657" width="22.7109375" style="123" customWidth="1"/>
    <col min="6658" max="6662" width="15.7109375" style="123" customWidth="1"/>
    <col min="6663" max="6663" width="10.7109375" style="123" customWidth="1"/>
    <col min="6664" max="6664" width="10.5703125" style="123" customWidth="1"/>
    <col min="6665" max="6912" width="9.140625" style="123"/>
    <col min="6913" max="6913" width="22.7109375" style="123" customWidth="1"/>
    <col min="6914" max="6918" width="15.7109375" style="123" customWidth="1"/>
    <col min="6919" max="6919" width="10.7109375" style="123" customWidth="1"/>
    <col min="6920" max="6920" width="10.5703125" style="123" customWidth="1"/>
    <col min="6921" max="7168" width="9.140625" style="123"/>
    <col min="7169" max="7169" width="22.7109375" style="123" customWidth="1"/>
    <col min="7170" max="7174" width="15.7109375" style="123" customWidth="1"/>
    <col min="7175" max="7175" width="10.7109375" style="123" customWidth="1"/>
    <col min="7176" max="7176" width="10.5703125" style="123" customWidth="1"/>
    <col min="7177" max="7424" width="9.140625" style="123"/>
    <col min="7425" max="7425" width="22.7109375" style="123" customWidth="1"/>
    <col min="7426" max="7430" width="15.7109375" style="123" customWidth="1"/>
    <col min="7431" max="7431" width="10.7109375" style="123" customWidth="1"/>
    <col min="7432" max="7432" width="10.5703125" style="123" customWidth="1"/>
    <col min="7433" max="7680" width="9.140625" style="123"/>
    <col min="7681" max="7681" width="22.7109375" style="123" customWidth="1"/>
    <col min="7682" max="7686" width="15.7109375" style="123" customWidth="1"/>
    <col min="7687" max="7687" width="10.7109375" style="123" customWidth="1"/>
    <col min="7688" max="7688" width="10.5703125" style="123" customWidth="1"/>
    <col min="7689" max="7936" width="9.140625" style="123"/>
    <col min="7937" max="7937" width="22.7109375" style="123" customWidth="1"/>
    <col min="7938" max="7942" width="15.7109375" style="123" customWidth="1"/>
    <col min="7943" max="7943" width="10.7109375" style="123" customWidth="1"/>
    <col min="7944" max="7944" width="10.5703125" style="123" customWidth="1"/>
    <col min="7945" max="8192" width="9.140625" style="123"/>
    <col min="8193" max="8193" width="22.7109375" style="123" customWidth="1"/>
    <col min="8194" max="8198" width="15.7109375" style="123" customWidth="1"/>
    <col min="8199" max="8199" width="10.7109375" style="123" customWidth="1"/>
    <col min="8200" max="8200" width="10.5703125" style="123" customWidth="1"/>
    <col min="8201" max="8448" width="9.140625" style="123"/>
    <col min="8449" max="8449" width="22.7109375" style="123" customWidth="1"/>
    <col min="8450" max="8454" width="15.7109375" style="123" customWidth="1"/>
    <col min="8455" max="8455" width="10.7109375" style="123" customWidth="1"/>
    <col min="8456" max="8456" width="10.5703125" style="123" customWidth="1"/>
    <col min="8457" max="8704" width="9.140625" style="123"/>
    <col min="8705" max="8705" width="22.7109375" style="123" customWidth="1"/>
    <col min="8706" max="8710" width="15.7109375" style="123" customWidth="1"/>
    <col min="8711" max="8711" width="10.7109375" style="123" customWidth="1"/>
    <col min="8712" max="8712" width="10.5703125" style="123" customWidth="1"/>
    <col min="8713" max="8960" width="9.140625" style="123"/>
    <col min="8961" max="8961" width="22.7109375" style="123" customWidth="1"/>
    <col min="8962" max="8966" width="15.7109375" style="123" customWidth="1"/>
    <col min="8967" max="8967" width="10.7109375" style="123" customWidth="1"/>
    <col min="8968" max="8968" width="10.5703125" style="123" customWidth="1"/>
    <col min="8969" max="9216" width="9.140625" style="123"/>
    <col min="9217" max="9217" width="22.7109375" style="123" customWidth="1"/>
    <col min="9218" max="9222" width="15.7109375" style="123" customWidth="1"/>
    <col min="9223" max="9223" width="10.7109375" style="123" customWidth="1"/>
    <col min="9224" max="9224" width="10.5703125" style="123" customWidth="1"/>
    <col min="9225" max="9472" width="9.140625" style="123"/>
    <col min="9473" max="9473" width="22.7109375" style="123" customWidth="1"/>
    <col min="9474" max="9478" width="15.7109375" style="123" customWidth="1"/>
    <col min="9479" max="9479" width="10.7109375" style="123" customWidth="1"/>
    <col min="9480" max="9480" width="10.5703125" style="123" customWidth="1"/>
    <col min="9481" max="9728" width="9.140625" style="123"/>
    <col min="9729" max="9729" width="22.7109375" style="123" customWidth="1"/>
    <col min="9730" max="9734" width="15.7109375" style="123" customWidth="1"/>
    <col min="9735" max="9735" width="10.7109375" style="123" customWidth="1"/>
    <col min="9736" max="9736" width="10.5703125" style="123" customWidth="1"/>
    <col min="9737" max="9984" width="9.140625" style="123"/>
    <col min="9985" max="9985" width="22.7109375" style="123" customWidth="1"/>
    <col min="9986" max="9990" width="15.7109375" style="123" customWidth="1"/>
    <col min="9991" max="9991" width="10.7109375" style="123" customWidth="1"/>
    <col min="9992" max="9992" width="10.5703125" style="123" customWidth="1"/>
    <col min="9993" max="10240" width="9.140625" style="123"/>
    <col min="10241" max="10241" width="22.7109375" style="123" customWidth="1"/>
    <col min="10242" max="10246" width="15.7109375" style="123" customWidth="1"/>
    <col min="10247" max="10247" width="10.7109375" style="123" customWidth="1"/>
    <col min="10248" max="10248" width="10.5703125" style="123" customWidth="1"/>
    <col min="10249" max="10496" width="9.140625" style="123"/>
    <col min="10497" max="10497" width="22.7109375" style="123" customWidth="1"/>
    <col min="10498" max="10502" width="15.7109375" style="123" customWidth="1"/>
    <col min="10503" max="10503" width="10.7109375" style="123" customWidth="1"/>
    <col min="10504" max="10504" width="10.5703125" style="123" customWidth="1"/>
    <col min="10505" max="10752" width="9.140625" style="123"/>
    <col min="10753" max="10753" width="22.7109375" style="123" customWidth="1"/>
    <col min="10754" max="10758" width="15.7109375" style="123" customWidth="1"/>
    <col min="10759" max="10759" width="10.7109375" style="123" customWidth="1"/>
    <col min="10760" max="10760" width="10.5703125" style="123" customWidth="1"/>
    <col min="10761" max="11008" width="9.140625" style="123"/>
    <col min="11009" max="11009" width="22.7109375" style="123" customWidth="1"/>
    <col min="11010" max="11014" width="15.7109375" style="123" customWidth="1"/>
    <col min="11015" max="11015" width="10.7109375" style="123" customWidth="1"/>
    <col min="11016" max="11016" width="10.5703125" style="123" customWidth="1"/>
    <col min="11017" max="11264" width="9.140625" style="123"/>
    <col min="11265" max="11265" width="22.7109375" style="123" customWidth="1"/>
    <col min="11266" max="11270" width="15.7109375" style="123" customWidth="1"/>
    <col min="11271" max="11271" width="10.7109375" style="123" customWidth="1"/>
    <col min="11272" max="11272" width="10.5703125" style="123" customWidth="1"/>
    <col min="11273" max="11520" width="9.140625" style="123"/>
    <col min="11521" max="11521" width="22.7109375" style="123" customWidth="1"/>
    <col min="11522" max="11526" width="15.7109375" style="123" customWidth="1"/>
    <col min="11527" max="11527" width="10.7109375" style="123" customWidth="1"/>
    <col min="11528" max="11528" width="10.5703125" style="123" customWidth="1"/>
    <col min="11529" max="11776" width="9.140625" style="123"/>
    <col min="11777" max="11777" width="22.7109375" style="123" customWidth="1"/>
    <col min="11778" max="11782" width="15.7109375" style="123" customWidth="1"/>
    <col min="11783" max="11783" width="10.7109375" style="123" customWidth="1"/>
    <col min="11784" max="11784" width="10.5703125" style="123" customWidth="1"/>
    <col min="11785" max="12032" width="9.140625" style="123"/>
    <col min="12033" max="12033" width="22.7109375" style="123" customWidth="1"/>
    <col min="12034" max="12038" width="15.7109375" style="123" customWidth="1"/>
    <col min="12039" max="12039" width="10.7109375" style="123" customWidth="1"/>
    <col min="12040" max="12040" width="10.5703125" style="123" customWidth="1"/>
    <col min="12041" max="12288" width="9.140625" style="123"/>
    <col min="12289" max="12289" width="22.7109375" style="123" customWidth="1"/>
    <col min="12290" max="12294" width="15.7109375" style="123" customWidth="1"/>
    <col min="12295" max="12295" width="10.7109375" style="123" customWidth="1"/>
    <col min="12296" max="12296" width="10.5703125" style="123" customWidth="1"/>
    <col min="12297" max="12544" width="9.140625" style="123"/>
    <col min="12545" max="12545" width="22.7109375" style="123" customWidth="1"/>
    <col min="12546" max="12550" width="15.7109375" style="123" customWidth="1"/>
    <col min="12551" max="12551" width="10.7109375" style="123" customWidth="1"/>
    <col min="12552" max="12552" width="10.5703125" style="123" customWidth="1"/>
    <col min="12553" max="12800" width="9.140625" style="123"/>
    <col min="12801" max="12801" width="22.7109375" style="123" customWidth="1"/>
    <col min="12802" max="12806" width="15.7109375" style="123" customWidth="1"/>
    <col min="12807" max="12807" width="10.7109375" style="123" customWidth="1"/>
    <col min="12808" max="12808" width="10.5703125" style="123" customWidth="1"/>
    <col min="12809" max="13056" width="9.140625" style="123"/>
    <col min="13057" max="13057" width="22.7109375" style="123" customWidth="1"/>
    <col min="13058" max="13062" width="15.7109375" style="123" customWidth="1"/>
    <col min="13063" max="13063" width="10.7109375" style="123" customWidth="1"/>
    <col min="13064" max="13064" width="10.5703125" style="123" customWidth="1"/>
    <col min="13065" max="13312" width="9.140625" style="123"/>
    <col min="13313" max="13313" width="22.7109375" style="123" customWidth="1"/>
    <col min="13314" max="13318" width="15.7109375" style="123" customWidth="1"/>
    <col min="13319" max="13319" width="10.7109375" style="123" customWidth="1"/>
    <col min="13320" max="13320" width="10.5703125" style="123" customWidth="1"/>
    <col min="13321" max="13568" width="9.140625" style="123"/>
    <col min="13569" max="13569" width="22.7109375" style="123" customWidth="1"/>
    <col min="13570" max="13574" width="15.7109375" style="123" customWidth="1"/>
    <col min="13575" max="13575" width="10.7109375" style="123" customWidth="1"/>
    <col min="13576" max="13576" width="10.5703125" style="123" customWidth="1"/>
    <col min="13577" max="13824" width="9.140625" style="123"/>
    <col min="13825" max="13825" width="22.7109375" style="123" customWidth="1"/>
    <col min="13826" max="13830" width="15.7109375" style="123" customWidth="1"/>
    <col min="13831" max="13831" width="10.7109375" style="123" customWidth="1"/>
    <col min="13832" max="13832" width="10.5703125" style="123" customWidth="1"/>
    <col min="13833" max="14080" width="9.140625" style="123"/>
    <col min="14081" max="14081" width="22.7109375" style="123" customWidth="1"/>
    <col min="14082" max="14086" width="15.7109375" style="123" customWidth="1"/>
    <col min="14087" max="14087" width="10.7109375" style="123" customWidth="1"/>
    <col min="14088" max="14088" width="10.5703125" style="123" customWidth="1"/>
    <col min="14089" max="14336" width="9.140625" style="123"/>
    <col min="14337" max="14337" width="22.7109375" style="123" customWidth="1"/>
    <col min="14338" max="14342" width="15.7109375" style="123" customWidth="1"/>
    <col min="14343" max="14343" width="10.7109375" style="123" customWidth="1"/>
    <col min="14344" max="14344" width="10.5703125" style="123" customWidth="1"/>
    <col min="14345" max="14592" width="9.140625" style="123"/>
    <col min="14593" max="14593" width="22.7109375" style="123" customWidth="1"/>
    <col min="14594" max="14598" width="15.7109375" style="123" customWidth="1"/>
    <col min="14599" max="14599" width="10.7109375" style="123" customWidth="1"/>
    <col min="14600" max="14600" width="10.5703125" style="123" customWidth="1"/>
    <col min="14601" max="14848" width="9.140625" style="123"/>
    <col min="14849" max="14849" width="22.7109375" style="123" customWidth="1"/>
    <col min="14850" max="14854" width="15.7109375" style="123" customWidth="1"/>
    <col min="14855" max="14855" width="10.7109375" style="123" customWidth="1"/>
    <col min="14856" max="14856" width="10.5703125" style="123" customWidth="1"/>
    <col min="14857" max="15104" width="9.140625" style="123"/>
    <col min="15105" max="15105" width="22.7109375" style="123" customWidth="1"/>
    <col min="15106" max="15110" width="15.7109375" style="123" customWidth="1"/>
    <col min="15111" max="15111" width="10.7109375" style="123" customWidth="1"/>
    <col min="15112" max="15112" width="10.5703125" style="123" customWidth="1"/>
    <col min="15113" max="15360" width="9.140625" style="123"/>
    <col min="15361" max="15361" width="22.7109375" style="123" customWidth="1"/>
    <col min="15362" max="15366" width="15.7109375" style="123" customWidth="1"/>
    <col min="15367" max="15367" width="10.7109375" style="123" customWidth="1"/>
    <col min="15368" max="15368" width="10.5703125" style="123" customWidth="1"/>
    <col min="15369" max="15616" width="9.140625" style="123"/>
    <col min="15617" max="15617" width="22.7109375" style="123" customWidth="1"/>
    <col min="15618" max="15622" width="15.7109375" style="123" customWidth="1"/>
    <col min="15623" max="15623" width="10.7109375" style="123" customWidth="1"/>
    <col min="15624" max="15624" width="10.5703125" style="123" customWidth="1"/>
    <col min="15625" max="15872" width="9.140625" style="123"/>
    <col min="15873" max="15873" width="22.7109375" style="123" customWidth="1"/>
    <col min="15874" max="15878" width="15.7109375" style="123" customWidth="1"/>
    <col min="15879" max="15879" width="10.7109375" style="123" customWidth="1"/>
    <col min="15880" max="15880" width="10.5703125" style="123" customWidth="1"/>
    <col min="15881" max="16128" width="9.140625" style="123"/>
    <col min="16129" max="16129" width="22.7109375" style="123" customWidth="1"/>
    <col min="16130" max="16134" width="15.7109375" style="123" customWidth="1"/>
    <col min="16135" max="16135" width="10.7109375" style="123" customWidth="1"/>
    <col min="16136" max="16136" width="10.5703125" style="123" customWidth="1"/>
    <col min="16137" max="16384" width="9.140625" style="123"/>
  </cols>
  <sheetData>
    <row r="1" spans="1:8" ht="30" customHeight="1">
      <c r="A1" s="734" t="s">
        <v>327</v>
      </c>
      <c r="B1" s="734"/>
      <c r="C1" s="734"/>
      <c r="D1" s="734"/>
      <c r="E1" s="734"/>
      <c r="F1" s="734"/>
      <c r="G1" s="734"/>
      <c r="H1" s="326"/>
    </row>
    <row r="2" spans="1:8" ht="15" customHeight="1"/>
    <row r="3" spans="1:8" ht="30" customHeight="1">
      <c r="A3" s="689" t="s">
        <v>338</v>
      </c>
      <c r="B3" s="689"/>
      <c r="C3" s="689"/>
      <c r="D3" s="689"/>
      <c r="E3" s="689"/>
      <c r="F3" s="689"/>
      <c r="G3" s="327"/>
      <c r="H3" s="328"/>
    </row>
    <row r="4" spans="1:8" ht="12" customHeight="1"/>
    <row r="5" spans="1:8" ht="75" customHeight="1">
      <c r="A5" s="329" t="s">
        <v>120</v>
      </c>
      <c r="B5" s="89" t="s">
        <v>339</v>
      </c>
      <c r="C5" s="89" t="s">
        <v>340</v>
      </c>
      <c r="D5" s="330" t="s">
        <v>341</v>
      </c>
      <c r="E5" s="330" t="s">
        <v>342</v>
      </c>
      <c r="F5" s="90" t="s">
        <v>343</v>
      </c>
    </row>
    <row r="6" spans="1:8" s="56" customFormat="1" ht="9" customHeight="1">
      <c r="A6" s="331"/>
      <c r="B6" s="332"/>
      <c r="C6" s="332"/>
      <c r="D6" s="332"/>
      <c r="E6" s="332"/>
      <c r="F6" s="333"/>
    </row>
    <row r="7" spans="1:8" ht="15" customHeight="1">
      <c r="A7" s="300" t="s">
        <v>127</v>
      </c>
      <c r="B7" s="334">
        <v>480</v>
      </c>
      <c r="C7" s="334">
        <v>390</v>
      </c>
      <c r="D7" s="334">
        <v>130</v>
      </c>
      <c r="E7" s="334">
        <v>328</v>
      </c>
      <c r="F7" s="335">
        <v>542</v>
      </c>
      <c r="G7" s="336"/>
      <c r="H7" s="337"/>
    </row>
    <row r="8" spans="1:8" ht="15" customHeight="1">
      <c r="A8" s="338" t="s">
        <v>129</v>
      </c>
      <c r="B8" s="339">
        <v>214</v>
      </c>
      <c r="C8" s="339">
        <v>184</v>
      </c>
      <c r="D8" s="339">
        <v>54</v>
      </c>
      <c r="E8" s="339">
        <v>177</v>
      </c>
      <c r="F8" s="340">
        <v>221</v>
      </c>
      <c r="G8" s="336"/>
      <c r="H8" s="341"/>
    </row>
    <row r="9" spans="1:8" ht="12" customHeight="1">
      <c r="A9" s="342" t="s">
        <v>344</v>
      </c>
      <c r="B9" s="343"/>
      <c r="C9" s="343"/>
      <c r="D9" s="343"/>
      <c r="E9" s="343"/>
      <c r="F9" s="344"/>
      <c r="G9" s="336"/>
      <c r="H9" s="341"/>
    </row>
    <row r="10" spans="1:8" ht="15" customHeight="1">
      <c r="A10" s="342" t="s">
        <v>345</v>
      </c>
      <c r="B10" s="339">
        <v>83</v>
      </c>
      <c r="C10" s="339">
        <v>82</v>
      </c>
      <c r="D10" s="339">
        <v>13</v>
      </c>
      <c r="E10" s="339">
        <v>71</v>
      </c>
      <c r="F10" s="340">
        <v>94</v>
      </c>
      <c r="G10" s="336"/>
      <c r="H10" s="341"/>
    </row>
    <row r="11" spans="1:8" ht="24" customHeight="1">
      <c r="A11" s="338" t="s">
        <v>346</v>
      </c>
      <c r="B11" s="339">
        <v>193</v>
      </c>
      <c r="C11" s="339">
        <v>148</v>
      </c>
      <c r="D11" s="339">
        <v>57</v>
      </c>
      <c r="E11" s="339">
        <v>105</v>
      </c>
      <c r="F11" s="340">
        <v>236</v>
      </c>
      <c r="G11" s="336"/>
      <c r="H11" s="341"/>
    </row>
    <row r="12" spans="1:8" ht="15" customHeight="1">
      <c r="A12" s="338" t="s">
        <v>323</v>
      </c>
      <c r="B12" s="339">
        <v>71</v>
      </c>
      <c r="C12" s="339">
        <v>57</v>
      </c>
      <c r="D12" s="339">
        <v>19</v>
      </c>
      <c r="E12" s="339">
        <v>43</v>
      </c>
      <c r="F12" s="340">
        <v>85</v>
      </c>
      <c r="G12" s="336"/>
      <c r="H12" s="341"/>
    </row>
    <row r="13" spans="1:8" ht="15" customHeight="1">
      <c r="A13" s="338" t="s">
        <v>347</v>
      </c>
      <c r="B13" s="339">
        <v>2</v>
      </c>
      <c r="C13" s="339">
        <v>1</v>
      </c>
      <c r="D13" s="339" t="s">
        <v>325</v>
      </c>
      <c r="E13" s="339">
        <v>3</v>
      </c>
      <c r="F13" s="340" t="s">
        <v>325</v>
      </c>
      <c r="G13" s="336"/>
      <c r="H13" s="345"/>
    </row>
    <row r="14" spans="1:8" ht="15" customHeight="1">
      <c r="A14" s="338"/>
      <c r="B14" s="346"/>
      <c r="C14" s="346"/>
      <c r="D14" s="346"/>
      <c r="E14" s="346"/>
      <c r="F14" s="346"/>
      <c r="G14" s="336"/>
      <c r="H14" s="345"/>
    </row>
    <row r="15" spans="1:8" ht="15" customHeight="1">
      <c r="A15" s="338"/>
      <c r="B15" s="346"/>
      <c r="C15" s="346"/>
      <c r="D15" s="346"/>
      <c r="E15" s="346"/>
      <c r="F15" s="346"/>
      <c r="G15" s="336"/>
      <c r="H15" s="345"/>
    </row>
    <row r="16" spans="1:8" ht="15" customHeight="1">
      <c r="A16" s="338"/>
      <c r="B16" s="346"/>
      <c r="C16" s="346"/>
      <c r="D16" s="346"/>
      <c r="E16" s="346"/>
      <c r="F16" s="346"/>
      <c r="G16" s="336"/>
      <c r="H16" s="345"/>
    </row>
    <row r="17" spans="1:8" ht="15" customHeight="1">
      <c r="A17" s="338"/>
      <c r="B17" s="346"/>
      <c r="C17" s="346"/>
      <c r="D17" s="346"/>
      <c r="E17" s="346"/>
      <c r="F17" s="346"/>
      <c r="G17" s="336"/>
      <c r="H17" s="345"/>
    </row>
    <row r="18" spans="1:8" ht="15" customHeight="1">
      <c r="A18" s="342"/>
      <c r="B18" s="346"/>
      <c r="C18" s="346"/>
      <c r="D18" s="346"/>
      <c r="E18" s="346"/>
      <c r="F18" s="346"/>
      <c r="G18" s="336"/>
      <c r="H18" s="345"/>
    </row>
    <row r="19" spans="1:8" ht="15" customHeight="1">
      <c r="A19" s="338"/>
      <c r="B19" s="346"/>
      <c r="C19" s="346"/>
      <c r="D19" s="346"/>
      <c r="E19" s="346"/>
      <c r="F19" s="346"/>
      <c r="G19" s="336"/>
      <c r="H19" s="345"/>
    </row>
    <row r="20" spans="1:8" ht="15" customHeight="1">
      <c r="A20" s="338"/>
      <c r="B20" s="346"/>
      <c r="C20" s="346"/>
      <c r="D20" s="346"/>
      <c r="E20" s="346"/>
      <c r="F20" s="346"/>
      <c r="G20" s="336"/>
      <c r="H20" s="345"/>
    </row>
    <row r="21" spans="1:8" ht="15" customHeight="1">
      <c r="A21" s="338"/>
      <c r="B21" s="346"/>
      <c r="C21" s="346"/>
      <c r="D21" s="346"/>
      <c r="E21" s="346"/>
      <c r="F21" s="346"/>
      <c r="G21" s="336"/>
      <c r="H21" s="345"/>
    </row>
    <row r="22" spans="1:8" ht="15" customHeight="1">
      <c r="A22" s="338"/>
      <c r="B22" s="346"/>
      <c r="C22" s="346"/>
      <c r="D22" s="346"/>
      <c r="E22" s="346"/>
      <c r="F22" s="346"/>
      <c r="G22" s="336"/>
      <c r="H22" s="345"/>
    </row>
    <row r="23" spans="1:8" ht="30" customHeight="1">
      <c r="A23" s="689" t="s">
        <v>348</v>
      </c>
      <c r="B23" s="689"/>
      <c r="C23" s="689"/>
      <c r="D23" s="689"/>
      <c r="E23" s="689"/>
      <c r="F23" s="689"/>
      <c r="G23" s="689"/>
      <c r="H23" s="689"/>
    </row>
    <row r="24" spans="1:8" ht="12" customHeight="1">
      <c r="A24" s="347"/>
      <c r="B24" s="269"/>
      <c r="C24" s="269"/>
      <c r="D24" s="269"/>
      <c r="E24" s="269"/>
      <c r="F24" s="269"/>
      <c r="G24" s="269"/>
      <c r="H24" s="269"/>
    </row>
    <row r="25" spans="1:8" ht="18" customHeight="1">
      <c r="A25" s="743" t="s">
        <v>120</v>
      </c>
      <c r="B25" s="738" t="s">
        <v>330</v>
      </c>
      <c r="C25" s="738"/>
      <c r="D25" s="738"/>
      <c r="E25" s="738"/>
      <c r="F25" s="738"/>
      <c r="G25" s="738"/>
      <c r="H25" s="683"/>
    </row>
    <row r="26" spans="1:8" ht="18" customHeight="1">
      <c r="A26" s="744"/>
      <c r="B26" s="738" t="s">
        <v>349</v>
      </c>
      <c r="C26" s="738"/>
      <c r="D26" s="738"/>
      <c r="E26" s="738"/>
      <c r="F26" s="738"/>
      <c r="G26" s="738" t="s">
        <v>333</v>
      </c>
      <c r="H26" s="683" t="s">
        <v>350</v>
      </c>
    </row>
    <row r="27" spans="1:8" ht="18" customHeight="1">
      <c r="A27" s="744"/>
      <c r="B27" s="735" t="s">
        <v>351</v>
      </c>
      <c r="C27" s="738" t="s">
        <v>352</v>
      </c>
      <c r="D27" s="738"/>
      <c r="E27" s="738"/>
      <c r="F27" s="738" t="s">
        <v>353</v>
      </c>
      <c r="G27" s="738"/>
      <c r="H27" s="683"/>
    </row>
    <row r="28" spans="1:8" ht="63" customHeight="1">
      <c r="A28" s="745"/>
      <c r="B28" s="736"/>
      <c r="C28" s="89" t="s">
        <v>354</v>
      </c>
      <c r="D28" s="89" t="s">
        <v>355</v>
      </c>
      <c r="E28" s="89" t="s">
        <v>356</v>
      </c>
      <c r="F28" s="738"/>
      <c r="G28" s="738"/>
      <c r="H28" s="683"/>
    </row>
    <row r="29" spans="1:8" ht="9" customHeight="1">
      <c r="A29" s="348"/>
      <c r="B29" s="332"/>
      <c r="C29" s="332"/>
      <c r="D29" s="332"/>
      <c r="E29" s="332"/>
      <c r="F29" s="332"/>
      <c r="G29" s="332"/>
      <c r="H29" s="333"/>
    </row>
    <row r="30" spans="1:8" ht="15" customHeight="1">
      <c r="A30" s="349" t="s">
        <v>127</v>
      </c>
      <c r="B30" s="334">
        <v>51</v>
      </c>
      <c r="C30" s="334">
        <v>101</v>
      </c>
      <c r="D30" s="334">
        <v>75</v>
      </c>
      <c r="E30" s="334">
        <v>176</v>
      </c>
      <c r="F30" s="334">
        <v>227</v>
      </c>
      <c r="G30" s="334">
        <v>101</v>
      </c>
      <c r="H30" s="335">
        <v>328</v>
      </c>
    </row>
    <row r="31" spans="1:8" ht="15" customHeight="1">
      <c r="A31" s="350" t="s">
        <v>129</v>
      </c>
      <c r="B31" s="351">
        <v>20</v>
      </c>
      <c r="C31" s="351">
        <v>61</v>
      </c>
      <c r="D31" s="351">
        <v>37</v>
      </c>
      <c r="E31" s="351">
        <v>98</v>
      </c>
      <c r="F31" s="351">
        <v>118</v>
      </c>
      <c r="G31" s="351">
        <v>59</v>
      </c>
      <c r="H31" s="352">
        <v>177</v>
      </c>
    </row>
    <row r="32" spans="1:8" ht="12" customHeight="1">
      <c r="A32" s="353" t="s">
        <v>344</v>
      </c>
      <c r="B32" s="339"/>
      <c r="C32" s="339"/>
      <c r="D32" s="339"/>
      <c r="E32" s="339"/>
      <c r="F32" s="339"/>
      <c r="G32" s="339"/>
      <c r="H32" s="340"/>
    </row>
    <row r="33" spans="1:8" ht="15" customHeight="1">
      <c r="A33" s="353" t="s">
        <v>345</v>
      </c>
      <c r="B33" s="351">
        <v>9</v>
      </c>
      <c r="C33" s="351">
        <v>18</v>
      </c>
      <c r="D33" s="351">
        <v>10</v>
      </c>
      <c r="E33" s="351">
        <v>28</v>
      </c>
      <c r="F33" s="351">
        <v>37</v>
      </c>
      <c r="G33" s="351">
        <v>34</v>
      </c>
      <c r="H33" s="352">
        <v>71</v>
      </c>
    </row>
    <row r="34" spans="1:8" ht="24" customHeight="1">
      <c r="A34" s="350" t="s">
        <v>346</v>
      </c>
      <c r="B34" s="351">
        <v>22</v>
      </c>
      <c r="C34" s="351">
        <v>23</v>
      </c>
      <c r="D34" s="351">
        <v>30</v>
      </c>
      <c r="E34" s="351">
        <v>53</v>
      </c>
      <c r="F34" s="351">
        <v>75</v>
      </c>
      <c r="G34" s="351">
        <v>30</v>
      </c>
      <c r="H34" s="352">
        <v>105</v>
      </c>
    </row>
    <row r="35" spans="1:8" ht="15" customHeight="1">
      <c r="A35" s="350" t="s">
        <v>323</v>
      </c>
      <c r="B35" s="351">
        <v>7</v>
      </c>
      <c r="C35" s="351">
        <v>17</v>
      </c>
      <c r="D35" s="351">
        <v>8</v>
      </c>
      <c r="E35" s="351">
        <v>25</v>
      </c>
      <c r="F35" s="351">
        <v>32</v>
      </c>
      <c r="G35" s="351">
        <v>11</v>
      </c>
      <c r="H35" s="352">
        <v>43</v>
      </c>
    </row>
    <row r="36" spans="1:8" ht="15" customHeight="1">
      <c r="A36" s="350" t="s">
        <v>347</v>
      </c>
      <c r="B36" s="351">
        <v>2</v>
      </c>
      <c r="C36" s="351" t="s">
        <v>325</v>
      </c>
      <c r="D36" s="351" t="s">
        <v>325</v>
      </c>
      <c r="E36" s="351" t="s">
        <v>325</v>
      </c>
      <c r="F36" s="351">
        <v>2</v>
      </c>
      <c r="G36" s="351">
        <v>1</v>
      </c>
      <c r="H36" s="352">
        <v>3</v>
      </c>
    </row>
  </sheetData>
  <mergeCells count="11">
    <mergeCell ref="F27:F28"/>
    <mergeCell ref="A1:G1"/>
    <mergeCell ref="A3:F3"/>
    <mergeCell ref="A23:H23"/>
    <mergeCell ref="A25:A28"/>
    <mergeCell ref="B25:H25"/>
    <mergeCell ref="B26:F26"/>
    <mergeCell ref="G26:G28"/>
    <mergeCell ref="H26:H28"/>
    <mergeCell ref="B27:B28"/>
    <mergeCell ref="C27:E27"/>
  </mergeCells>
  <printOptions horizontalCentered="1"/>
  <pageMargins left="0.23622047244094491" right="0.23622047244094491" top="0.59055118110236227" bottom="0.59055118110236227" header="0.31496062992125984" footer="0.31496062992125984"/>
  <pageSetup paperSize="9"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50"/>
  <sheetViews>
    <sheetView topLeftCell="A19" zoomScaleNormal="100" workbookViewId="0">
      <selection activeCell="A50" sqref="A50"/>
    </sheetView>
  </sheetViews>
  <sheetFormatPr defaultColWidth="9.140625" defaultRowHeight="12.75"/>
  <cols>
    <col min="1" max="1" width="14.7109375" style="123" customWidth="1"/>
    <col min="2" max="2" width="7.7109375" style="123" customWidth="1"/>
    <col min="3" max="3" width="10.7109375" style="123" customWidth="1"/>
    <col min="4" max="4" width="7.7109375" style="123" customWidth="1"/>
    <col min="5" max="5" width="10.7109375" style="123" customWidth="1"/>
    <col min="6" max="6" width="7.7109375" style="123" customWidth="1"/>
    <col min="7" max="7" width="10.7109375" style="123" customWidth="1"/>
    <col min="8" max="8" width="7.7109375" style="123" customWidth="1"/>
    <col min="9" max="9" width="10.7109375" style="123" customWidth="1"/>
    <col min="10" max="10" width="7.7109375" style="123" customWidth="1"/>
    <col min="11" max="11" width="10.7109375" style="123" customWidth="1"/>
    <col min="12" max="256" width="9.140625" style="123"/>
    <col min="257" max="257" width="14.7109375" style="123" customWidth="1"/>
    <col min="258" max="258" width="7.7109375" style="123" customWidth="1"/>
    <col min="259" max="259" width="10.7109375" style="123" customWidth="1"/>
    <col min="260" max="260" width="7.7109375" style="123" customWidth="1"/>
    <col min="261" max="261" width="10.7109375" style="123" customWidth="1"/>
    <col min="262" max="262" width="7.7109375" style="123" customWidth="1"/>
    <col min="263" max="263" width="10.7109375" style="123" customWidth="1"/>
    <col min="264" max="264" width="7.7109375" style="123" customWidth="1"/>
    <col min="265" max="265" width="10.7109375" style="123" customWidth="1"/>
    <col min="266" max="266" width="7.7109375" style="123" customWidth="1"/>
    <col min="267" max="267" width="10.7109375" style="123" customWidth="1"/>
    <col min="268" max="512" width="9.140625" style="123"/>
    <col min="513" max="513" width="14.7109375" style="123" customWidth="1"/>
    <col min="514" max="514" width="7.7109375" style="123" customWidth="1"/>
    <col min="515" max="515" width="10.7109375" style="123" customWidth="1"/>
    <col min="516" max="516" width="7.7109375" style="123" customWidth="1"/>
    <col min="517" max="517" width="10.7109375" style="123" customWidth="1"/>
    <col min="518" max="518" width="7.7109375" style="123" customWidth="1"/>
    <col min="519" max="519" width="10.7109375" style="123" customWidth="1"/>
    <col min="520" max="520" width="7.7109375" style="123" customWidth="1"/>
    <col min="521" max="521" width="10.7109375" style="123" customWidth="1"/>
    <col min="522" max="522" width="7.7109375" style="123" customWidth="1"/>
    <col min="523" max="523" width="10.7109375" style="123" customWidth="1"/>
    <col min="524" max="768" width="9.140625" style="123"/>
    <col min="769" max="769" width="14.7109375" style="123" customWidth="1"/>
    <col min="770" max="770" width="7.7109375" style="123" customWidth="1"/>
    <col min="771" max="771" width="10.7109375" style="123" customWidth="1"/>
    <col min="772" max="772" width="7.7109375" style="123" customWidth="1"/>
    <col min="773" max="773" width="10.7109375" style="123" customWidth="1"/>
    <col min="774" max="774" width="7.7109375" style="123" customWidth="1"/>
    <col min="775" max="775" width="10.7109375" style="123" customWidth="1"/>
    <col min="776" max="776" width="7.7109375" style="123" customWidth="1"/>
    <col min="777" max="777" width="10.7109375" style="123" customWidth="1"/>
    <col min="778" max="778" width="7.7109375" style="123" customWidth="1"/>
    <col min="779" max="779" width="10.7109375" style="123" customWidth="1"/>
    <col min="780" max="1024" width="9.140625" style="123"/>
    <col min="1025" max="1025" width="14.7109375" style="123" customWidth="1"/>
    <col min="1026" max="1026" width="7.7109375" style="123" customWidth="1"/>
    <col min="1027" max="1027" width="10.7109375" style="123" customWidth="1"/>
    <col min="1028" max="1028" width="7.7109375" style="123" customWidth="1"/>
    <col min="1029" max="1029" width="10.7109375" style="123" customWidth="1"/>
    <col min="1030" max="1030" width="7.7109375" style="123" customWidth="1"/>
    <col min="1031" max="1031" width="10.7109375" style="123" customWidth="1"/>
    <col min="1032" max="1032" width="7.7109375" style="123" customWidth="1"/>
    <col min="1033" max="1033" width="10.7109375" style="123" customWidth="1"/>
    <col min="1034" max="1034" width="7.7109375" style="123" customWidth="1"/>
    <col min="1035" max="1035" width="10.7109375" style="123" customWidth="1"/>
    <col min="1036" max="1280" width="9.140625" style="123"/>
    <col min="1281" max="1281" width="14.7109375" style="123" customWidth="1"/>
    <col min="1282" max="1282" width="7.7109375" style="123" customWidth="1"/>
    <col min="1283" max="1283" width="10.7109375" style="123" customWidth="1"/>
    <col min="1284" max="1284" width="7.7109375" style="123" customWidth="1"/>
    <col min="1285" max="1285" width="10.7109375" style="123" customWidth="1"/>
    <col min="1286" max="1286" width="7.7109375" style="123" customWidth="1"/>
    <col min="1287" max="1287" width="10.7109375" style="123" customWidth="1"/>
    <col min="1288" max="1288" width="7.7109375" style="123" customWidth="1"/>
    <col min="1289" max="1289" width="10.7109375" style="123" customWidth="1"/>
    <col min="1290" max="1290" width="7.7109375" style="123" customWidth="1"/>
    <col min="1291" max="1291" width="10.7109375" style="123" customWidth="1"/>
    <col min="1292" max="1536" width="9.140625" style="123"/>
    <col min="1537" max="1537" width="14.7109375" style="123" customWidth="1"/>
    <col min="1538" max="1538" width="7.7109375" style="123" customWidth="1"/>
    <col min="1539" max="1539" width="10.7109375" style="123" customWidth="1"/>
    <col min="1540" max="1540" width="7.7109375" style="123" customWidth="1"/>
    <col min="1541" max="1541" width="10.7109375" style="123" customWidth="1"/>
    <col min="1542" max="1542" width="7.7109375" style="123" customWidth="1"/>
    <col min="1543" max="1543" width="10.7109375" style="123" customWidth="1"/>
    <col min="1544" max="1544" width="7.7109375" style="123" customWidth="1"/>
    <col min="1545" max="1545" width="10.7109375" style="123" customWidth="1"/>
    <col min="1546" max="1546" width="7.7109375" style="123" customWidth="1"/>
    <col min="1547" max="1547" width="10.7109375" style="123" customWidth="1"/>
    <col min="1548" max="1792" width="9.140625" style="123"/>
    <col min="1793" max="1793" width="14.7109375" style="123" customWidth="1"/>
    <col min="1794" max="1794" width="7.7109375" style="123" customWidth="1"/>
    <col min="1795" max="1795" width="10.7109375" style="123" customWidth="1"/>
    <col min="1796" max="1796" width="7.7109375" style="123" customWidth="1"/>
    <col min="1797" max="1797" width="10.7109375" style="123" customWidth="1"/>
    <col min="1798" max="1798" width="7.7109375" style="123" customWidth="1"/>
    <col min="1799" max="1799" width="10.7109375" style="123" customWidth="1"/>
    <col min="1800" max="1800" width="7.7109375" style="123" customWidth="1"/>
    <col min="1801" max="1801" width="10.7109375" style="123" customWidth="1"/>
    <col min="1802" max="1802" width="7.7109375" style="123" customWidth="1"/>
    <col min="1803" max="1803" width="10.7109375" style="123" customWidth="1"/>
    <col min="1804" max="2048" width="9.140625" style="123"/>
    <col min="2049" max="2049" width="14.7109375" style="123" customWidth="1"/>
    <col min="2050" max="2050" width="7.7109375" style="123" customWidth="1"/>
    <col min="2051" max="2051" width="10.7109375" style="123" customWidth="1"/>
    <col min="2052" max="2052" width="7.7109375" style="123" customWidth="1"/>
    <col min="2053" max="2053" width="10.7109375" style="123" customWidth="1"/>
    <col min="2054" max="2054" width="7.7109375" style="123" customWidth="1"/>
    <col min="2055" max="2055" width="10.7109375" style="123" customWidth="1"/>
    <col min="2056" max="2056" width="7.7109375" style="123" customWidth="1"/>
    <col min="2057" max="2057" width="10.7109375" style="123" customWidth="1"/>
    <col min="2058" max="2058" width="7.7109375" style="123" customWidth="1"/>
    <col min="2059" max="2059" width="10.7109375" style="123" customWidth="1"/>
    <col min="2060" max="2304" width="9.140625" style="123"/>
    <col min="2305" max="2305" width="14.7109375" style="123" customWidth="1"/>
    <col min="2306" max="2306" width="7.7109375" style="123" customWidth="1"/>
    <col min="2307" max="2307" width="10.7109375" style="123" customWidth="1"/>
    <col min="2308" max="2308" width="7.7109375" style="123" customWidth="1"/>
    <col min="2309" max="2309" width="10.7109375" style="123" customWidth="1"/>
    <col min="2310" max="2310" width="7.7109375" style="123" customWidth="1"/>
    <col min="2311" max="2311" width="10.7109375" style="123" customWidth="1"/>
    <col min="2312" max="2312" width="7.7109375" style="123" customWidth="1"/>
    <col min="2313" max="2313" width="10.7109375" style="123" customWidth="1"/>
    <col min="2314" max="2314" width="7.7109375" style="123" customWidth="1"/>
    <col min="2315" max="2315" width="10.7109375" style="123" customWidth="1"/>
    <col min="2316" max="2560" width="9.140625" style="123"/>
    <col min="2561" max="2561" width="14.7109375" style="123" customWidth="1"/>
    <col min="2562" max="2562" width="7.7109375" style="123" customWidth="1"/>
    <col min="2563" max="2563" width="10.7109375" style="123" customWidth="1"/>
    <col min="2564" max="2564" width="7.7109375" style="123" customWidth="1"/>
    <col min="2565" max="2565" width="10.7109375" style="123" customWidth="1"/>
    <col min="2566" max="2566" width="7.7109375" style="123" customWidth="1"/>
    <col min="2567" max="2567" width="10.7109375" style="123" customWidth="1"/>
    <col min="2568" max="2568" width="7.7109375" style="123" customWidth="1"/>
    <col min="2569" max="2569" width="10.7109375" style="123" customWidth="1"/>
    <col min="2570" max="2570" width="7.7109375" style="123" customWidth="1"/>
    <col min="2571" max="2571" width="10.7109375" style="123" customWidth="1"/>
    <col min="2572" max="2816" width="9.140625" style="123"/>
    <col min="2817" max="2817" width="14.7109375" style="123" customWidth="1"/>
    <col min="2818" max="2818" width="7.7109375" style="123" customWidth="1"/>
    <col min="2819" max="2819" width="10.7109375" style="123" customWidth="1"/>
    <col min="2820" max="2820" width="7.7109375" style="123" customWidth="1"/>
    <col min="2821" max="2821" width="10.7109375" style="123" customWidth="1"/>
    <col min="2822" max="2822" width="7.7109375" style="123" customWidth="1"/>
    <col min="2823" max="2823" width="10.7109375" style="123" customWidth="1"/>
    <col min="2824" max="2824" width="7.7109375" style="123" customWidth="1"/>
    <col min="2825" max="2825" width="10.7109375" style="123" customWidth="1"/>
    <col min="2826" max="2826" width="7.7109375" style="123" customWidth="1"/>
    <col min="2827" max="2827" width="10.7109375" style="123" customWidth="1"/>
    <col min="2828" max="3072" width="9.140625" style="123"/>
    <col min="3073" max="3073" width="14.7109375" style="123" customWidth="1"/>
    <col min="3074" max="3074" width="7.7109375" style="123" customWidth="1"/>
    <col min="3075" max="3075" width="10.7109375" style="123" customWidth="1"/>
    <col min="3076" max="3076" width="7.7109375" style="123" customWidth="1"/>
    <col min="3077" max="3077" width="10.7109375" style="123" customWidth="1"/>
    <col min="3078" max="3078" width="7.7109375" style="123" customWidth="1"/>
    <col min="3079" max="3079" width="10.7109375" style="123" customWidth="1"/>
    <col min="3080" max="3080" width="7.7109375" style="123" customWidth="1"/>
    <col min="3081" max="3081" width="10.7109375" style="123" customWidth="1"/>
    <col min="3082" max="3082" width="7.7109375" style="123" customWidth="1"/>
    <col min="3083" max="3083" width="10.7109375" style="123" customWidth="1"/>
    <col min="3084" max="3328" width="9.140625" style="123"/>
    <col min="3329" max="3329" width="14.7109375" style="123" customWidth="1"/>
    <col min="3330" max="3330" width="7.7109375" style="123" customWidth="1"/>
    <col min="3331" max="3331" width="10.7109375" style="123" customWidth="1"/>
    <col min="3332" max="3332" width="7.7109375" style="123" customWidth="1"/>
    <col min="3333" max="3333" width="10.7109375" style="123" customWidth="1"/>
    <col min="3334" max="3334" width="7.7109375" style="123" customWidth="1"/>
    <col min="3335" max="3335" width="10.7109375" style="123" customWidth="1"/>
    <col min="3336" max="3336" width="7.7109375" style="123" customWidth="1"/>
    <col min="3337" max="3337" width="10.7109375" style="123" customWidth="1"/>
    <col min="3338" max="3338" width="7.7109375" style="123" customWidth="1"/>
    <col min="3339" max="3339" width="10.7109375" style="123" customWidth="1"/>
    <col min="3340" max="3584" width="9.140625" style="123"/>
    <col min="3585" max="3585" width="14.7109375" style="123" customWidth="1"/>
    <col min="3586" max="3586" width="7.7109375" style="123" customWidth="1"/>
    <col min="3587" max="3587" width="10.7109375" style="123" customWidth="1"/>
    <col min="3588" max="3588" width="7.7109375" style="123" customWidth="1"/>
    <col min="3589" max="3589" width="10.7109375" style="123" customWidth="1"/>
    <col min="3590" max="3590" width="7.7109375" style="123" customWidth="1"/>
    <col min="3591" max="3591" width="10.7109375" style="123" customWidth="1"/>
    <col min="3592" max="3592" width="7.7109375" style="123" customWidth="1"/>
    <col min="3593" max="3593" width="10.7109375" style="123" customWidth="1"/>
    <col min="3594" max="3594" width="7.7109375" style="123" customWidth="1"/>
    <col min="3595" max="3595" width="10.7109375" style="123" customWidth="1"/>
    <col min="3596" max="3840" width="9.140625" style="123"/>
    <col min="3841" max="3841" width="14.7109375" style="123" customWidth="1"/>
    <col min="3842" max="3842" width="7.7109375" style="123" customWidth="1"/>
    <col min="3843" max="3843" width="10.7109375" style="123" customWidth="1"/>
    <col min="3844" max="3844" width="7.7109375" style="123" customWidth="1"/>
    <col min="3845" max="3845" width="10.7109375" style="123" customWidth="1"/>
    <col min="3846" max="3846" width="7.7109375" style="123" customWidth="1"/>
    <col min="3847" max="3847" width="10.7109375" style="123" customWidth="1"/>
    <col min="3848" max="3848" width="7.7109375" style="123" customWidth="1"/>
    <col min="3849" max="3849" width="10.7109375" style="123" customWidth="1"/>
    <col min="3850" max="3850" width="7.7109375" style="123" customWidth="1"/>
    <col min="3851" max="3851" width="10.7109375" style="123" customWidth="1"/>
    <col min="3852" max="4096" width="9.140625" style="123"/>
    <col min="4097" max="4097" width="14.7109375" style="123" customWidth="1"/>
    <col min="4098" max="4098" width="7.7109375" style="123" customWidth="1"/>
    <col min="4099" max="4099" width="10.7109375" style="123" customWidth="1"/>
    <col min="4100" max="4100" width="7.7109375" style="123" customWidth="1"/>
    <col min="4101" max="4101" width="10.7109375" style="123" customWidth="1"/>
    <col min="4102" max="4102" width="7.7109375" style="123" customWidth="1"/>
    <col min="4103" max="4103" width="10.7109375" style="123" customWidth="1"/>
    <col min="4104" max="4104" width="7.7109375" style="123" customWidth="1"/>
    <col min="4105" max="4105" width="10.7109375" style="123" customWidth="1"/>
    <col min="4106" max="4106" width="7.7109375" style="123" customWidth="1"/>
    <col min="4107" max="4107" width="10.7109375" style="123" customWidth="1"/>
    <col min="4108" max="4352" width="9.140625" style="123"/>
    <col min="4353" max="4353" width="14.7109375" style="123" customWidth="1"/>
    <col min="4354" max="4354" width="7.7109375" style="123" customWidth="1"/>
    <col min="4355" max="4355" width="10.7109375" style="123" customWidth="1"/>
    <col min="4356" max="4356" width="7.7109375" style="123" customWidth="1"/>
    <col min="4357" max="4357" width="10.7109375" style="123" customWidth="1"/>
    <col min="4358" max="4358" width="7.7109375" style="123" customWidth="1"/>
    <col min="4359" max="4359" width="10.7109375" style="123" customWidth="1"/>
    <col min="4360" max="4360" width="7.7109375" style="123" customWidth="1"/>
    <col min="4361" max="4361" width="10.7109375" style="123" customWidth="1"/>
    <col min="4362" max="4362" width="7.7109375" style="123" customWidth="1"/>
    <col min="4363" max="4363" width="10.7109375" style="123" customWidth="1"/>
    <col min="4364" max="4608" width="9.140625" style="123"/>
    <col min="4609" max="4609" width="14.7109375" style="123" customWidth="1"/>
    <col min="4610" max="4610" width="7.7109375" style="123" customWidth="1"/>
    <col min="4611" max="4611" width="10.7109375" style="123" customWidth="1"/>
    <col min="4612" max="4612" width="7.7109375" style="123" customWidth="1"/>
    <col min="4613" max="4613" width="10.7109375" style="123" customWidth="1"/>
    <col min="4614" max="4614" width="7.7109375" style="123" customWidth="1"/>
    <col min="4615" max="4615" width="10.7109375" style="123" customWidth="1"/>
    <col min="4616" max="4616" width="7.7109375" style="123" customWidth="1"/>
    <col min="4617" max="4617" width="10.7109375" style="123" customWidth="1"/>
    <col min="4618" max="4618" width="7.7109375" style="123" customWidth="1"/>
    <col min="4619" max="4619" width="10.7109375" style="123" customWidth="1"/>
    <col min="4620" max="4864" width="9.140625" style="123"/>
    <col min="4865" max="4865" width="14.7109375" style="123" customWidth="1"/>
    <col min="4866" max="4866" width="7.7109375" style="123" customWidth="1"/>
    <col min="4867" max="4867" width="10.7109375" style="123" customWidth="1"/>
    <col min="4868" max="4868" width="7.7109375" style="123" customWidth="1"/>
    <col min="4869" max="4869" width="10.7109375" style="123" customWidth="1"/>
    <col min="4870" max="4870" width="7.7109375" style="123" customWidth="1"/>
    <col min="4871" max="4871" width="10.7109375" style="123" customWidth="1"/>
    <col min="4872" max="4872" width="7.7109375" style="123" customWidth="1"/>
    <col min="4873" max="4873" width="10.7109375" style="123" customWidth="1"/>
    <col min="4874" max="4874" width="7.7109375" style="123" customWidth="1"/>
    <col min="4875" max="4875" width="10.7109375" style="123" customWidth="1"/>
    <col min="4876" max="5120" width="9.140625" style="123"/>
    <col min="5121" max="5121" width="14.7109375" style="123" customWidth="1"/>
    <col min="5122" max="5122" width="7.7109375" style="123" customWidth="1"/>
    <col min="5123" max="5123" width="10.7109375" style="123" customWidth="1"/>
    <col min="5124" max="5124" width="7.7109375" style="123" customWidth="1"/>
    <col min="5125" max="5125" width="10.7109375" style="123" customWidth="1"/>
    <col min="5126" max="5126" width="7.7109375" style="123" customWidth="1"/>
    <col min="5127" max="5127" width="10.7109375" style="123" customWidth="1"/>
    <col min="5128" max="5128" width="7.7109375" style="123" customWidth="1"/>
    <col min="5129" max="5129" width="10.7109375" style="123" customWidth="1"/>
    <col min="5130" max="5130" width="7.7109375" style="123" customWidth="1"/>
    <col min="5131" max="5131" width="10.7109375" style="123" customWidth="1"/>
    <col min="5132" max="5376" width="9.140625" style="123"/>
    <col min="5377" max="5377" width="14.7109375" style="123" customWidth="1"/>
    <col min="5378" max="5378" width="7.7109375" style="123" customWidth="1"/>
    <col min="5379" max="5379" width="10.7109375" style="123" customWidth="1"/>
    <col min="5380" max="5380" width="7.7109375" style="123" customWidth="1"/>
    <col min="5381" max="5381" width="10.7109375" style="123" customWidth="1"/>
    <col min="5382" max="5382" width="7.7109375" style="123" customWidth="1"/>
    <col min="5383" max="5383" width="10.7109375" style="123" customWidth="1"/>
    <col min="5384" max="5384" width="7.7109375" style="123" customWidth="1"/>
    <col min="5385" max="5385" width="10.7109375" style="123" customWidth="1"/>
    <col min="5386" max="5386" width="7.7109375" style="123" customWidth="1"/>
    <col min="5387" max="5387" width="10.7109375" style="123" customWidth="1"/>
    <col min="5388" max="5632" width="9.140625" style="123"/>
    <col min="5633" max="5633" width="14.7109375" style="123" customWidth="1"/>
    <col min="5634" max="5634" width="7.7109375" style="123" customWidth="1"/>
    <col min="5635" max="5635" width="10.7109375" style="123" customWidth="1"/>
    <col min="5636" max="5636" width="7.7109375" style="123" customWidth="1"/>
    <col min="5637" max="5637" width="10.7109375" style="123" customWidth="1"/>
    <col min="5638" max="5638" width="7.7109375" style="123" customWidth="1"/>
    <col min="5639" max="5639" width="10.7109375" style="123" customWidth="1"/>
    <col min="5640" max="5640" width="7.7109375" style="123" customWidth="1"/>
    <col min="5641" max="5641" width="10.7109375" style="123" customWidth="1"/>
    <col min="5642" max="5642" width="7.7109375" style="123" customWidth="1"/>
    <col min="5643" max="5643" width="10.7109375" style="123" customWidth="1"/>
    <col min="5644" max="5888" width="9.140625" style="123"/>
    <col min="5889" max="5889" width="14.7109375" style="123" customWidth="1"/>
    <col min="5890" max="5890" width="7.7109375" style="123" customWidth="1"/>
    <col min="5891" max="5891" width="10.7109375" style="123" customWidth="1"/>
    <col min="5892" max="5892" width="7.7109375" style="123" customWidth="1"/>
    <col min="5893" max="5893" width="10.7109375" style="123" customWidth="1"/>
    <col min="5894" max="5894" width="7.7109375" style="123" customWidth="1"/>
    <col min="5895" max="5895" width="10.7109375" style="123" customWidth="1"/>
    <col min="5896" max="5896" width="7.7109375" style="123" customWidth="1"/>
    <col min="5897" max="5897" width="10.7109375" style="123" customWidth="1"/>
    <col min="5898" max="5898" width="7.7109375" style="123" customWidth="1"/>
    <col min="5899" max="5899" width="10.7109375" style="123" customWidth="1"/>
    <col min="5900" max="6144" width="9.140625" style="123"/>
    <col min="6145" max="6145" width="14.7109375" style="123" customWidth="1"/>
    <col min="6146" max="6146" width="7.7109375" style="123" customWidth="1"/>
    <col min="6147" max="6147" width="10.7109375" style="123" customWidth="1"/>
    <col min="6148" max="6148" width="7.7109375" style="123" customWidth="1"/>
    <col min="6149" max="6149" width="10.7109375" style="123" customWidth="1"/>
    <col min="6150" max="6150" width="7.7109375" style="123" customWidth="1"/>
    <col min="6151" max="6151" width="10.7109375" style="123" customWidth="1"/>
    <col min="6152" max="6152" width="7.7109375" style="123" customWidth="1"/>
    <col min="6153" max="6153" width="10.7109375" style="123" customWidth="1"/>
    <col min="6154" max="6154" width="7.7109375" style="123" customWidth="1"/>
    <col min="6155" max="6155" width="10.7109375" style="123" customWidth="1"/>
    <col min="6156" max="6400" width="9.140625" style="123"/>
    <col min="6401" max="6401" width="14.7109375" style="123" customWidth="1"/>
    <col min="6402" max="6402" width="7.7109375" style="123" customWidth="1"/>
    <col min="6403" max="6403" width="10.7109375" style="123" customWidth="1"/>
    <col min="6404" max="6404" width="7.7109375" style="123" customWidth="1"/>
    <col min="6405" max="6405" width="10.7109375" style="123" customWidth="1"/>
    <col min="6406" max="6406" width="7.7109375" style="123" customWidth="1"/>
    <col min="6407" max="6407" width="10.7109375" style="123" customWidth="1"/>
    <col min="6408" max="6408" width="7.7109375" style="123" customWidth="1"/>
    <col min="6409" max="6409" width="10.7109375" style="123" customWidth="1"/>
    <col min="6410" max="6410" width="7.7109375" style="123" customWidth="1"/>
    <col min="6411" max="6411" width="10.7109375" style="123" customWidth="1"/>
    <col min="6412" max="6656" width="9.140625" style="123"/>
    <col min="6657" max="6657" width="14.7109375" style="123" customWidth="1"/>
    <col min="6658" max="6658" width="7.7109375" style="123" customWidth="1"/>
    <col min="6659" max="6659" width="10.7109375" style="123" customWidth="1"/>
    <col min="6660" max="6660" width="7.7109375" style="123" customWidth="1"/>
    <col min="6661" max="6661" width="10.7109375" style="123" customWidth="1"/>
    <col min="6662" max="6662" width="7.7109375" style="123" customWidth="1"/>
    <col min="6663" max="6663" width="10.7109375" style="123" customWidth="1"/>
    <col min="6664" max="6664" width="7.7109375" style="123" customWidth="1"/>
    <col min="6665" max="6665" width="10.7109375" style="123" customWidth="1"/>
    <col min="6666" max="6666" width="7.7109375" style="123" customWidth="1"/>
    <col min="6667" max="6667" width="10.7109375" style="123" customWidth="1"/>
    <col min="6668" max="6912" width="9.140625" style="123"/>
    <col min="6913" max="6913" width="14.7109375" style="123" customWidth="1"/>
    <col min="6914" max="6914" width="7.7109375" style="123" customWidth="1"/>
    <col min="6915" max="6915" width="10.7109375" style="123" customWidth="1"/>
    <col min="6916" max="6916" width="7.7109375" style="123" customWidth="1"/>
    <col min="6917" max="6917" width="10.7109375" style="123" customWidth="1"/>
    <col min="6918" max="6918" width="7.7109375" style="123" customWidth="1"/>
    <col min="6919" max="6919" width="10.7109375" style="123" customWidth="1"/>
    <col min="6920" max="6920" width="7.7109375" style="123" customWidth="1"/>
    <col min="6921" max="6921" width="10.7109375" style="123" customWidth="1"/>
    <col min="6922" max="6922" width="7.7109375" style="123" customWidth="1"/>
    <col min="6923" max="6923" width="10.7109375" style="123" customWidth="1"/>
    <col min="6924" max="7168" width="9.140625" style="123"/>
    <col min="7169" max="7169" width="14.7109375" style="123" customWidth="1"/>
    <col min="7170" max="7170" width="7.7109375" style="123" customWidth="1"/>
    <col min="7171" max="7171" width="10.7109375" style="123" customWidth="1"/>
    <col min="7172" max="7172" width="7.7109375" style="123" customWidth="1"/>
    <col min="7173" max="7173" width="10.7109375" style="123" customWidth="1"/>
    <col min="7174" max="7174" width="7.7109375" style="123" customWidth="1"/>
    <col min="7175" max="7175" width="10.7109375" style="123" customWidth="1"/>
    <col min="7176" max="7176" width="7.7109375" style="123" customWidth="1"/>
    <col min="7177" max="7177" width="10.7109375" style="123" customWidth="1"/>
    <col min="7178" max="7178" width="7.7109375" style="123" customWidth="1"/>
    <col min="7179" max="7179" width="10.7109375" style="123" customWidth="1"/>
    <col min="7180" max="7424" width="9.140625" style="123"/>
    <col min="7425" max="7425" width="14.7109375" style="123" customWidth="1"/>
    <col min="7426" max="7426" width="7.7109375" style="123" customWidth="1"/>
    <col min="7427" max="7427" width="10.7109375" style="123" customWidth="1"/>
    <col min="7428" max="7428" width="7.7109375" style="123" customWidth="1"/>
    <col min="7429" max="7429" width="10.7109375" style="123" customWidth="1"/>
    <col min="7430" max="7430" width="7.7109375" style="123" customWidth="1"/>
    <col min="7431" max="7431" width="10.7109375" style="123" customWidth="1"/>
    <col min="7432" max="7432" width="7.7109375" style="123" customWidth="1"/>
    <col min="7433" max="7433" width="10.7109375" style="123" customWidth="1"/>
    <col min="7434" max="7434" width="7.7109375" style="123" customWidth="1"/>
    <col min="7435" max="7435" width="10.7109375" style="123" customWidth="1"/>
    <col min="7436" max="7680" width="9.140625" style="123"/>
    <col min="7681" max="7681" width="14.7109375" style="123" customWidth="1"/>
    <col min="7682" max="7682" width="7.7109375" style="123" customWidth="1"/>
    <col min="7683" max="7683" width="10.7109375" style="123" customWidth="1"/>
    <col min="7684" max="7684" width="7.7109375" style="123" customWidth="1"/>
    <col min="7685" max="7685" width="10.7109375" style="123" customWidth="1"/>
    <col min="7686" max="7686" width="7.7109375" style="123" customWidth="1"/>
    <col min="7687" max="7687" width="10.7109375" style="123" customWidth="1"/>
    <col min="7688" max="7688" width="7.7109375" style="123" customWidth="1"/>
    <col min="7689" max="7689" width="10.7109375" style="123" customWidth="1"/>
    <col min="7690" max="7690" width="7.7109375" style="123" customWidth="1"/>
    <col min="7691" max="7691" width="10.7109375" style="123" customWidth="1"/>
    <col min="7692" max="7936" width="9.140625" style="123"/>
    <col min="7937" max="7937" width="14.7109375" style="123" customWidth="1"/>
    <col min="7938" max="7938" width="7.7109375" style="123" customWidth="1"/>
    <col min="7939" max="7939" width="10.7109375" style="123" customWidth="1"/>
    <col min="7940" max="7940" width="7.7109375" style="123" customWidth="1"/>
    <col min="7941" max="7941" width="10.7109375" style="123" customWidth="1"/>
    <col min="7942" max="7942" width="7.7109375" style="123" customWidth="1"/>
    <col min="7943" max="7943" width="10.7109375" style="123" customWidth="1"/>
    <col min="7944" max="7944" width="7.7109375" style="123" customWidth="1"/>
    <col min="7945" max="7945" width="10.7109375" style="123" customWidth="1"/>
    <col min="7946" max="7946" width="7.7109375" style="123" customWidth="1"/>
    <col min="7947" max="7947" width="10.7109375" style="123" customWidth="1"/>
    <col min="7948" max="8192" width="9.140625" style="123"/>
    <col min="8193" max="8193" width="14.7109375" style="123" customWidth="1"/>
    <col min="8194" max="8194" width="7.7109375" style="123" customWidth="1"/>
    <col min="8195" max="8195" width="10.7109375" style="123" customWidth="1"/>
    <col min="8196" max="8196" width="7.7109375" style="123" customWidth="1"/>
    <col min="8197" max="8197" width="10.7109375" style="123" customWidth="1"/>
    <col min="8198" max="8198" width="7.7109375" style="123" customWidth="1"/>
    <col min="8199" max="8199" width="10.7109375" style="123" customWidth="1"/>
    <col min="8200" max="8200" width="7.7109375" style="123" customWidth="1"/>
    <col min="8201" max="8201" width="10.7109375" style="123" customWidth="1"/>
    <col min="8202" max="8202" width="7.7109375" style="123" customWidth="1"/>
    <col min="8203" max="8203" width="10.7109375" style="123" customWidth="1"/>
    <col min="8204" max="8448" width="9.140625" style="123"/>
    <col min="8449" max="8449" width="14.7109375" style="123" customWidth="1"/>
    <col min="8450" max="8450" width="7.7109375" style="123" customWidth="1"/>
    <col min="8451" max="8451" width="10.7109375" style="123" customWidth="1"/>
    <col min="8452" max="8452" width="7.7109375" style="123" customWidth="1"/>
    <col min="8453" max="8453" width="10.7109375" style="123" customWidth="1"/>
    <col min="8454" max="8454" width="7.7109375" style="123" customWidth="1"/>
    <col min="8455" max="8455" width="10.7109375" style="123" customWidth="1"/>
    <col min="8456" max="8456" width="7.7109375" style="123" customWidth="1"/>
    <col min="8457" max="8457" width="10.7109375" style="123" customWidth="1"/>
    <col min="8458" max="8458" width="7.7109375" style="123" customWidth="1"/>
    <col min="8459" max="8459" width="10.7109375" style="123" customWidth="1"/>
    <col min="8460" max="8704" width="9.140625" style="123"/>
    <col min="8705" max="8705" width="14.7109375" style="123" customWidth="1"/>
    <col min="8706" max="8706" width="7.7109375" style="123" customWidth="1"/>
    <col min="8707" max="8707" width="10.7109375" style="123" customWidth="1"/>
    <col min="8708" max="8708" width="7.7109375" style="123" customWidth="1"/>
    <col min="8709" max="8709" width="10.7109375" style="123" customWidth="1"/>
    <col min="8710" max="8710" width="7.7109375" style="123" customWidth="1"/>
    <col min="8711" max="8711" width="10.7109375" style="123" customWidth="1"/>
    <col min="8712" max="8712" width="7.7109375" style="123" customWidth="1"/>
    <col min="8713" max="8713" width="10.7109375" style="123" customWidth="1"/>
    <col min="8714" max="8714" width="7.7109375" style="123" customWidth="1"/>
    <col min="8715" max="8715" width="10.7109375" style="123" customWidth="1"/>
    <col min="8716" max="8960" width="9.140625" style="123"/>
    <col min="8961" max="8961" width="14.7109375" style="123" customWidth="1"/>
    <col min="8962" max="8962" width="7.7109375" style="123" customWidth="1"/>
    <col min="8963" max="8963" width="10.7109375" style="123" customWidth="1"/>
    <col min="8964" max="8964" width="7.7109375" style="123" customWidth="1"/>
    <col min="8965" max="8965" width="10.7109375" style="123" customWidth="1"/>
    <col min="8966" max="8966" width="7.7109375" style="123" customWidth="1"/>
    <col min="8967" max="8967" width="10.7109375" style="123" customWidth="1"/>
    <col min="8968" max="8968" width="7.7109375" style="123" customWidth="1"/>
    <col min="8969" max="8969" width="10.7109375" style="123" customWidth="1"/>
    <col min="8970" max="8970" width="7.7109375" style="123" customWidth="1"/>
    <col min="8971" max="8971" width="10.7109375" style="123" customWidth="1"/>
    <col min="8972" max="9216" width="9.140625" style="123"/>
    <col min="9217" max="9217" width="14.7109375" style="123" customWidth="1"/>
    <col min="9218" max="9218" width="7.7109375" style="123" customWidth="1"/>
    <col min="9219" max="9219" width="10.7109375" style="123" customWidth="1"/>
    <col min="9220" max="9220" width="7.7109375" style="123" customWidth="1"/>
    <col min="9221" max="9221" width="10.7109375" style="123" customWidth="1"/>
    <col min="9222" max="9222" width="7.7109375" style="123" customWidth="1"/>
    <col min="9223" max="9223" width="10.7109375" style="123" customWidth="1"/>
    <col min="9224" max="9224" width="7.7109375" style="123" customWidth="1"/>
    <col min="9225" max="9225" width="10.7109375" style="123" customWidth="1"/>
    <col min="9226" max="9226" width="7.7109375" style="123" customWidth="1"/>
    <col min="9227" max="9227" width="10.7109375" style="123" customWidth="1"/>
    <col min="9228" max="9472" width="9.140625" style="123"/>
    <col min="9473" max="9473" width="14.7109375" style="123" customWidth="1"/>
    <col min="9474" max="9474" width="7.7109375" style="123" customWidth="1"/>
    <col min="9475" max="9475" width="10.7109375" style="123" customWidth="1"/>
    <col min="9476" max="9476" width="7.7109375" style="123" customWidth="1"/>
    <col min="9477" max="9477" width="10.7109375" style="123" customWidth="1"/>
    <col min="9478" max="9478" width="7.7109375" style="123" customWidth="1"/>
    <col min="9479" max="9479" width="10.7109375" style="123" customWidth="1"/>
    <col min="9480" max="9480" width="7.7109375" style="123" customWidth="1"/>
    <col min="9481" max="9481" width="10.7109375" style="123" customWidth="1"/>
    <col min="9482" max="9482" width="7.7109375" style="123" customWidth="1"/>
    <col min="9483" max="9483" width="10.7109375" style="123" customWidth="1"/>
    <col min="9484" max="9728" width="9.140625" style="123"/>
    <col min="9729" max="9729" width="14.7109375" style="123" customWidth="1"/>
    <col min="9730" max="9730" width="7.7109375" style="123" customWidth="1"/>
    <col min="9731" max="9731" width="10.7109375" style="123" customWidth="1"/>
    <col min="9732" max="9732" width="7.7109375" style="123" customWidth="1"/>
    <col min="9733" max="9733" width="10.7109375" style="123" customWidth="1"/>
    <col min="9734" max="9734" width="7.7109375" style="123" customWidth="1"/>
    <col min="9735" max="9735" width="10.7109375" style="123" customWidth="1"/>
    <col min="9736" max="9736" width="7.7109375" style="123" customWidth="1"/>
    <col min="9737" max="9737" width="10.7109375" style="123" customWidth="1"/>
    <col min="9738" max="9738" width="7.7109375" style="123" customWidth="1"/>
    <col min="9739" max="9739" width="10.7109375" style="123" customWidth="1"/>
    <col min="9740" max="9984" width="9.140625" style="123"/>
    <col min="9985" max="9985" width="14.7109375" style="123" customWidth="1"/>
    <col min="9986" max="9986" width="7.7109375" style="123" customWidth="1"/>
    <col min="9987" max="9987" width="10.7109375" style="123" customWidth="1"/>
    <col min="9988" max="9988" width="7.7109375" style="123" customWidth="1"/>
    <col min="9989" max="9989" width="10.7109375" style="123" customWidth="1"/>
    <col min="9990" max="9990" width="7.7109375" style="123" customWidth="1"/>
    <col min="9991" max="9991" width="10.7109375" style="123" customWidth="1"/>
    <col min="9992" max="9992" width="7.7109375" style="123" customWidth="1"/>
    <col min="9993" max="9993" width="10.7109375" style="123" customWidth="1"/>
    <col min="9994" max="9994" width="7.7109375" style="123" customWidth="1"/>
    <col min="9995" max="9995" width="10.7109375" style="123" customWidth="1"/>
    <col min="9996" max="10240" width="9.140625" style="123"/>
    <col min="10241" max="10241" width="14.7109375" style="123" customWidth="1"/>
    <col min="10242" max="10242" width="7.7109375" style="123" customWidth="1"/>
    <col min="10243" max="10243" width="10.7109375" style="123" customWidth="1"/>
    <col min="10244" max="10244" width="7.7109375" style="123" customWidth="1"/>
    <col min="10245" max="10245" width="10.7109375" style="123" customWidth="1"/>
    <col min="10246" max="10246" width="7.7109375" style="123" customWidth="1"/>
    <col min="10247" max="10247" width="10.7109375" style="123" customWidth="1"/>
    <col min="10248" max="10248" width="7.7109375" style="123" customWidth="1"/>
    <col min="10249" max="10249" width="10.7109375" style="123" customWidth="1"/>
    <col min="10250" max="10250" width="7.7109375" style="123" customWidth="1"/>
    <col min="10251" max="10251" width="10.7109375" style="123" customWidth="1"/>
    <col min="10252" max="10496" width="9.140625" style="123"/>
    <col min="10497" max="10497" width="14.7109375" style="123" customWidth="1"/>
    <col min="10498" max="10498" width="7.7109375" style="123" customWidth="1"/>
    <col min="10499" max="10499" width="10.7109375" style="123" customWidth="1"/>
    <col min="10500" max="10500" width="7.7109375" style="123" customWidth="1"/>
    <col min="10501" max="10501" width="10.7109375" style="123" customWidth="1"/>
    <col min="10502" max="10502" width="7.7109375" style="123" customWidth="1"/>
    <col min="10503" max="10503" width="10.7109375" style="123" customWidth="1"/>
    <col min="10504" max="10504" width="7.7109375" style="123" customWidth="1"/>
    <col min="10505" max="10505" width="10.7109375" style="123" customWidth="1"/>
    <col min="10506" max="10506" width="7.7109375" style="123" customWidth="1"/>
    <col min="10507" max="10507" width="10.7109375" style="123" customWidth="1"/>
    <col min="10508" max="10752" width="9.140625" style="123"/>
    <col min="10753" max="10753" width="14.7109375" style="123" customWidth="1"/>
    <col min="10754" max="10754" width="7.7109375" style="123" customWidth="1"/>
    <col min="10755" max="10755" width="10.7109375" style="123" customWidth="1"/>
    <col min="10756" max="10756" width="7.7109375" style="123" customWidth="1"/>
    <col min="10757" max="10757" width="10.7109375" style="123" customWidth="1"/>
    <col min="10758" max="10758" width="7.7109375" style="123" customWidth="1"/>
    <col min="10759" max="10759" width="10.7109375" style="123" customWidth="1"/>
    <col min="10760" max="10760" width="7.7109375" style="123" customWidth="1"/>
    <col min="10761" max="10761" width="10.7109375" style="123" customWidth="1"/>
    <col min="10762" max="10762" width="7.7109375" style="123" customWidth="1"/>
    <col min="10763" max="10763" width="10.7109375" style="123" customWidth="1"/>
    <col min="10764" max="11008" width="9.140625" style="123"/>
    <col min="11009" max="11009" width="14.7109375" style="123" customWidth="1"/>
    <col min="11010" max="11010" width="7.7109375" style="123" customWidth="1"/>
    <col min="11011" max="11011" width="10.7109375" style="123" customWidth="1"/>
    <col min="11012" max="11012" width="7.7109375" style="123" customWidth="1"/>
    <col min="11013" max="11013" width="10.7109375" style="123" customWidth="1"/>
    <col min="11014" max="11014" width="7.7109375" style="123" customWidth="1"/>
    <col min="11015" max="11015" width="10.7109375" style="123" customWidth="1"/>
    <col min="11016" max="11016" width="7.7109375" style="123" customWidth="1"/>
    <col min="11017" max="11017" width="10.7109375" style="123" customWidth="1"/>
    <col min="11018" max="11018" width="7.7109375" style="123" customWidth="1"/>
    <col min="11019" max="11019" width="10.7109375" style="123" customWidth="1"/>
    <col min="11020" max="11264" width="9.140625" style="123"/>
    <col min="11265" max="11265" width="14.7109375" style="123" customWidth="1"/>
    <col min="11266" max="11266" width="7.7109375" style="123" customWidth="1"/>
    <col min="11267" max="11267" width="10.7109375" style="123" customWidth="1"/>
    <col min="11268" max="11268" width="7.7109375" style="123" customWidth="1"/>
    <col min="11269" max="11269" width="10.7109375" style="123" customWidth="1"/>
    <col min="11270" max="11270" width="7.7109375" style="123" customWidth="1"/>
    <col min="11271" max="11271" width="10.7109375" style="123" customWidth="1"/>
    <col min="11272" max="11272" width="7.7109375" style="123" customWidth="1"/>
    <col min="11273" max="11273" width="10.7109375" style="123" customWidth="1"/>
    <col min="11274" max="11274" width="7.7109375" style="123" customWidth="1"/>
    <col min="11275" max="11275" width="10.7109375" style="123" customWidth="1"/>
    <col min="11276" max="11520" width="9.140625" style="123"/>
    <col min="11521" max="11521" width="14.7109375" style="123" customWidth="1"/>
    <col min="11522" max="11522" width="7.7109375" style="123" customWidth="1"/>
    <col min="11523" max="11523" width="10.7109375" style="123" customWidth="1"/>
    <col min="11524" max="11524" width="7.7109375" style="123" customWidth="1"/>
    <col min="11525" max="11525" width="10.7109375" style="123" customWidth="1"/>
    <col min="11526" max="11526" width="7.7109375" style="123" customWidth="1"/>
    <col min="11527" max="11527" width="10.7109375" style="123" customWidth="1"/>
    <col min="11528" max="11528" width="7.7109375" style="123" customWidth="1"/>
    <col min="11529" max="11529" width="10.7109375" style="123" customWidth="1"/>
    <col min="11530" max="11530" width="7.7109375" style="123" customWidth="1"/>
    <col min="11531" max="11531" width="10.7109375" style="123" customWidth="1"/>
    <col min="11532" max="11776" width="9.140625" style="123"/>
    <col min="11777" max="11777" width="14.7109375" style="123" customWidth="1"/>
    <col min="11778" max="11778" width="7.7109375" style="123" customWidth="1"/>
    <col min="11779" max="11779" width="10.7109375" style="123" customWidth="1"/>
    <col min="11780" max="11780" width="7.7109375" style="123" customWidth="1"/>
    <col min="11781" max="11781" width="10.7109375" style="123" customWidth="1"/>
    <col min="11782" max="11782" width="7.7109375" style="123" customWidth="1"/>
    <col min="11783" max="11783" width="10.7109375" style="123" customWidth="1"/>
    <col min="11784" max="11784" width="7.7109375" style="123" customWidth="1"/>
    <col min="11785" max="11785" width="10.7109375" style="123" customWidth="1"/>
    <col min="11786" max="11786" width="7.7109375" style="123" customWidth="1"/>
    <col min="11787" max="11787" width="10.7109375" style="123" customWidth="1"/>
    <col min="11788" max="12032" width="9.140625" style="123"/>
    <col min="12033" max="12033" width="14.7109375" style="123" customWidth="1"/>
    <col min="12034" max="12034" width="7.7109375" style="123" customWidth="1"/>
    <col min="12035" max="12035" width="10.7109375" style="123" customWidth="1"/>
    <col min="12036" max="12036" width="7.7109375" style="123" customWidth="1"/>
    <col min="12037" max="12037" width="10.7109375" style="123" customWidth="1"/>
    <col min="12038" max="12038" width="7.7109375" style="123" customWidth="1"/>
    <col min="12039" max="12039" width="10.7109375" style="123" customWidth="1"/>
    <col min="12040" max="12040" width="7.7109375" style="123" customWidth="1"/>
    <col min="12041" max="12041" width="10.7109375" style="123" customWidth="1"/>
    <col min="12042" max="12042" width="7.7109375" style="123" customWidth="1"/>
    <col min="12043" max="12043" width="10.7109375" style="123" customWidth="1"/>
    <col min="12044" max="12288" width="9.140625" style="123"/>
    <col min="12289" max="12289" width="14.7109375" style="123" customWidth="1"/>
    <col min="12290" max="12290" width="7.7109375" style="123" customWidth="1"/>
    <col min="12291" max="12291" width="10.7109375" style="123" customWidth="1"/>
    <col min="12292" max="12292" width="7.7109375" style="123" customWidth="1"/>
    <col min="12293" max="12293" width="10.7109375" style="123" customWidth="1"/>
    <col min="12294" max="12294" width="7.7109375" style="123" customWidth="1"/>
    <col min="12295" max="12295" width="10.7109375" style="123" customWidth="1"/>
    <col min="12296" max="12296" width="7.7109375" style="123" customWidth="1"/>
    <col min="12297" max="12297" width="10.7109375" style="123" customWidth="1"/>
    <col min="12298" max="12298" width="7.7109375" style="123" customWidth="1"/>
    <col min="12299" max="12299" width="10.7109375" style="123" customWidth="1"/>
    <col min="12300" max="12544" width="9.140625" style="123"/>
    <col min="12545" max="12545" width="14.7109375" style="123" customWidth="1"/>
    <col min="12546" max="12546" width="7.7109375" style="123" customWidth="1"/>
    <col min="12547" max="12547" width="10.7109375" style="123" customWidth="1"/>
    <col min="12548" max="12548" width="7.7109375" style="123" customWidth="1"/>
    <col min="12549" max="12549" width="10.7109375" style="123" customWidth="1"/>
    <col min="12550" max="12550" width="7.7109375" style="123" customWidth="1"/>
    <col min="12551" max="12551" width="10.7109375" style="123" customWidth="1"/>
    <col min="12552" max="12552" width="7.7109375" style="123" customWidth="1"/>
    <col min="12553" max="12553" width="10.7109375" style="123" customWidth="1"/>
    <col min="12554" max="12554" width="7.7109375" style="123" customWidth="1"/>
    <col min="12555" max="12555" width="10.7109375" style="123" customWidth="1"/>
    <col min="12556" max="12800" width="9.140625" style="123"/>
    <col min="12801" max="12801" width="14.7109375" style="123" customWidth="1"/>
    <col min="12802" max="12802" width="7.7109375" style="123" customWidth="1"/>
    <col min="12803" max="12803" width="10.7109375" style="123" customWidth="1"/>
    <col min="12804" max="12804" width="7.7109375" style="123" customWidth="1"/>
    <col min="12805" max="12805" width="10.7109375" style="123" customWidth="1"/>
    <col min="12806" max="12806" width="7.7109375" style="123" customWidth="1"/>
    <col min="12807" max="12807" width="10.7109375" style="123" customWidth="1"/>
    <col min="12808" max="12808" width="7.7109375" style="123" customWidth="1"/>
    <col min="12809" max="12809" width="10.7109375" style="123" customWidth="1"/>
    <col min="12810" max="12810" width="7.7109375" style="123" customWidth="1"/>
    <col min="12811" max="12811" width="10.7109375" style="123" customWidth="1"/>
    <col min="12812" max="13056" width="9.140625" style="123"/>
    <col min="13057" max="13057" width="14.7109375" style="123" customWidth="1"/>
    <col min="13058" max="13058" width="7.7109375" style="123" customWidth="1"/>
    <col min="13059" max="13059" width="10.7109375" style="123" customWidth="1"/>
    <col min="13060" max="13060" width="7.7109375" style="123" customWidth="1"/>
    <col min="13061" max="13061" width="10.7109375" style="123" customWidth="1"/>
    <col min="13062" max="13062" width="7.7109375" style="123" customWidth="1"/>
    <col min="13063" max="13063" width="10.7109375" style="123" customWidth="1"/>
    <col min="13064" max="13064" width="7.7109375" style="123" customWidth="1"/>
    <col min="13065" max="13065" width="10.7109375" style="123" customWidth="1"/>
    <col min="13066" max="13066" width="7.7109375" style="123" customWidth="1"/>
    <col min="13067" max="13067" width="10.7109375" style="123" customWidth="1"/>
    <col min="13068" max="13312" width="9.140625" style="123"/>
    <col min="13313" max="13313" width="14.7109375" style="123" customWidth="1"/>
    <col min="13314" max="13314" width="7.7109375" style="123" customWidth="1"/>
    <col min="13315" max="13315" width="10.7109375" style="123" customWidth="1"/>
    <col min="13316" max="13316" width="7.7109375" style="123" customWidth="1"/>
    <col min="13317" max="13317" width="10.7109375" style="123" customWidth="1"/>
    <col min="13318" max="13318" width="7.7109375" style="123" customWidth="1"/>
    <col min="13319" max="13319" width="10.7109375" style="123" customWidth="1"/>
    <col min="13320" max="13320" width="7.7109375" style="123" customWidth="1"/>
    <col min="13321" max="13321" width="10.7109375" style="123" customWidth="1"/>
    <col min="13322" max="13322" width="7.7109375" style="123" customWidth="1"/>
    <col min="13323" max="13323" width="10.7109375" style="123" customWidth="1"/>
    <col min="13324" max="13568" width="9.140625" style="123"/>
    <col min="13569" max="13569" width="14.7109375" style="123" customWidth="1"/>
    <col min="13570" max="13570" width="7.7109375" style="123" customWidth="1"/>
    <col min="13571" max="13571" width="10.7109375" style="123" customWidth="1"/>
    <col min="13572" max="13572" width="7.7109375" style="123" customWidth="1"/>
    <col min="13573" max="13573" width="10.7109375" style="123" customWidth="1"/>
    <col min="13574" max="13574" width="7.7109375" style="123" customWidth="1"/>
    <col min="13575" max="13575" width="10.7109375" style="123" customWidth="1"/>
    <col min="13576" max="13576" width="7.7109375" style="123" customWidth="1"/>
    <col min="13577" max="13577" width="10.7109375" style="123" customWidth="1"/>
    <col min="13578" max="13578" width="7.7109375" style="123" customWidth="1"/>
    <col min="13579" max="13579" width="10.7109375" style="123" customWidth="1"/>
    <col min="13580" max="13824" width="9.140625" style="123"/>
    <col min="13825" max="13825" width="14.7109375" style="123" customWidth="1"/>
    <col min="13826" max="13826" width="7.7109375" style="123" customWidth="1"/>
    <col min="13827" max="13827" width="10.7109375" style="123" customWidth="1"/>
    <col min="13828" max="13828" width="7.7109375" style="123" customWidth="1"/>
    <col min="13829" max="13829" width="10.7109375" style="123" customWidth="1"/>
    <col min="13830" max="13830" width="7.7109375" style="123" customWidth="1"/>
    <col min="13831" max="13831" width="10.7109375" style="123" customWidth="1"/>
    <col min="13832" max="13832" width="7.7109375" style="123" customWidth="1"/>
    <col min="13833" max="13833" width="10.7109375" style="123" customWidth="1"/>
    <col min="13834" max="13834" width="7.7109375" style="123" customWidth="1"/>
    <col min="13835" max="13835" width="10.7109375" style="123" customWidth="1"/>
    <col min="13836" max="14080" width="9.140625" style="123"/>
    <col min="14081" max="14081" width="14.7109375" style="123" customWidth="1"/>
    <col min="14082" max="14082" width="7.7109375" style="123" customWidth="1"/>
    <col min="14083" max="14083" width="10.7109375" style="123" customWidth="1"/>
    <col min="14084" max="14084" width="7.7109375" style="123" customWidth="1"/>
    <col min="14085" max="14085" width="10.7109375" style="123" customWidth="1"/>
    <col min="14086" max="14086" width="7.7109375" style="123" customWidth="1"/>
    <col min="14087" max="14087" width="10.7109375" style="123" customWidth="1"/>
    <col min="14088" max="14088" width="7.7109375" style="123" customWidth="1"/>
    <col min="14089" max="14089" width="10.7109375" style="123" customWidth="1"/>
    <col min="14090" max="14090" width="7.7109375" style="123" customWidth="1"/>
    <col min="14091" max="14091" width="10.7109375" style="123" customWidth="1"/>
    <col min="14092" max="14336" width="9.140625" style="123"/>
    <col min="14337" max="14337" width="14.7109375" style="123" customWidth="1"/>
    <col min="14338" max="14338" width="7.7109375" style="123" customWidth="1"/>
    <col min="14339" max="14339" width="10.7109375" style="123" customWidth="1"/>
    <col min="14340" max="14340" width="7.7109375" style="123" customWidth="1"/>
    <col min="14341" max="14341" width="10.7109375" style="123" customWidth="1"/>
    <col min="14342" max="14342" width="7.7109375" style="123" customWidth="1"/>
    <col min="14343" max="14343" width="10.7109375" style="123" customWidth="1"/>
    <col min="14344" max="14344" width="7.7109375" style="123" customWidth="1"/>
    <col min="14345" max="14345" width="10.7109375" style="123" customWidth="1"/>
    <col min="14346" max="14346" width="7.7109375" style="123" customWidth="1"/>
    <col min="14347" max="14347" width="10.7109375" style="123" customWidth="1"/>
    <col min="14348" max="14592" width="9.140625" style="123"/>
    <col min="14593" max="14593" width="14.7109375" style="123" customWidth="1"/>
    <col min="14594" max="14594" width="7.7109375" style="123" customWidth="1"/>
    <col min="14595" max="14595" width="10.7109375" style="123" customWidth="1"/>
    <col min="14596" max="14596" width="7.7109375" style="123" customWidth="1"/>
    <col min="14597" max="14597" width="10.7109375" style="123" customWidth="1"/>
    <col min="14598" max="14598" width="7.7109375" style="123" customWidth="1"/>
    <col min="14599" max="14599" width="10.7109375" style="123" customWidth="1"/>
    <col min="14600" max="14600" width="7.7109375" style="123" customWidth="1"/>
    <col min="14601" max="14601" width="10.7109375" style="123" customWidth="1"/>
    <col min="14602" max="14602" width="7.7109375" style="123" customWidth="1"/>
    <col min="14603" max="14603" width="10.7109375" style="123" customWidth="1"/>
    <col min="14604" max="14848" width="9.140625" style="123"/>
    <col min="14849" max="14849" width="14.7109375" style="123" customWidth="1"/>
    <col min="14850" max="14850" width="7.7109375" style="123" customWidth="1"/>
    <col min="14851" max="14851" width="10.7109375" style="123" customWidth="1"/>
    <col min="14852" max="14852" width="7.7109375" style="123" customWidth="1"/>
    <col min="14853" max="14853" width="10.7109375" style="123" customWidth="1"/>
    <col min="14854" max="14854" width="7.7109375" style="123" customWidth="1"/>
    <col min="14855" max="14855" width="10.7109375" style="123" customWidth="1"/>
    <col min="14856" max="14856" width="7.7109375" style="123" customWidth="1"/>
    <col min="14857" max="14857" width="10.7109375" style="123" customWidth="1"/>
    <col min="14858" max="14858" width="7.7109375" style="123" customWidth="1"/>
    <col min="14859" max="14859" width="10.7109375" style="123" customWidth="1"/>
    <col min="14860" max="15104" width="9.140625" style="123"/>
    <col min="15105" max="15105" width="14.7109375" style="123" customWidth="1"/>
    <col min="15106" max="15106" width="7.7109375" style="123" customWidth="1"/>
    <col min="15107" max="15107" width="10.7109375" style="123" customWidth="1"/>
    <col min="15108" max="15108" width="7.7109375" style="123" customWidth="1"/>
    <col min="15109" max="15109" width="10.7109375" style="123" customWidth="1"/>
    <col min="15110" max="15110" width="7.7109375" style="123" customWidth="1"/>
    <col min="15111" max="15111" width="10.7109375" style="123" customWidth="1"/>
    <col min="15112" max="15112" width="7.7109375" style="123" customWidth="1"/>
    <col min="15113" max="15113" width="10.7109375" style="123" customWidth="1"/>
    <col min="15114" max="15114" width="7.7109375" style="123" customWidth="1"/>
    <col min="15115" max="15115" width="10.7109375" style="123" customWidth="1"/>
    <col min="15116" max="15360" width="9.140625" style="123"/>
    <col min="15361" max="15361" width="14.7109375" style="123" customWidth="1"/>
    <col min="15362" max="15362" width="7.7109375" style="123" customWidth="1"/>
    <col min="15363" max="15363" width="10.7109375" style="123" customWidth="1"/>
    <col min="15364" max="15364" width="7.7109375" style="123" customWidth="1"/>
    <col min="15365" max="15365" width="10.7109375" style="123" customWidth="1"/>
    <col min="15366" max="15366" width="7.7109375" style="123" customWidth="1"/>
    <col min="15367" max="15367" width="10.7109375" style="123" customWidth="1"/>
    <col min="15368" max="15368" width="7.7109375" style="123" customWidth="1"/>
    <col min="15369" max="15369" width="10.7109375" style="123" customWidth="1"/>
    <col min="15370" max="15370" width="7.7109375" style="123" customWidth="1"/>
    <col min="15371" max="15371" width="10.7109375" style="123" customWidth="1"/>
    <col min="15372" max="15616" width="9.140625" style="123"/>
    <col min="15617" max="15617" width="14.7109375" style="123" customWidth="1"/>
    <col min="15618" max="15618" width="7.7109375" style="123" customWidth="1"/>
    <col min="15619" max="15619" width="10.7109375" style="123" customWidth="1"/>
    <col min="15620" max="15620" width="7.7109375" style="123" customWidth="1"/>
    <col min="15621" max="15621" width="10.7109375" style="123" customWidth="1"/>
    <col min="15622" max="15622" width="7.7109375" style="123" customWidth="1"/>
    <col min="15623" max="15623" width="10.7109375" style="123" customWidth="1"/>
    <col min="15624" max="15624" width="7.7109375" style="123" customWidth="1"/>
    <col min="15625" max="15625" width="10.7109375" style="123" customWidth="1"/>
    <col min="15626" max="15626" width="7.7109375" style="123" customWidth="1"/>
    <col min="15627" max="15627" width="10.7109375" style="123" customWidth="1"/>
    <col min="15628" max="15872" width="9.140625" style="123"/>
    <col min="15873" max="15873" width="14.7109375" style="123" customWidth="1"/>
    <col min="15874" max="15874" width="7.7109375" style="123" customWidth="1"/>
    <col min="15875" max="15875" width="10.7109375" style="123" customWidth="1"/>
    <col min="15876" max="15876" width="7.7109375" style="123" customWidth="1"/>
    <col min="15877" max="15877" width="10.7109375" style="123" customWidth="1"/>
    <col min="15878" max="15878" width="7.7109375" style="123" customWidth="1"/>
    <col min="15879" max="15879" width="10.7109375" style="123" customWidth="1"/>
    <col min="15880" max="15880" width="7.7109375" style="123" customWidth="1"/>
    <col min="15881" max="15881" width="10.7109375" style="123" customWidth="1"/>
    <col min="15882" max="15882" width="7.7109375" style="123" customWidth="1"/>
    <col min="15883" max="15883" width="10.7109375" style="123" customWidth="1"/>
    <col min="15884" max="16128" width="9.140625" style="123"/>
    <col min="16129" max="16129" width="14.7109375" style="123" customWidth="1"/>
    <col min="16130" max="16130" width="7.7109375" style="123" customWidth="1"/>
    <col min="16131" max="16131" width="10.7109375" style="123" customWidth="1"/>
    <col min="16132" max="16132" width="7.7109375" style="123" customWidth="1"/>
    <col min="16133" max="16133" width="10.7109375" style="123" customWidth="1"/>
    <col min="16134" max="16134" width="7.7109375" style="123" customWidth="1"/>
    <col min="16135" max="16135" width="10.7109375" style="123" customWidth="1"/>
    <col min="16136" max="16136" width="7.7109375" style="123" customWidth="1"/>
    <col min="16137" max="16137" width="10.7109375" style="123" customWidth="1"/>
    <col min="16138" max="16138" width="7.7109375" style="123" customWidth="1"/>
    <col min="16139" max="16139" width="10.7109375" style="123" customWidth="1"/>
    <col min="16140" max="16384" width="9.140625" style="123"/>
  </cols>
  <sheetData>
    <row r="1" spans="1:22" ht="30" customHeight="1">
      <c r="A1" s="734" t="s">
        <v>327</v>
      </c>
      <c r="B1" s="734"/>
      <c r="C1" s="734"/>
      <c r="D1" s="734"/>
      <c r="E1" s="734"/>
      <c r="F1" s="734"/>
      <c r="G1" s="734"/>
      <c r="H1" s="734"/>
      <c r="I1" s="734"/>
      <c r="J1" s="734"/>
      <c r="K1" s="734"/>
      <c r="L1" s="345"/>
      <c r="M1" s="345"/>
      <c r="N1" s="345"/>
      <c r="O1" s="345"/>
      <c r="P1" s="345"/>
      <c r="Q1" s="345"/>
      <c r="R1" s="345"/>
      <c r="S1" s="345"/>
      <c r="T1" s="345"/>
      <c r="U1" s="345"/>
    </row>
    <row r="2" spans="1:22" ht="15" customHeight="1">
      <c r="L2" s="345"/>
      <c r="M2" s="345"/>
      <c r="N2" s="345"/>
      <c r="O2" s="345"/>
      <c r="P2" s="345"/>
      <c r="Q2" s="345"/>
      <c r="R2" s="345"/>
      <c r="S2" s="345"/>
      <c r="T2" s="345"/>
      <c r="U2" s="345"/>
    </row>
    <row r="3" spans="1:22" ht="39" customHeight="1">
      <c r="A3" s="746" t="s">
        <v>357</v>
      </c>
      <c r="B3" s="746"/>
      <c r="C3" s="746"/>
      <c r="D3" s="746"/>
      <c r="E3" s="746"/>
      <c r="F3" s="746"/>
      <c r="G3" s="746"/>
      <c r="H3" s="746"/>
      <c r="I3" s="746"/>
      <c r="J3" s="746"/>
      <c r="K3" s="746"/>
      <c r="L3" s="345"/>
      <c r="M3" s="345"/>
      <c r="N3" s="345"/>
      <c r="O3" s="345"/>
      <c r="P3" s="345"/>
      <c r="Q3" s="345"/>
      <c r="R3" s="345"/>
      <c r="S3" s="345"/>
      <c r="T3" s="345"/>
      <c r="U3" s="345"/>
    </row>
    <row r="4" spans="1:22" ht="12" customHeight="1">
      <c r="A4" s="354"/>
      <c r="B4" s="354"/>
      <c r="C4" s="354"/>
      <c r="D4" s="355"/>
      <c r="L4" s="345"/>
      <c r="M4" s="345"/>
      <c r="N4" s="345"/>
      <c r="O4" s="345"/>
      <c r="P4" s="345"/>
      <c r="Q4" s="345"/>
      <c r="R4" s="345"/>
      <c r="S4" s="345"/>
      <c r="T4" s="345"/>
      <c r="U4" s="345"/>
    </row>
    <row r="5" spans="1:22" ht="51" customHeight="1">
      <c r="A5" s="747" t="s">
        <v>120</v>
      </c>
      <c r="B5" s="748" t="s">
        <v>358</v>
      </c>
      <c r="C5" s="748"/>
      <c r="D5" s="748" t="s">
        <v>129</v>
      </c>
      <c r="E5" s="748"/>
      <c r="F5" s="749" t="s">
        <v>322</v>
      </c>
      <c r="G5" s="747"/>
      <c r="H5" s="749" t="s">
        <v>359</v>
      </c>
      <c r="I5" s="747"/>
      <c r="J5" s="748" t="s">
        <v>360</v>
      </c>
      <c r="K5" s="749"/>
      <c r="L5" s="345"/>
      <c r="M5" s="345"/>
      <c r="N5" s="345"/>
      <c r="O5" s="345"/>
      <c r="P5" s="345"/>
      <c r="Q5" s="345"/>
      <c r="R5" s="345"/>
      <c r="S5" s="345"/>
      <c r="T5" s="345"/>
      <c r="U5" s="345"/>
    </row>
    <row r="6" spans="1:22" ht="51" customHeight="1">
      <c r="A6" s="747"/>
      <c r="B6" s="356" t="s">
        <v>361</v>
      </c>
      <c r="C6" s="356" t="s">
        <v>362</v>
      </c>
      <c r="D6" s="356" t="s">
        <v>268</v>
      </c>
      <c r="E6" s="356" t="s">
        <v>362</v>
      </c>
      <c r="F6" s="356" t="s">
        <v>268</v>
      </c>
      <c r="G6" s="356" t="s">
        <v>362</v>
      </c>
      <c r="H6" s="356" t="s">
        <v>361</v>
      </c>
      <c r="I6" s="356" t="s">
        <v>362</v>
      </c>
      <c r="J6" s="356" t="s">
        <v>361</v>
      </c>
      <c r="K6" s="357" t="s">
        <v>362</v>
      </c>
      <c r="L6" s="345"/>
      <c r="M6" s="345"/>
      <c r="N6" s="345"/>
      <c r="O6" s="345"/>
      <c r="P6" s="345"/>
      <c r="Q6" s="345"/>
      <c r="R6" s="345"/>
      <c r="S6" s="345"/>
      <c r="T6" s="345"/>
      <c r="U6" s="345"/>
    </row>
    <row r="7" spans="1:22" ht="9" customHeight="1">
      <c r="A7" s="358"/>
      <c r="B7" s="359"/>
      <c r="C7" s="359"/>
      <c r="D7" s="359"/>
      <c r="E7" s="359"/>
      <c r="F7" s="359"/>
      <c r="G7" s="359"/>
      <c r="H7" s="359"/>
      <c r="I7" s="359"/>
      <c r="J7" s="359"/>
      <c r="K7" s="360"/>
      <c r="L7" s="345"/>
      <c r="M7" s="345"/>
      <c r="N7" s="345"/>
      <c r="O7" s="345"/>
      <c r="P7" s="345"/>
      <c r="Q7" s="345"/>
      <c r="R7" s="345"/>
      <c r="S7" s="345"/>
      <c r="T7" s="345"/>
      <c r="U7" s="345"/>
    </row>
    <row r="8" spans="1:22" ht="15" customHeight="1">
      <c r="A8" s="361" t="s">
        <v>127</v>
      </c>
      <c r="B8" s="362">
        <v>3003</v>
      </c>
      <c r="C8" s="362">
        <v>6005756</v>
      </c>
      <c r="D8" s="362">
        <v>2462</v>
      </c>
      <c r="E8" s="301">
        <v>4966539</v>
      </c>
      <c r="F8" s="301">
        <v>237</v>
      </c>
      <c r="G8" s="301">
        <v>505578</v>
      </c>
      <c r="H8" s="301">
        <v>2</v>
      </c>
      <c r="I8" s="301">
        <v>8314</v>
      </c>
      <c r="J8" s="301">
        <v>304</v>
      </c>
      <c r="K8" s="363">
        <v>533639</v>
      </c>
      <c r="L8" s="345"/>
      <c r="M8" s="364"/>
      <c r="N8" s="345"/>
      <c r="O8" s="345"/>
      <c r="P8" s="345"/>
      <c r="Q8" s="345"/>
      <c r="R8" s="345"/>
      <c r="S8" s="345"/>
      <c r="T8" s="345"/>
      <c r="U8" s="345"/>
    </row>
    <row r="9" spans="1:22" ht="12" customHeight="1">
      <c r="A9" s="365" t="s">
        <v>344</v>
      </c>
      <c r="B9" s="366"/>
      <c r="C9" s="366"/>
      <c r="D9" s="366"/>
      <c r="E9" s="366"/>
      <c r="F9" s="366"/>
      <c r="G9" s="366"/>
      <c r="H9" s="366"/>
      <c r="I9" s="366"/>
      <c r="J9" s="366"/>
      <c r="K9" s="367"/>
      <c r="L9" s="345"/>
      <c r="M9" s="368"/>
      <c r="N9" s="345"/>
      <c r="O9" s="345"/>
      <c r="P9" s="345"/>
      <c r="Q9" s="345"/>
      <c r="R9" s="345"/>
      <c r="S9" s="345"/>
      <c r="T9" s="345"/>
      <c r="U9" s="345"/>
    </row>
    <row r="10" spans="1:22" s="58" customFormat="1" ht="24" customHeight="1">
      <c r="A10" s="369" t="s">
        <v>363</v>
      </c>
      <c r="B10" s="306">
        <v>152</v>
      </c>
      <c r="C10" s="306">
        <v>240558</v>
      </c>
      <c r="D10" s="306">
        <v>117</v>
      </c>
      <c r="E10" s="306">
        <v>227609</v>
      </c>
      <c r="F10" s="306">
        <v>22</v>
      </c>
      <c r="G10" s="306">
        <v>11261</v>
      </c>
      <c r="H10" s="306" t="s">
        <v>364</v>
      </c>
      <c r="I10" s="306" t="s">
        <v>364</v>
      </c>
      <c r="J10" s="306">
        <v>13</v>
      </c>
      <c r="K10" s="370">
        <v>1688</v>
      </c>
      <c r="L10" s="371"/>
      <c r="M10" s="372"/>
      <c r="N10" s="371"/>
      <c r="O10" s="371"/>
      <c r="P10" s="371"/>
      <c r="Q10" s="371"/>
      <c r="R10" s="371"/>
      <c r="S10" s="371"/>
      <c r="T10" s="371"/>
      <c r="U10" s="371"/>
    </row>
    <row r="11" spans="1:22" ht="12" customHeight="1">
      <c r="A11" s="365" t="s">
        <v>365</v>
      </c>
      <c r="B11" s="373"/>
      <c r="C11" s="373"/>
      <c r="D11" s="373"/>
      <c r="E11" s="306"/>
      <c r="F11" s="306"/>
      <c r="G11" s="306"/>
      <c r="H11" s="306"/>
      <c r="I11" s="306"/>
      <c r="J11" s="306"/>
      <c r="K11" s="370"/>
      <c r="L11" s="345"/>
      <c r="M11" s="345"/>
      <c r="N11" s="345"/>
      <c r="O11" s="345"/>
      <c r="P11" s="345"/>
      <c r="Q11" s="345"/>
      <c r="R11" s="345"/>
      <c r="S11" s="345"/>
      <c r="T11" s="345"/>
      <c r="U11" s="345"/>
    </row>
    <row r="12" spans="1:22" s="58" customFormat="1" ht="24" customHeight="1">
      <c r="A12" s="374" t="s">
        <v>366</v>
      </c>
      <c r="B12" s="375"/>
      <c r="C12" s="375"/>
      <c r="D12" s="375"/>
      <c r="E12" s="375"/>
      <c r="F12" s="375"/>
      <c r="G12" s="375"/>
      <c r="H12" s="306"/>
      <c r="I12" s="306"/>
      <c r="J12" s="375"/>
      <c r="K12" s="376"/>
      <c r="L12" s="371"/>
      <c r="M12" s="371"/>
      <c r="N12" s="371"/>
      <c r="O12" s="371"/>
      <c r="P12" s="371"/>
      <c r="Q12" s="371"/>
      <c r="R12" s="371"/>
      <c r="S12" s="371"/>
      <c r="T12" s="371"/>
      <c r="U12" s="371"/>
    </row>
    <row r="13" spans="1:22" ht="15" customHeight="1">
      <c r="A13" s="377" t="s">
        <v>367</v>
      </c>
      <c r="B13" s="373">
        <v>37</v>
      </c>
      <c r="C13" s="373">
        <v>70083</v>
      </c>
      <c r="D13" s="373">
        <v>22</v>
      </c>
      <c r="E13" s="373">
        <v>38534</v>
      </c>
      <c r="F13" s="373">
        <v>11</v>
      </c>
      <c r="G13" s="373">
        <v>19451</v>
      </c>
      <c r="H13" s="306" t="s">
        <v>364</v>
      </c>
      <c r="I13" s="306" t="s">
        <v>364</v>
      </c>
      <c r="J13" s="373">
        <v>4</v>
      </c>
      <c r="K13" s="378">
        <v>12098</v>
      </c>
      <c r="L13" s="345"/>
      <c r="M13" s="371"/>
      <c r="N13" s="345"/>
      <c r="O13" s="345"/>
      <c r="P13" s="345"/>
      <c r="Q13" s="345"/>
      <c r="R13" s="345"/>
      <c r="S13" s="345"/>
      <c r="T13" s="345"/>
      <c r="U13" s="345"/>
    </row>
    <row r="14" spans="1:22" ht="15" customHeight="1">
      <c r="A14" s="377" t="s">
        <v>368</v>
      </c>
      <c r="B14" s="373">
        <v>11</v>
      </c>
      <c r="C14" s="373">
        <v>31646</v>
      </c>
      <c r="D14" s="373">
        <v>8</v>
      </c>
      <c r="E14" s="373">
        <v>23929</v>
      </c>
      <c r="F14" s="306">
        <v>1</v>
      </c>
      <c r="G14" s="306">
        <v>2785</v>
      </c>
      <c r="H14" s="306" t="s">
        <v>364</v>
      </c>
      <c r="I14" s="306" t="s">
        <v>364</v>
      </c>
      <c r="J14" s="373">
        <v>2</v>
      </c>
      <c r="K14" s="378">
        <v>4932</v>
      </c>
      <c r="L14" s="345"/>
      <c r="M14" s="379"/>
      <c r="N14" s="345"/>
      <c r="O14" s="345"/>
      <c r="P14" s="345"/>
      <c r="Q14" s="345"/>
      <c r="R14" s="345"/>
      <c r="S14" s="345"/>
      <c r="T14" s="345"/>
      <c r="U14" s="345"/>
    </row>
    <row r="15" spans="1:22" ht="15" customHeight="1">
      <c r="A15" s="377" t="s">
        <v>369</v>
      </c>
      <c r="B15" s="306" t="s">
        <v>364</v>
      </c>
      <c r="C15" s="306" t="s">
        <v>364</v>
      </c>
      <c r="D15" s="306" t="s">
        <v>364</v>
      </c>
      <c r="E15" s="306" t="s">
        <v>364</v>
      </c>
      <c r="F15" s="306" t="s">
        <v>364</v>
      </c>
      <c r="G15" s="306" t="s">
        <v>364</v>
      </c>
      <c r="H15" s="306" t="s">
        <v>364</v>
      </c>
      <c r="I15" s="306" t="s">
        <v>364</v>
      </c>
      <c r="J15" s="306" t="s">
        <v>364</v>
      </c>
      <c r="K15" s="311" t="s">
        <v>364</v>
      </c>
      <c r="L15" s="345"/>
      <c r="M15" s="345"/>
      <c r="N15" s="345"/>
      <c r="O15" s="345"/>
      <c r="P15" s="345"/>
      <c r="Q15" s="345"/>
      <c r="R15" s="345"/>
      <c r="S15" s="345"/>
      <c r="T15" s="345"/>
      <c r="U15" s="345"/>
    </row>
    <row r="16" spans="1:22" ht="15" customHeight="1">
      <c r="A16" s="377" t="s">
        <v>370</v>
      </c>
      <c r="B16" s="306" t="s">
        <v>364</v>
      </c>
      <c r="C16" s="306" t="s">
        <v>364</v>
      </c>
      <c r="D16" s="306" t="s">
        <v>364</v>
      </c>
      <c r="E16" s="306" t="s">
        <v>364</v>
      </c>
      <c r="F16" s="306" t="s">
        <v>364</v>
      </c>
      <c r="G16" s="306" t="s">
        <v>364</v>
      </c>
      <c r="H16" s="306" t="s">
        <v>364</v>
      </c>
      <c r="I16" s="306" t="s">
        <v>364</v>
      </c>
      <c r="J16" s="306" t="s">
        <v>364</v>
      </c>
      <c r="K16" s="311" t="s">
        <v>364</v>
      </c>
      <c r="L16" s="345"/>
      <c r="M16" s="380"/>
      <c r="N16" s="380"/>
      <c r="O16" s="380"/>
      <c r="P16" s="380"/>
      <c r="Q16" s="380"/>
      <c r="R16" s="380"/>
      <c r="S16" s="380"/>
      <c r="T16" s="380"/>
      <c r="U16" s="380"/>
      <c r="V16" s="380"/>
    </row>
    <row r="17" spans="1:22" ht="15" customHeight="1">
      <c r="A17" s="377" t="s">
        <v>371</v>
      </c>
      <c r="B17" s="306" t="s">
        <v>364</v>
      </c>
      <c r="C17" s="306" t="s">
        <v>364</v>
      </c>
      <c r="D17" s="306" t="s">
        <v>364</v>
      </c>
      <c r="E17" s="306" t="s">
        <v>364</v>
      </c>
      <c r="F17" s="306" t="s">
        <v>364</v>
      </c>
      <c r="G17" s="306" t="s">
        <v>364</v>
      </c>
      <c r="H17" s="306" t="s">
        <v>364</v>
      </c>
      <c r="I17" s="306" t="s">
        <v>364</v>
      </c>
      <c r="J17" s="306" t="s">
        <v>364</v>
      </c>
      <c r="K17" s="311" t="s">
        <v>364</v>
      </c>
      <c r="L17" s="345"/>
      <c r="M17" s="380"/>
      <c r="N17" s="380"/>
      <c r="O17" s="380"/>
      <c r="P17" s="380"/>
      <c r="Q17" s="380"/>
      <c r="R17" s="380"/>
      <c r="S17" s="380"/>
      <c r="T17" s="380"/>
      <c r="U17" s="380"/>
      <c r="V17" s="380"/>
    </row>
    <row r="18" spans="1:22" ht="15" customHeight="1">
      <c r="A18" s="377" t="s">
        <v>372</v>
      </c>
      <c r="B18" s="306" t="s">
        <v>364</v>
      </c>
      <c r="C18" s="306" t="s">
        <v>364</v>
      </c>
      <c r="D18" s="306" t="s">
        <v>364</v>
      </c>
      <c r="E18" s="306" t="s">
        <v>364</v>
      </c>
      <c r="F18" s="306" t="s">
        <v>364</v>
      </c>
      <c r="G18" s="306" t="s">
        <v>364</v>
      </c>
      <c r="H18" s="306" t="s">
        <v>364</v>
      </c>
      <c r="I18" s="306" t="s">
        <v>364</v>
      </c>
      <c r="J18" s="306" t="s">
        <v>364</v>
      </c>
      <c r="K18" s="311" t="s">
        <v>364</v>
      </c>
      <c r="L18" s="345"/>
      <c r="M18" s="380"/>
      <c r="N18" s="380"/>
      <c r="O18" s="380"/>
      <c r="P18" s="380"/>
      <c r="Q18" s="380"/>
      <c r="R18" s="380"/>
      <c r="S18" s="380"/>
      <c r="T18" s="380"/>
      <c r="U18" s="380"/>
      <c r="V18" s="380"/>
    </row>
    <row r="19" spans="1:22" ht="15" customHeight="1">
      <c r="A19" s="377" t="s">
        <v>373</v>
      </c>
      <c r="B19" s="306" t="s">
        <v>364</v>
      </c>
      <c r="C19" s="306" t="s">
        <v>364</v>
      </c>
      <c r="D19" s="306" t="s">
        <v>364</v>
      </c>
      <c r="E19" s="306" t="s">
        <v>364</v>
      </c>
      <c r="F19" s="306" t="s">
        <v>364</v>
      </c>
      <c r="G19" s="306" t="s">
        <v>364</v>
      </c>
      <c r="H19" s="306" t="s">
        <v>364</v>
      </c>
      <c r="I19" s="306" t="s">
        <v>364</v>
      </c>
      <c r="J19" s="306" t="s">
        <v>364</v>
      </c>
      <c r="K19" s="311" t="s">
        <v>364</v>
      </c>
      <c r="L19" s="345"/>
      <c r="M19" s="345"/>
      <c r="N19" s="345"/>
      <c r="O19" s="345"/>
      <c r="P19" s="345"/>
      <c r="Q19" s="345"/>
      <c r="R19" s="345"/>
      <c r="S19" s="345"/>
      <c r="T19" s="345"/>
      <c r="U19" s="345"/>
    </row>
    <row r="20" spans="1:22" ht="15" customHeight="1">
      <c r="A20" s="377" t="s">
        <v>374</v>
      </c>
      <c r="B20" s="306" t="s">
        <v>364</v>
      </c>
      <c r="C20" s="306" t="s">
        <v>364</v>
      </c>
      <c r="D20" s="306" t="s">
        <v>364</v>
      </c>
      <c r="E20" s="306" t="s">
        <v>364</v>
      </c>
      <c r="F20" s="306" t="s">
        <v>364</v>
      </c>
      <c r="G20" s="306" t="s">
        <v>364</v>
      </c>
      <c r="H20" s="306" t="s">
        <v>364</v>
      </c>
      <c r="I20" s="306" t="s">
        <v>364</v>
      </c>
      <c r="J20" s="306" t="s">
        <v>364</v>
      </c>
      <c r="K20" s="311" t="s">
        <v>364</v>
      </c>
      <c r="L20" s="345"/>
      <c r="M20" s="345"/>
      <c r="N20" s="345"/>
      <c r="O20" s="345"/>
      <c r="P20" s="345"/>
      <c r="Q20" s="345"/>
      <c r="R20" s="345"/>
      <c r="S20" s="345"/>
      <c r="T20" s="345"/>
      <c r="U20" s="345"/>
    </row>
    <row r="21" spans="1:22" ht="15" customHeight="1">
      <c r="A21" s="377" t="s">
        <v>375</v>
      </c>
      <c r="B21" s="306" t="s">
        <v>364</v>
      </c>
      <c r="C21" s="306" t="s">
        <v>364</v>
      </c>
      <c r="D21" s="306" t="s">
        <v>364</v>
      </c>
      <c r="E21" s="306" t="s">
        <v>364</v>
      </c>
      <c r="F21" s="306" t="s">
        <v>364</v>
      </c>
      <c r="G21" s="306" t="s">
        <v>364</v>
      </c>
      <c r="H21" s="306" t="s">
        <v>364</v>
      </c>
      <c r="I21" s="306" t="s">
        <v>364</v>
      </c>
      <c r="J21" s="306" t="s">
        <v>364</v>
      </c>
      <c r="K21" s="311" t="s">
        <v>364</v>
      </c>
      <c r="L21" s="345"/>
      <c r="M21" s="345"/>
      <c r="N21" s="345"/>
      <c r="O21" s="345"/>
      <c r="P21" s="345"/>
      <c r="Q21" s="345"/>
      <c r="R21" s="345"/>
      <c r="S21" s="345"/>
      <c r="T21" s="345"/>
      <c r="U21" s="345"/>
    </row>
    <row r="22" spans="1:22" ht="15" customHeight="1">
      <c r="A22" s="377" t="s">
        <v>376</v>
      </c>
      <c r="B22" s="373">
        <v>19</v>
      </c>
      <c r="C22" s="373">
        <v>75947</v>
      </c>
      <c r="D22" s="373">
        <v>17</v>
      </c>
      <c r="E22" s="373">
        <v>70990</v>
      </c>
      <c r="F22" s="373">
        <v>2</v>
      </c>
      <c r="G22" s="373">
        <v>4957</v>
      </c>
      <c r="H22" s="306" t="s">
        <v>364</v>
      </c>
      <c r="I22" s="306" t="s">
        <v>364</v>
      </c>
      <c r="J22" s="306" t="s">
        <v>364</v>
      </c>
      <c r="K22" s="311" t="s">
        <v>364</v>
      </c>
      <c r="L22" s="345"/>
      <c r="M22" s="345"/>
      <c r="N22" s="345"/>
      <c r="O22" s="345"/>
      <c r="P22" s="345"/>
      <c r="Q22" s="345"/>
      <c r="R22" s="345"/>
      <c r="S22" s="345"/>
      <c r="T22" s="345"/>
      <c r="U22" s="345"/>
    </row>
    <row r="23" spans="1:22" ht="15" customHeight="1">
      <c r="A23" s="377" t="s">
        <v>377</v>
      </c>
      <c r="B23" s="373">
        <v>2</v>
      </c>
      <c r="C23" s="373">
        <v>1370</v>
      </c>
      <c r="D23" s="306" t="s">
        <v>364</v>
      </c>
      <c r="E23" s="306" t="s">
        <v>364</v>
      </c>
      <c r="F23" s="373">
        <v>1</v>
      </c>
      <c r="G23" s="373">
        <v>842</v>
      </c>
      <c r="H23" s="306" t="s">
        <v>364</v>
      </c>
      <c r="I23" s="306" t="s">
        <v>364</v>
      </c>
      <c r="J23" s="373">
        <v>1</v>
      </c>
      <c r="K23" s="378">
        <v>528</v>
      </c>
      <c r="L23" s="345"/>
      <c r="M23" s="345"/>
      <c r="N23" s="345"/>
      <c r="O23" s="345"/>
      <c r="P23" s="345"/>
      <c r="Q23" s="345"/>
      <c r="R23" s="345"/>
      <c r="S23" s="345"/>
      <c r="T23" s="345"/>
      <c r="U23" s="345"/>
    </row>
    <row r="24" spans="1:22" ht="15" customHeight="1">
      <c r="A24" s="377" t="s">
        <v>378</v>
      </c>
      <c r="B24" s="373">
        <v>14</v>
      </c>
      <c r="C24" s="373">
        <v>50116</v>
      </c>
      <c r="D24" s="373">
        <v>8</v>
      </c>
      <c r="E24" s="373">
        <v>30813</v>
      </c>
      <c r="F24" s="373">
        <v>5</v>
      </c>
      <c r="G24" s="373">
        <v>18695</v>
      </c>
      <c r="H24" s="306" t="s">
        <v>364</v>
      </c>
      <c r="I24" s="306" t="s">
        <v>364</v>
      </c>
      <c r="J24" s="373">
        <v>1</v>
      </c>
      <c r="K24" s="378">
        <v>608</v>
      </c>
      <c r="L24" s="345"/>
      <c r="M24" s="345"/>
      <c r="N24" s="345"/>
      <c r="O24" s="345"/>
      <c r="P24" s="345"/>
      <c r="Q24" s="345"/>
      <c r="R24" s="345"/>
      <c r="S24" s="345"/>
      <c r="T24" s="345"/>
      <c r="U24" s="345"/>
    </row>
    <row r="25" spans="1:22" ht="15" customHeight="1">
      <c r="A25" s="377" t="s">
        <v>379</v>
      </c>
      <c r="B25" s="373">
        <v>4</v>
      </c>
      <c r="C25" s="373">
        <v>11733</v>
      </c>
      <c r="D25" s="373">
        <v>3</v>
      </c>
      <c r="E25" s="373">
        <v>9873</v>
      </c>
      <c r="F25" s="306" t="s">
        <v>364</v>
      </c>
      <c r="G25" s="306" t="s">
        <v>364</v>
      </c>
      <c r="H25" s="306" t="s">
        <v>364</v>
      </c>
      <c r="I25" s="306" t="s">
        <v>364</v>
      </c>
      <c r="J25" s="306">
        <v>1</v>
      </c>
      <c r="K25" s="311">
        <v>1860</v>
      </c>
      <c r="L25" s="345"/>
      <c r="M25" s="345"/>
      <c r="N25" s="345"/>
      <c r="O25" s="345"/>
      <c r="P25" s="345"/>
      <c r="Q25" s="345"/>
      <c r="R25" s="345"/>
      <c r="S25" s="345"/>
      <c r="T25" s="345"/>
      <c r="U25" s="345"/>
    </row>
    <row r="26" spans="1:22" ht="15" customHeight="1">
      <c r="A26" s="377" t="s">
        <v>380</v>
      </c>
      <c r="B26" s="373">
        <v>7</v>
      </c>
      <c r="C26" s="373">
        <v>24196</v>
      </c>
      <c r="D26" s="306">
        <v>3</v>
      </c>
      <c r="E26" s="306">
        <v>11234</v>
      </c>
      <c r="F26" s="373">
        <v>2</v>
      </c>
      <c r="G26" s="373">
        <v>7629</v>
      </c>
      <c r="H26" s="306" t="s">
        <v>364</v>
      </c>
      <c r="I26" s="306" t="s">
        <v>364</v>
      </c>
      <c r="J26" s="306">
        <v>2</v>
      </c>
      <c r="K26" s="311">
        <v>5333</v>
      </c>
      <c r="L26" s="345"/>
      <c r="M26" s="345"/>
      <c r="N26" s="345"/>
      <c r="O26" s="345"/>
      <c r="P26" s="345"/>
      <c r="Q26" s="345"/>
      <c r="R26" s="345"/>
      <c r="S26" s="345"/>
      <c r="T26" s="345"/>
      <c r="U26" s="345"/>
    </row>
    <row r="27" spans="1:22" ht="15" customHeight="1">
      <c r="A27" s="377" t="s">
        <v>381</v>
      </c>
      <c r="B27" s="306">
        <v>1</v>
      </c>
      <c r="C27" s="306">
        <v>1782</v>
      </c>
      <c r="D27" s="306" t="s">
        <v>364</v>
      </c>
      <c r="E27" s="306" t="s">
        <v>364</v>
      </c>
      <c r="F27" s="306">
        <v>1</v>
      </c>
      <c r="G27" s="306">
        <v>1782</v>
      </c>
      <c r="H27" s="306" t="s">
        <v>364</v>
      </c>
      <c r="I27" s="306" t="s">
        <v>364</v>
      </c>
      <c r="J27" s="306" t="s">
        <v>364</v>
      </c>
      <c r="K27" s="311" t="s">
        <v>364</v>
      </c>
      <c r="L27" s="345"/>
      <c r="M27" s="345"/>
      <c r="N27" s="345"/>
      <c r="O27" s="345"/>
      <c r="P27" s="345"/>
      <c r="Q27" s="345"/>
      <c r="R27" s="345"/>
      <c r="S27" s="345"/>
      <c r="T27" s="345"/>
      <c r="U27" s="345"/>
    </row>
    <row r="28" spans="1:22" ht="15" customHeight="1">
      <c r="A28" s="377" t="s">
        <v>382</v>
      </c>
      <c r="B28" s="306" t="s">
        <v>364</v>
      </c>
      <c r="C28" s="306" t="s">
        <v>364</v>
      </c>
      <c r="D28" s="306" t="s">
        <v>364</v>
      </c>
      <c r="E28" s="306" t="s">
        <v>364</v>
      </c>
      <c r="F28" s="306" t="s">
        <v>364</v>
      </c>
      <c r="G28" s="306" t="s">
        <v>364</v>
      </c>
      <c r="H28" s="306" t="s">
        <v>364</v>
      </c>
      <c r="I28" s="306" t="s">
        <v>364</v>
      </c>
      <c r="J28" s="306" t="s">
        <v>364</v>
      </c>
      <c r="K28" s="311" t="s">
        <v>364</v>
      </c>
      <c r="L28" s="345"/>
      <c r="M28" s="345"/>
      <c r="N28" s="345"/>
      <c r="O28" s="345"/>
      <c r="P28" s="345"/>
      <c r="Q28" s="345"/>
      <c r="R28" s="345"/>
      <c r="S28" s="345"/>
      <c r="T28" s="345"/>
      <c r="U28" s="345"/>
    </row>
    <row r="29" spans="1:22" ht="15" customHeight="1">
      <c r="A29" s="377" t="s">
        <v>383</v>
      </c>
      <c r="B29" s="373">
        <v>2</v>
      </c>
      <c r="C29" s="373">
        <v>5420</v>
      </c>
      <c r="D29" s="306" t="s">
        <v>364</v>
      </c>
      <c r="E29" s="306" t="s">
        <v>364</v>
      </c>
      <c r="F29" s="373">
        <v>1</v>
      </c>
      <c r="G29" s="373">
        <v>2779</v>
      </c>
      <c r="H29" s="306" t="s">
        <v>364</v>
      </c>
      <c r="I29" s="306" t="s">
        <v>364</v>
      </c>
      <c r="J29" s="373">
        <v>1</v>
      </c>
      <c r="K29" s="378">
        <v>2641</v>
      </c>
      <c r="L29" s="345"/>
      <c r="M29" s="345"/>
      <c r="N29" s="345"/>
      <c r="O29" s="345"/>
      <c r="P29" s="345"/>
      <c r="Q29" s="345"/>
      <c r="R29" s="345"/>
      <c r="S29" s="345"/>
      <c r="T29" s="345"/>
      <c r="U29" s="345"/>
    </row>
    <row r="30" spans="1:22" ht="15" customHeight="1">
      <c r="A30" s="377" t="s">
        <v>384</v>
      </c>
      <c r="B30" s="306" t="s">
        <v>364</v>
      </c>
      <c r="C30" s="306" t="s">
        <v>364</v>
      </c>
      <c r="D30" s="306" t="s">
        <v>364</v>
      </c>
      <c r="E30" s="306" t="s">
        <v>364</v>
      </c>
      <c r="F30" s="306" t="s">
        <v>364</v>
      </c>
      <c r="G30" s="306" t="s">
        <v>364</v>
      </c>
      <c r="H30" s="306" t="s">
        <v>364</v>
      </c>
      <c r="I30" s="306" t="s">
        <v>364</v>
      </c>
      <c r="J30" s="306" t="s">
        <v>364</v>
      </c>
      <c r="K30" s="311" t="s">
        <v>364</v>
      </c>
      <c r="L30" s="345"/>
      <c r="M30" s="345"/>
      <c r="N30" s="345"/>
      <c r="O30" s="345"/>
      <c r="P30" s="345"/>
      <c r="Q30" s="345"/>
      <c r="R30" s="345"/>
      <c r="S30" s="345"/>
      <c r="T30" s="345"/>
      <c r="U30" s="345"/>
    </row>
    <row r="31" spans="1:22" ht="15" customHeight="1">
      <c r="A31" s="377" t="s">
        <v>385</v>
      </c>
      <c r="B31" s="306" t="s">
        <v>364</v>
      </c>
      <c r="C31" s="306" t="s">
        <v>364</v>
      </c>
      <c r="D31" s="306" t="s">
        <v>364</v>
      </c>
      <c r="E31" s="306" t="s">
        <v>364</v>
      </c>
      <c r="F31" s="306" t="s">
        <v>364</v>
      </c>
      <c r="G31" s="306" t="s">
        <v>364</v>
      </c>
      <c r="H31" s="306" t="s">
        <v>364</v>
      </c>
      <c r="I31" s="306" t="s">
        <v>364</v>
      </c>
      <c r="J31" s="306" t="s">
        <v>364</v>
      </c>
      <c r="K31" s="311" t="s">
        <v>364</v>
      </c>
      <c r="L31" s="345"/>
      <c r="M31" s="345"/>
      <c r="N31" s="345"/>
      <c r="O31" s="345"/>
      <c r="P31" s="345"/>
      <c r="Q31" s="345"/>
      <c r="R31" s="345"/>
      <c r="S31" s="345"/>
      <c r="T31" s="345"/>
      <c r="U31" s="345"/>
    </row>
    <row r="32" spans="1:22" ht="15" customHeight="1">
      <c r="A32" s="377" t="s">
        <v>386</v>
      </c>
      <c r="B32" s="306" t="s">
        <v>364</v>
      </c>
      <c r="C32" s="306" t="s">
        <v>364</v>
      </c>
      <c r="D32" s="306" t="s">
        <v>364</v>
      </c>
      <c r="E32" s="306" t="s">
        <v>364</v>
      </c>
      <c r="F32" s="306" t="s">
        <v>364</v>
      </c>
      <c r="G32" s="306" t="s">
        <v>364</v>
      </c>
      <c r="H32" s="306" t="s">
        <v>364</v>
      </c>
      <c r="I32" s="306" t="s">
        <v>364</v>
      </c>
      <c r="J32" s="306" t="s">
        <v>364</v>
      </c>
      <c r="K32" s="311" t="s">
        <v>364</v>
      </c>
      <c r="L32" s="345"/>
      <c r="M32" s="345"/>
      <c r="N32" s="345"/>
      <c r="O32" s="345"/>
      <c r="P32" s="345"/>
      <c r="Q32" s="345"/>
      <c r="R32" s="345"/>
      <c r="S32" s="345"/>
      <c r="T32" s="345"/>
      <c r="U32" s="345"/>
    </row>
    <row r="33" spans="1:21" ht="15" customHeight="1">
      <c r="A33" s="377" t="s">
        <v>387</v>
      </c>
      <c r="B33" s="373">
        <v>2726</v>
      </c>
      <c r="C33" s="373">
        <v>5193563</v>
      </c>
      <c r="D33" s="373">
        <v>2248</v>
      </c>
      <c r="E33" s="373">
        <v>4313810</v>
      </c>
      <c r="F33" s="373">
        <v>201</v>
      </c>
      <c r="G33" s="373">
        <v>408490</v>
      </c>
      <c r="H33" s="373">
        <v>2</v>
      </c>
      <c r="I33" s="373">
        <v>8314</v>
      </c>
      <c r="J33" s="373">
        <v>277</v>
      </c>
      <c r="K33" s="378">
        <v>471263</v>
      </c>
      <c r="L33" s="345"/>
      <c r="M33" s="345"/>
      <c r="N33" s="345"/>
      <c r="O33" s="345"/>
      <c r="P33" s="345"/>
      <c r="Q33" s="345"/>
      <c r="R33" s="345"/>
      <c r="S33" s="345"/>
      <c r="T33" s="345"/>
      <c r="U33" s="345"/>
    </row>
    <row r="34" spans="1:21" ht="15" customHeight="1">
      <c r="A34" s="377" t="s">
        <v>388</v>
      </c>
      <c r="B34" s="373">
        <v>3</v>
      </c>
      <c r="C34" s="373">
        <v>6200</v>
      </c>
      <c r="D34" s="306" t="s">
        <v>364</v>
      </c>
      <c r="E34" s="306" t="s">
        <v>364</v>
      </c>
      <c r="F34" s="306">
        <v>2</v>
      </c>
      <c r="G34" s="306">
        <v>4738</v>
      </c>
      <c r="H34" s="306" t="s">
        <v>364</v>
      </c>
      <c r="I34" s="306" t="s">
        <v>364</v>
      </c>
      <c r="J34" s="373">
        <v>1</v>
      </c>
      <c r="K34" s="378">
        <v>1462</v>
      </c>
      <c r="L34" s="345"/>
      <c r="M34" s="345"/>
      <c r="N34" s="345"/>
      <c r="O34" s="345"/>
      <c r="P34" s="345"/>
      <c r="Q34" s="345"/>
      <c r="R34" s="345"/>
      <c r="S34" s="345"/>
      <c r="T34" s="345"/>
      <c r="U34" s="345"/>
    </row>
    <row r="35" spans="1:21" ht="15" customHeight="1">
      <c r="A35" s="377" t="s">
        <v>389</v>
      </c>
      <c r="B35" s="306" t="s">
        <v>364</v>
      </c>
      <c r="C35" s="306" t="s">
        <v>364</v>
      </c>
      <c r="D35" s="306" t="s">
        <v>364</v>
      </c>
      <c r="E35" s="306" t="s">
        <v>364</v>
      </c>
      <c r="F35" s="306" t="s">
        <v>364</v>
      </c>
      <c r="G35" s="306" t="s">
        <v>364</v>
      </c>
      <c r="H35" s="306" t="s">
        <v>364</v>
      </c>
      <c r="I35" s="306" t="s">
        <v>364</v>
      </c>
      <c r="J35" s="306" t="s">
        <v>364</v>
      </c>
      <c r="K35" s="311" t="s">
        <v>364</v>
      </c>
      <c r="L35" s="345"/>
      <c r="M35" s="345"/>
      <c r="N35" s="345"/>
      <c r="O35" s="345"/>
      <c r="P35" s="345"/>
      <c r="Q35" s="345"/>
      <c r="R35" s="345"/>
      <c r="S35" s="345"/>
      <c r="T35" s="345"/>
      <c r="U35" s="345"/>
    </row>
    <row r="36" spans="1:21" ht="15" customHeight="1">
      <c r="A36" s="377" t="s">
        <v>390</v>
      </c>
      <c r="B36" s="306" t="s">
        <v>364</v>
      </c>
      <c r="C36" s="306" t="s">
        <v>364</v>
      </c>
      <c r="D36" s="306" t="s">
        <v>364</v>
      </c>
      <c r="E36" s="306" t="s">
        <v>364</v>
      </c>
      <c r="F36" s="306" t="s">
        <v>364</v>
      </c>
      <c r="G36" s="306" t="s">
        <v>364</v>
      </c>
      <c r="H36" s="306" t="s">
        <v>364</v>
      </c>
      <c r="I36" s="306" t="s">
        <v>364</v>
      </c>
      <c r="J36" s="306" t="s">
        <v>364</v>
      </c>
      <c r="K36" s="311" t="s">
        <v>364</v>
      </c>
      <c r="L36" s="345"/>
      <c r="M36" s="345"/>
      <c r="N36" s="345"/>
      <c r="O36" s="345"/>
      <c r="P36" s="345"/>
      <c r="Q36" s="345"/>
      <c r="R36" s="345"/>
      <c r="S36" s="345"/>
      <c r="T36" s="345"/>
      <c r="U36" s="345"/>
    </row>
    <row r="37" spans="1:21" ht="15" customHeight="1">
      <c r="A37" s="377" t="s">
        <v>391</v>
      </c>
      <c r="B37" s="373">
        <v>1</v>
      </c>
      <c r="C37" s="373">
        <v>2869</v>
      </c>
      <c r="D37" s="306" t="s">
        <v>364</v>
      </c>
      <c r="E37" s="306" t="s">
        <v>364</v>
      </c>
      <c r="F37" s="306" t="s">
        <v>364</v>
      </c>
      <c r="G37" s="306" t="s">
        <v>364</v>
      </c>
      <c r="H37" s="306" t="s">
        <v>364</v>
      </c>
      <c r="I37" s="306" t="s">
        <v>364</v>
      </c>
      <c r="J37" s="373">
        <v>1</v>
      </c>
      <c r="K37" s="378">
        <v>2869</v>
      </c>
      <c r="L37" s="345"/>
      <c r="M37" s="345"/>
      <c r="N37" s="345"/>
      <c r="O37" s="345"/>
      <c r="P37" s="345"/>
      <c r="Q37" s="345"/>
      <c r="R37" s="345"/>
      <c r="S37" s="345"/>
      <c r="T37" s="345"/>
      <c r="U37" s="345"/>
    </row>
    <row r="38" spans="1:21" ht="15" customHeight="1">
      <c r="A38" s="377" t="s">
        <v>392</v>
      </c>
      <c r="B38" s="306" t="s">
        <v>364</v>
      </c>
      <c r="C38" s="306" t="s">
        <v>364</v>
      </c>
      <c r="D38" s="306" t="s">
        <v>364</v>
      </c>
      <c r="E38" s="306" t="s">
        <v>364</v>
      </c>
      <c r="F38" s="306" t="s">
        <v>364</v>
      </c>
      <c r="G38" s="306" t="s">
        <v>364</v>
      </c>
      <c r="H38" s="306" t="s">
        <v>364</v>
      </c>
      <c r="I38" s="306" t="s">
        <v>364</v>
      </c>
      <c r="J38" s="306" t="s">
        <v>364</v>
      </c>
      <c r="K38" s="311" t="s">
        <v>364</v>
      </c>
      <c r="L38" s="345"/>
      <c r="M38" s="345"/>
      <c r="N38" s="345"/>
      <c r="O38" s="345"/>
      <c r="P38" s="345"/>
      <c r="Q38" s="345"/>
      <c r="R38" s="345"/>
      <c r="S38" s="345"/>
      <c r="T38" s="345"/>
      <c r="U38" s="345"/>
    </row>
    <row r="39" spans="1:21" ht="15" customHeight="1">
      <c r="A39" s="377" t="s">
        <v>393</v>
      </c>
      <c r="B39" s="306">
        <v>1</v>
      </c>
      <c r="C39" s="306">
        <v>3376</v>
      </c>
      <c r="D39" s="306">
        <v>1</v>
      </c>
      <c r="E39" s="306">
        <v>3376</v>
      </c>
      <c r="F39" s="306" t="s">
        <v>364</v>
      </c>
      <c r="G39" s="306" t="s">
        <v>364</v>
      </c>
      <c r="H39" s="306" t="s">
        <v>364</v>
      </c>
      <c r="I39" s="306" t="s">
        <v>364</v>
      </c>
      <c r="J39" s="306" t="s">
        <v>364</v>
      </c>
      <c r="K39" s="311" t="s">
        <v>364</v>
      </c>
      <c r="L39" s="345"/>
      <c r="M39" s="345"/>
      <c r="N39" s="345"/>
      <c r="O39" s="345"/>
      <c r="P39" s="345"/>
      <c r="Q39" s="345"/>
      <c r="R39" s="345"/>
      <c r="S39" s="345"/>
      <c r="T39" s="345"/>
      <c r="U39" s="345"/>
    </row>
    <row r="40" spans="1:21" ht="15" customHeight="1">
      <c r="A40" s="377" t="s">
        <v>394</v>
      </c>
      <c r="B40" s="373">
        <v>8</v>
      </c>
      <c r="C40" s="373">
        <v>14040</v>
      </c>
      <c r="D40" s="373">
        <v>4</v>
      </c>
      <c r="E40" s="373">
        <v>5805</v>
      </c>
      <c r="F40" s="306">
        <v>2</v>
      </c>
      <c r="G40" s="306">
        <v>6709</v>
      </c>
      <c r="H40" s="306" t="s">
        <v>364</v>
      </c>
      <c r="I40" s="306" t="s">
        <v>364</v>
      </c>
      <c r="J40" s="373">
        <v>2</v>
      </c>
      <c r="K40" s="378">
        <v>1526</v>
      </c>
      <c r="L40" s="345"/>
      <c r="M40" s="345"/>
      <c r="N40" s="345"/>
      <c r="O40" s="345"/>
      <c r="P40" s="345"/>
      <c r="Q40" s="345"/>
      <c r="R40" s="345"/>
      <c r="S40" s="345"/>
      <c r="T40" s="345"/>
      <c r="U40" s="345"/>
    </row>
    <row r="41" spans="1:21" ht="15" customHeight="1">
      <c r="A41" s="377" t="s">
        <v>395</v>
      </c>
      <c r="B41" s="306" t="s">
        <v>364</v>
      </c>
      <c r="C41" s="306" t="s">
        <v>364</v>
      </c>
      <c r="D41" s="306" t="s">
        <v>364</v>
      </c>
      <c r="E41" s="306" t="s">
        <v>364</v>
      </c>
      <c r="F41" s="306" t="s">
        <v>364</v>
      </c>
      <c r="G41" s="306" t="s">
        <v>364</v>
      </c>
      <c r="H41" s="306" t="s">
        <v>364</v>
      </c>
      <c r="I41" s="306" t="s">
        <v>364</v>
      </c>
      <c r="J41" s="306" t="s">
        <v>364</v>
      </c>
      <c r="K41" s="311" t="s">
        <v>364</v>
      </c>
      <c r="L41" s="345"/>
      <c r="M41" s="345"/>
      <c r="N41" s="345"/>
      <c r="O41" s="345"/>
      <c r="P41" s="345"/>
      <c r="Q41" s="345"/>
      <c r="R41" s="345"/>
      <c r="S41" s="345"/>
      <c r="T41" s="345"/>
      <c r="U41" s="345"/>
    </row>
    <row r="42" spans="1:21" ht="15" customHeight="1">
      <c r="A42" s="377" t="s">
        <v>396</v>
      </c>
      <c r="B42" s="373">
        <v>11</v>
      </c>
      <c r="C42" s="373">
        <v>38275</v>
      </c>
      <c r="D42" s="373">
        <v>8</v>
      </c>
      <c r="E42" s="373">
        <v>30015</v>
      </c>
      <c r="F42" s="373">
        <v>1</v>
      </c>
      <c r="G42" s="373">
        <v>3849</v>
      </c>
      <c r="H42" s="306" t="s">
        <v>364</v>
      </c>
      <c r="I42" s="306" t="s">
        <v>364</v>
      </c>
      <c r="J42" s="373">
        <v>2</v>
      </c>
      <c r="K42" s="378">
        <v>4411</v>
      </c>
      <c r="L42" s="345"/>
      <c r="M42" s="345"/>
      <c r="N42" s="345"/>
      <c r="O42" s="345"/>
      <c r="P42" s="345"/>
      <c r="Q42" s="345"/>
      <c r="R42" s="345"/>
      <c r="S42" s="345"/>
      <c r="T42" s="345"/>
      <c r="U42" s="345"/>
    </row>
    <row r="43" spans="1:21" ht="15" customHeight="1">
      <c r="A43" s="377" t="s">
        <v>397</v>
      </c>
      <c r="B43" s="373">
        <v>8</v>
      </c>
      <c r="C43" s="373">
        <v>20620</v>
      </c>
      <c r="D43" s="373">
        <v>4</v>
      </c>
      <c r="E43" s="373">
        <v>11637</v>
      </c>
      <c r="F43" s="373">
        <v>2</v>
      </c>
      <c r="G43" s="373">
        <v>6246</v>
      </c>
      <c r="H43" s="306" t="s">
        <v>364</v>
      </c>
      <c r="I43" s="306" t="s">
        <v>364</v>
      </c>
      <c r="J43" s="373">
        <v>2</v>
      </c>
      <c r="K43" s="378">
        <v>2737</v>
      </c>
      <c r="L43" s="345"/>
      <c r="M43" s="345"/>
      <c r="N43" s="345"/>
      <c r="O43" s="345"/>
      <c r="P43" s="345"/>
      <c r="Q43" s="345"/>
      <c r="R43" s="345"/>
      <c r="S43" s="345"/>
      <c r="T43" s="345"/>
      <c r="U43" s="345"/>
    </row>
    <row r="44" spans="1:21" ht="48" customHeight="1">
      <c r="A44" s="381" t="s">
        <v>398</v>
      </c>
      <c r="B44" s="373"/>
      <c r="C44" s="373"/>
      <c r="D44" s="373"/>
      <c r="E44" s="373"/>
      <c r="F44" s="373"/>
      <c r="G44" s="373"/>
      <c r="H44" s="306"/>
      <c r="I44" s="306"/>
      <c r="J44" s="306"/>
      <c r="K44" s="370"/>
      <c r="L44" s="345"/>
      <c r="M44" s="345"/>
      <c r="N44" s="345"/>
      <c r="O44" s="345"/>
      <c r="P44" s="345"/>
      <c r="Q44" s="345"/>
      <c r="R44" s="345"/>
      <c r="S44" s="345"/>
      <c r="T44" s="345"/>
      <c r="U44" s="345"/>
    </row>
    <row r="45" spans="1:21" ht="15" customHeight="1">
      <c r="A45" s="382" t="s">
        <v>399</v>
      </c>
      <c r="B45" s="306">
        <v>40</v>
      </c>
      <c r="C45" s="306">
        <v>99546</v>
      </c>
      <c r="D45" s="306">
        <v>37</v>
      </c>
      <c r="E45" s="306">
        <v>88862</v>
      </c>
      <c r="F45" s="306">
        <v>3</v>
      </c>
      <c r="G45" s="306">
        <v>10684</v>
      </c>
      <c r="H45" s="306" t="s">
        <v>364</v>
      </c>
      <c r="I45" s="306" t="s">
        <v>364</v>
      </c>
      <c r="J45" s="306" t="s">
        <v>364</v>
      </c>
      <c r="K45" s="311" t="s">
        <v>364</v>
      </c>
      <c r="L45" s="345"/>
      <c r="M45" s="345"/>
      <c r="N45" s="345"/>
      <c r="O45" s="345"/>
      <c r="P45" s="345"/>
      <c r="Q45" s="345"/>
      <c r="R45" s="345"/>
      <c r="S45" s="345"/>
      <c r="T45" s="345"/>
      <c r="U45" s="345"/>
    </row>
    <row r="46" spans="1:21" ht="15" customHeight="1">
      <c r="A46" s="382" t="s">
        <v>400</v>
      </c>
      <c r="B46" s="306">
        <v>41</v>
      </c>
      <c r="C46" s="306">
        <v>126477</v>
      </c>
      <c r="D46" s="306">
        <v>37</v>
      </c>
      <c r="E46" s="306">
        <v>114627</v>
      </c>
      <c r="F46" s="373">
        <v>1</v>
      </c>
      <c r="G46" s="373">
        <v>3174</v>
      </c>
      <c r="H46" s="306" t="s">
        <v>364</v>
      </c>
      <c r="I46" s="306" t="s">
        <v>364</v>
      </c>
      <c r="J46" s="306">
        <v>3</v>
      </c>
      <c r="K46" s="370">
        <v>8676</v>
      </c>
      <c r="L46" s="345"/>
      <c r="M46" s="345"/>
      <c r="N46" s="345"/>
      <c r="O46" s="345"/>
      <c r="P46" s="345"/>
      <c r="Q46" s="345"/>
      <c r="R46" s="345"/>
      <c r="S46" s="345"/>
      <c r="T46" s="345"/>
      <c r="U46" s="345"/>
    </row>
    <row r="47" spans="1:21" ht="15" customHeight="1">
      <c r="A47" s="382" t="s">
        <v>401</v>
      </c>
      <c r="B47" s="306">
        <v>67</v>
      </c>
      <c r="C47" s="306">
        <v>228497</v>
      </c>
      <c r="D47" s="306">
        <v>62</v>
      </c>
      <c r="E47" s="306">
        <v>213034</v>
      </c>
      <c r="F47" s="306">
        <v>1</v>
      </c>
      <c r="G47" s="373">
        <v>2768</v>
      </c>
      <c r="H47" s="306" t="s">
        <v>364</v>
      </c>
      <c r="I47" s="306" t="s">
        <v>364</v>
      </c>
      <c r="J47" s="306">
        <v>4</v>
      </c>
      <c r="K47" s="370">
        <v>12695</v>
      </c>
      <c r="L47" s="345"/>
      <c r="M47" s="345"/>
      <c r="N47" s="345"/>
      <c r="O47" s="345"/>
      <c r="P47" s="345"/>
      <c r="Q47" s="345"/>
      <c r="R47" s="345"/>
      <c r="S47" s="345"/>
      <c r="T47" s="345"/>
      <c r="U47" s="345"/>
    </row>
    <row r="48" spans="1:21" ht="15" customHeight="1">
      <c r="D48" s="383"/>
      <c r="L48" s="345"/>
      <c r="M48" s="345"/>
      <c r="N48" s="345"/>
      <c r="O48" s="345"/>
      <c r="P48" s="345"/>
      <c r="Q48" s="345"/>
      <c r="R48" s="345"/>
      <c r="S48" s="345"/>
      <c r="T48" s="345"/>
      <c r="U48" s="345"/>
    </row>
    <row r="49" spans="1:21" ht="15" customHeight="1">
      <c r="A49" s="384"/>
      <c r="B49" s="385"/>
      <c r="C49" s="385"/>
      <c r="D49" s="385"/>
      <c r="E49" s="385"/>
      <c r="F49" s="385"/>
      <c r="G49" s="385"/>
      <c r="H49" s="385"/>
      <c r="I49" s="385"/>
      <c r="J49" s="385"/>
      <c r="K49" s="385"/>
      <c r="L49" s="345"/>
      <c r="M49" s="345"/>
      <c r="N49" s="345"/>
      <c r="O49" s="345"/>
      <c r="P49" s="345"/>
      <c r="Q49" s="345"/>
      <c r="R49" s="345"/>
      <c r="S49" s="345"/>
      <c r="T49" s="345"/>
      <c r="U49" s="345"/>
    </row>
    <row r="50" spans="1:21" ht="15" customHeight="1">
      <c r="A50" s="386" t="s">
        <v>262</v>
      </c>
      <c r="B50" s="387"/>
      <c r="C50" s="387"/>
      <c r="D50" s="388"/>
      <c r="E50" s="371"/>
    </row>
  </sheetData>
  <mergeCells count="8">
    <mergeCell ref="A1:K1"/>
    <mergeCell ref="A3:K3"/>
    <mergeCell ref="A5:A6"/>
    <mergeCell ref="B5:C5"/>
    <mergeCell ref="D5:E5"/>
    <mergeCell ref="F5:G5"/>
    <mergeCell ref="H5:I5"/>
    <mergeCell ref="J5:K5"/>
  </mergeCells>
  <printOptions horizontalCentered="1"/>
  <pageMargins left="0" right="0" top="0.78740157480314965" bottom="0" header="0.51181102362204722" footer="0.51181102362204722"/>
  <pageSetup paperSize="9" scale="8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24"/>
  <sheetViews>
    <sheetView workbookViewId="0">
      <selection activeCell="K24" sqref="K24"/>
    </sheetView>
  </sheetViews>
  <sheetFormatPr defaultRowHeight="12.75"/>
  <cols>
    <col min="1" max="1" width="25.7109375" style="16" customWidth="1"/>
    <col min="2" max="2" width="24.7109375" style="16" customWidth="1"/>
    <col min="3" max="5" width="14.7109375" style="16" customWidth="1"/>
    <col min="6" max="6" width="13.85546875" style="16" customWidth="1"/>
    <col min="7" max="256" width="8.85546875" style="16"/>
    <col min="257" max="257" width="25.7109375" style="16" customWidth="1"/>
    <col min="258" max="258" width="24.7109375" style="16" customWidth="1"/>
    <col min="259" max="261" width="14.7109375" style="16" customWidth="1"/>
    <col min="262" max="262" width="13.85546875" style="16" customWidth="1"/>
    <col min="263" max="512" width="8.85546875" style="16"/>
    <col min="513" max="513" width="25.7109375" style="16" customWidth="1"/>
    <col min="514" max="514" width="24.7109375" style="16" customWidth="1"/>
    <col min="515" max="517" width="14.7109375" style="16" customWidth="1"/>
    <col min="518" max="518" width="13.85546875" style="16" customWidth="1"/>
    <col min="519" max="768" width="8.85546875" style="16"/>
    <col min="769" max="769" width="25.7109375" style="16" customWidth="1"/>
    <col min="770" max="770" width="24.7109375" style="16" customWidth="1"/>
    <col min="771" max="773" width="14.7109375" style="16" customWidth="1"/>
    <col min="774" max="774" width="13.85546875" style="16" customWidth="1"/>
    <col min="775" max="1024" width="8.85546875" style="16"/>
    <col min="1025" max="1025" width="25.7109375" style="16" customWidth="1"/>
    <col min="1026" max="1026" width="24.7109375" style="16" customWidth="1"/>
    <col min="1027" max="1029" width="14.7109375" style="16" customWidth="1"/>
    <col min="1030" max="1030" width="13.85546875" style="16" customWidth="1"/>
    <col min="1031" max="1280" width="8.85546875" style="16"/>
    <col min="1281" max="1281" width="25.7109375" style="16" customWidth="1"/>
    <col min="1282" max="1282" width="24.7109375" style="16" customWidth="1"/>
    <col min="1283" max="1285" width="14.7109375" style="16" customWidth="1"/>
    <col min="1286" max="1286" width="13.85546875" style="16" customWidth="1"/>
    <col min="1287" max="1536" width="8.85546875" style="16"/>
    <col min="1537" max="1537" width="25.7109375" style="16" customWidth="1"/>
    <col min="1538" max="1538" width="24.7109375" style="16" customWidth="1"/>
    <col min="1539" max="1541" width="14.7109375" style="16" customWidth="1"/>
    <col min="1542" max="1542" width="13.85546875" style="16" customWidth="1"/>
    <col min="1543" max="1792" width="8.85546875" style="16"/>
    <col min="1793" max="1793" width="25.7109375" style="16" customWidth="1"/>
    <col min="1794" max="1794" width="24.7109375" style="16" customWidth="1"/>
    <col min="1795" max="1797" width="14.7109375" style="16" customWidth="1"/>
    <col min="1798" max="1798" width="13.85546875" style="16" customWidth="1"/>
    <col min="1799" max="2048" width="8.85546875" style="16"/>
    <col min="2049" max="2049" width="25.7109375" style="16" customWidth="1"/>
    <col min="2050" max="2050" width="24.7109375" style="16" customWidth="1"/>
    <col min="2051" max="2053" width="14.7109375" style="16" customWidth="1"/>
    <col min="2054" max="2054" width="13.85546875" style="16" customWidth="1"/>
    <col min="2055" max="2304" width="8.85546875" style="16"/>
    <col min="2305" max="2305" width="25.7109375" style="16" customWidth="1"/>
    <col min="2306" max="2306" width="24.7109375" style="16" customWidth="1"/>
    <col min="2307" max="2309" width="14.7109375" style="16" customWidth="1"/>
    <col min="2310" max="2310" width="13.85546875" style="16" customWidth="1"/>
    <col min="2311" max="2560" width="8.85546875" style="16"/>
    <col min="2561" max="2561" width="25.7109375" style="16" customWidth="1"/>
    <col min="2562" max="2562" width="24.7109375" style="16" customWidth="1"/>
    <col min="2563" max="2565" width="14.7109375" style="16" customWidth="1"/>
    <col min="2566" max="2566" width="13.85546875" style="16" customWidth="1"/>
    <col min="2567" max="2816" width="8.85546875" style="16"/>
    <col min="2817" max="2817" width="25.7109375" style="16" customWidth="1"/>
    <col min="2818" max="2818" width="24.7109375" style="16" customWidth="1"/>
    <col min="2819" max="2821" width="14.7109375" style="16" customWidth="1"/>
    <col min="2822" max="2822" width="13.85546875" style="16" customWidth="1"/>
    <col min="2823" max="3072" width="8.85546875" style="16"/>
    <col min="3073" max="3073" width="25.7109375" style="16" customWidth="1"/>
    <col min="3074" max="3074" width="24.7109375" style="16" customWidth="1"/>
    <col min="3075" max="3077" width="14.7109375" style="16" customWidth="1"/>
    <col min="3078" max="3078" width="13.85546875" style="16" customWidth="1"/>
    <col min="3079" max="3328" width="8.85546875" style="16"/>
    <col min="3329" max="3329" width="25.7109375" style="16" customWidth="1"/>
    <col min="3330" max="3330" width="24.7109375" style="16" customWidth="1"/>
    <col min="3331" max="3333" width="14.7109375" style="16" customWidth="1"/>
    <col min="3334" max="3334" width="13.85546875" style="16" customWidth="1"/>
    <col min="3335" max="3584" width="8.85546875" style="16"/>
    <col min="3585" max="3585" width="25.7109375" style="16" customWidth="1"/>
    <col min="3586" max="3586" width="24.7109375" style="16" customWidth="1"/>
    <col min="3587" max="3589" width="14.7109375" style="16" customWidth="1"/>
    <col min="3590" max="3590" width="13.85546875" style="16" customWidth="1"/>
    <col min="3591" max="3840" width="8.85546875" style="16"/>
    <col min="3841" max="3841" width="25.7109375" style="16" customWidth="1"/>
    <col min="3842" max="3842" width="24.7109375" style="16" customWidth="1"/>
    <col min="3843" max="3845" width="14.7109375" style="16" customWidth="1"/>
    <col min="3846" max="3846" width="13.85546875" style="16" customWidth="1"/>
    <col min="3847" max="4096" width="8.85546875" style="16"/>
    <col min="4097" max="4097" width="25.7109375" style="16" customWidth="1"/>
    <col min="4098" max="4098" width="24.7109375" style="16" customWidth="1"/>
    <col min="4099" max="4101" width="14.7109375" style="16" customWidth="1"/>
    <col min="4102" max="4102" width="13.85546875" style="16" customWidth="1"/>
    <col min="4103" max="4352" width="8.85546875" style="16"/>
    <col min="4353" max="4353" width="25.7109375" style="16" customWidth="1"/>
    <col min="4354" max="4354" width="24.7109375" style="16" customWidth="1"/>
    <col min="4355" max="4357" width="14.7109375" style="16" customWidth="1"/>
    <col min="4358" max="4358" width="13.85546875" style="16" customWidth="1"/>
    <col min="4359" max="4608" width="8.85546875" style="16"/>
    <col min="4609" max="4609" width="25.7109375" style="16" customWidth="1"/>
    <col min="4610" max="4610" width="24.7109375" style="16" customWidth="1"/>
    <col min="4611" max="4613" width="14.7109375" style="16" customWidth="1"/>
    <col min="4614" max="4614" width="13.85546875" style="16" customWidth="1"/>
    <col min="4615" max="4864" width="8.85546875" style="16"/>
    <col min="4865" max="4865" width="25.7109375" style="16" customWidth="1"/>
    <col min="4866" max="4866" width="24.7109375" style="16" customWidth="1"/>
    <col min="4867" max="4869" width="14.7109375" style="16" customWidth="1"/>
    <col min="4870" max="4870" width="13.85546875" style="16" customWidth="1"/>
    <col min="4871" max="5120" width="8.85546875" style="16"/>
    <col min="5121" max="5121" width="25.7109375" style="16" customWidth="1"/>
    <col min="5122" max="5122" width="24.7109375" style="16" customWidth="1"/>
    <col min="5123" max="5125" width="14.7109375" style="16" customWidth="1"/>
    <col min="5126" max="5126" width="13.85546875" style="16" customWidth="1"/>
    <col min="5127" max="5376" width="8.85546875" style="16"/>
    <col min="5377" max="5377" width="25.7109375" style="16" customWidth="1"/>
    <col min="5378" max="5378" width="24.7109375" style="16" customWidth="1"/>
    <col min="5379" max="5381" width="14.7109375" style="16" customWidth="1"/>
    <col min="5382" max="5382" width="13.85546875" style="16" customWidth="1"/>
    <col min="5383" max="5632" width="8.85546875" style="16"/>
    <col min="5633" max="5633" width="25.7109375" style="16" customWidth="1"/>
    <col min="5634" max="5634" width="24.7109375" style="16" customWidth="1"/>
    <col min="5635" max="5637" width="14.7109375" style="16" customWidth="1"/>
    <col min="5638" max="5638" width="13.85546875" style="16" customWidth="1"/>
    <col min="5639" max="5888" width="8.85546875" style="16"/>
    <col min="5889" max="5889" width="25.7109375" style="16" customWidth="1"/>
    <col min="5890" max="5890" width="24.7109375" style="16" customWidth="1"/>
    <col min="5891" max="5893" width="14.7109375" style="16" customWidth="1"/>
    <col min="5894" max="5894" width="13.85546875" style="16" customWidth="1"/>
    <col min="5895" max="6144" width="8.85546875" style="16"/>
    <col min="6145" max="6145" width="25.7109375" style="16" customWidth="1"/>
    <col min="6146" max="6146" width="24.7109375" style="16" customWidth="1"/>
    <col min="6147" max="6149" width="14.7109375" style="16" customWidth="1"/>
    <col min="6150" max="6150" width="13.85546875" style="16" customWidth="1"/>
    <col min="6151" max="6400" width="8.85546875" style="16"/>
    <col min="6401" max="6401" width="25.7109375" style="16" customWidth="1"/>
    <col min="6402" max="6402" width="24.7109375" style="16" customWidth="1"/>
    <col min="6403" max="6405" width="14.7109375" style="16" customWidth="1"/>
    <col min="6406" max="6406" width="13.85546875" style="16" customWidth="1"/>
    <col min="6407" max="6656" width="8.85546875" style="16"/>
    <col min="6657" max="6657" width="25.7109375" style="16" customWidth="1"/>
    <col min="6658" max="6658" width="24.7109375" style="16" customWidth="1"/>
    <col min="6659" max="6661" width="14.7109375" style="16" customWidth="1"/>
    <col min="6662" max="6662" width="13.85546875" style="16" customWidth="1"/>
    <col min="6663" max="6912" width="8.85546875" style="16"/>
    <col min="6913" max="6913" width="25.7109375" style="16" customWidth="1"/>
    <col min="6914" max="6914" width="24.7109375" style="16" customWidth="1"/>
    <col min="6915" max="6917" width="14.7109375" style="16" customWidth="1"/>
    <col min="6918" max="6918" width="13.85546875" style="16" customWidth="1"/>
    <col min="6919" max="7168" width="8.85546875" style="16"/>
    <col min="7169" max="7169" width="25.7109375" style="16" customWidth="1"/>
    <col min="7170" max="7170" width="24.7109375" style="16" customWidth="1"/>
    <col min="7171" max="7173" width="14.7109375" style="16" customWidth="1"/>
    <col min="7174" max="7174" width="13.85546875" style="16" customWidth="1"/>
    <col min="7175" max="7424" width="8.85546875" style="16"/>
    <col min="7425" max="7425" width="25.7109375" style="16" customWidth="1"/>
    <col min="7426" max="7426" width="24.7109375" style="16" customWidth="1"/>
    <col min="7427" max="7429" width="14.7109375" style="16" customWidth="1"/>
    <col min="7430" max="7430" width="13.85546875" style="16" customWidth="1"/>
    <col min="7431" max="7680" width="8.85546875" style="16"/>
    <col min="7681" max="7681" width="25.7109375" style="16" customWidth="1"/>
    <col min="7682" max="7682" width="24.7109375" style="16" customWidth="1"/>
    <col min="7683" max="7685" width="14.7109375" style="16" customWidth="1"/>
    <col min="7686" max="7686" width="13.85546875" style="16" customWidth="1"/>
    <col min="7687" max="7936" width="8.85546875" style="16"/>
    <col min="7937" max="7937" width="25.7109375" style="16" customWidth="1"/>
    <col min="7938" max="7938" width="24.7109375" style="16" customWidth="1"/>
    <col min="7939" max="7941" width="14.7109375" style="16" customWidth="1"/>
    <col min="7942" max="7942" width="13.85546875" style="16" customWidth="1"/>
    <col min="7943" max="8192" width="8.85546875" style="16"/>
    <col min="8193" max="8193" width="25.7109375" style="16" customWidth="1"/>
    <col min="8194" max="8194" width="24.7109375" style="16" customWidth="1"/>
    <col min="8195" max="8197" width="14.7109375" style="16" customWidth="1"/>
    <col min="8198" max="8198" width="13.85546875" style="16" customWidth="1"/>
    <col min="8199" max="8448" width="8.85546875" style="16"/>
    <col min="8449" max="8449" width="25.7109375" style="16" customWidth="1"/>
    <col min="8450" max="8450" width="24.7109375" style="16" customWidth="1"/>
    <col min="8451" max="8453" width="14.7109375" style="16" customWidth="1"/>
    <col min="8454" max="8454" width="13.85546875" style="16" customWidth="1"/>
    <col min="8455" max="8704" width="8.85546875" style="16"/>
    <col min="8705" max="8705" width="25.7109375" style="16" customWidth="1"/>
    <col min="8706" max="8706" width="24.7109375" style="16" customWidth="1"/>
    <col min="8707" max="8709" width="14.7109375" style="16" customWidth="1"/>
    <col min="8710" max="8710" width="13.85546875" style="16" customWidth="1"/>
    <col min="8711" max="8960" width="8.85546875" style="16"/>
    <col min="8961" max="8961" width="25.7109375" style="16" customWidth="1"/>
    <col min="8962" max="8962" width="24.7109375" style="16" customWidth="1"/>
    <col min="8963" max="8965" width="14.7109375" style="16" customWidth="1"/>
    <col min="8966" max="8966" width="13.85546875" style="16" customWidth="1"/>
    <col min="8967" max="9216" width="8.85546875" style="16"/>
    <col min="9217" max="9217" width="25.7109375" style="16" customWidth="1"/>
    <col min="9218" max="9218" width="24.7109375" style="16" customWidth="1"/>
    <col min="9219" max="9221" width="14.7109375" style="16" customWidth="1"/>
    <col min="9222" max="9222" width="13.85546875" style="16" customWidth="1"/>
    <col min="9223" max="9472" width="8.85546875" style="16"/>
    <col min="9473" max="9473" width="25.7109375" style="16" customWidth="1"/>
    <col min="9474" max="9474" width="24.7109375" style="16" customWidth="1"/>
    <col min="9475" max="9477" width="14.7109375" style="16" customWidth="1"/>
    <col min="9478" max="9478" width="13.85546875" style="16" customWidth="1"/>
    <col min="9479" max="9728" width="8.85546875" style="16"/>
    <col min="9729" max="9729" width="25.7109375" style="16" customWidth="1"/>
    <col min="9730" max="9730" width="24.7109375" style="16" customWidth="1"/>
    <col min="9731" max="9733" width="14.7109375" style="16" customWidth="1"/>
    <col min="9734" max="9734" width="13.85546875" style="16" customWidth="1"/>
    <col min="9735" max="9984" width="8.85546875" style="16"/>
    <col min="9985" max="9985" width="25.7109375" style="16" customWidth="1"/>
    <col min="9986" max="9986" width="24.7109375" style="16" customWidth="1"/>
    <col min="9987" max="9989" width="14.7109375" style="16" customWidth="1"/>
    <col min="9990" max="9990" width="13.85546875" style="16" customWidth="1"/>
    <col min="9991" max="10240" width="8.85546875" style="16"/>
    <col min="10241" max="10241" width="25.7109375" style="16" customWidth="1"/>
    <col min="10242" max="10242" width="24.7109375" style="16" customWidth="1"/>
    <col min="10243" max="10245" width="14.7109375" style="16" customWidth="1"/>
    <col min="10246" max="10246" width="13.85546875" style="16" customWidth="1"/>
    <col min="10247" max="10496" width="8.85546875" style="16"/>
    <col min="10497" max="10497" width="25.7109375" style="16" customWidth="1"/>
    <col min="10498" max="10498" width="24.7109375" style="16" customWidth="1"/>
    <col min="10499" max="10501" width="14.7109375" style="16" customWidth="1"/>
    <col min="10502" max="10502" width="13.85546875" style="16" customWidth="1"/>
    <col min="10503" max="10752" width="8.85546875" style="16"/>
    <col min="10753" max="10753" width="25.7109375" style="16" customWidth="1"/>
    <col min="10754" max="10754" width="24.7109375" style="16" customWidth="1"/>
    <col min="10755" max="10757" width="14.7109375" style="16" customWidth="1"/>
    <col min="10758" max="10758" width="13.85546875" style="16" customWidth="1"/>
    <col min="10759" max="11008" width="8.85546875" style="16"/>
    <col min="11009" max="11009" width="25.7109375" style="16" customWidth="1"/>
    <col min="11010" max="11010" width="24.7109375" style="16" customWidth="1"/>
    <col min="11011" max="11013" width="14.7109375" style="16" customWidth="1"/>
    <col min="11014" max="11014" width="13.85546875" style="16" customWidth="1"/>
    <col min="11015" max="11264" width="8.85546875" style="16"/>
    <col min="11265" max="11265" width="25.7109375" style="16" customWidth="1"/>
    <col min="11266" max="11266" width="24.7109375" style="16" customWidth="1"/>
    <col min="11267" max="11269" width="14.7109375" style="16" customWidth="1"/>
    <col min="11270" max="11270" width="13.85546875" style="16" customWidth="1"/>
    <col min="11271" max="11520" width="8.85546875" style="16"/>
    <col min="11521" max="11521" width="25.7109375" style="16" customWidth="1"/>
    <col min="11522" max="11522" width="24.7109375" style="16" customWidth="1"/>
    <col min="11523" max="11525" width="14.7109375" style="16" customWidth="1"/>
    <col min="11526" max="11526" width="13.85546875" style="16" customWidth="1"/>
    <col min="11527" max="11776" width="8.85546875" style="16"/>
    <col min="11777" max="11777" width="25.7109375" style="16" customWidth="1"/>
    <col min="11778" max="11778" width="24.7109375" style="16" customWidth="1"/>
    <col min="11779" max="11781" width="14.7109375" style="16" customWidth="1"/>
    <col min="11782" max="11782" width="13.85546875" style="16" customWidth="1"/>
    <col min="11783" max="12032" width="8.85546875" style="16"/>
    <col min="12033" max="12033" width="25.7109375" style="16" customWidth="1"/>
    <col min="12034" max="12034" width="24.7109375" style="16" customWidth="1"/>
    <col min="12035" max="12037" width="14.7109375" style="16" customWidth="1"/>
    <col min="12038" max="12038" width="13.85546875" style="16" customWidth="1"/>
    <col min="12039" max="12288" width="8.85546875" style="16"/>
    <col min="12289" max="12289" width="25.7109375" style="16" customWidth="1"/>
    <col min="12290" max="12290" width="24.7109375" style="16" customWidth="1"/>
    <col min="12291" max="12293" width="14.7109375" style="16" customWidth="1"/>
    <col min="12294" max="12294" width="13.85546875" style="16" customWidth="1"/>
    <col min="12295" max="12544" width="8.85546875" style="16"/>
    <col min="12545" max="12545" width="25.7109375" style="16" customWidth="1"/>
    <col min="12546" max="12546" width="24.7109375" style="16" customWidth="1"/>
    <col min="12547" max="12549" width="14.7109375" style="16" customWidth="1"/>
    <col min="12550" max="12550" width="13.85546875" style="16" customWidth="1"/>
    <col min="12551" max="12800" width="8.85546875" style="16"/>
    <col min="12801" max="12801" width="25.7109375" style="16" customWidth="1"/>
    <col min="12802" max="12802" width="24.7109375" style="16" customWidth="1"/>
    <col min="12803" max="12805" width="14.7109375" style="16" customWidth="1"/>
    <col min="12806" max="12806" width="13.85546875" style="16" customWidth="1"/>
    <col min="12807" max="13056" width="8.85546875" style="16"/>
    <col min="13057" max="13057" width="25.7109375" style="16" customWidth="1"/>
    <col min="13058" max="13058" width="24.7109375" style="16" customWidth="1"/>
    <col min="13059" max="13061" width="14.7109375" style="16" customWidth="1"/>
    <col min="13062" max="13062" width="13.85546875" style="16" customWidth="1"/>
    <col min="13063" max="13312" width="8.85546875" style="16"/>
    <col min="13313" max="13313" width="25.7109375" style="16" customWidth="1"/>
    <col min="13314" max="13314" width="24.7109375" style="16" customWidth="1"/>
    <col min="13315" max="13317" width="14.7109375" style="16" customWidth="1"/>
    <col min="13318" max="13318" width="13.85546875" style="16" customWidth="1"/>
    <col min="13319" max="13568" width="8.85546875" style="16"/>
    <col min="13569" max="13569" width="25.7109375" style="16" customWidth="1"/>
    <col min="13570" max="13570" width="24.7109375" style="16" customWidth="1"/>
    <col min="13571" max="13573" width="14.7109375" style="16" customWidth="1"/>
    <col min="13574" max="13574" width="13.85546875" style="16" customWidth="1"/>
    <col min="13575" max="13824" width="8.85546875" style="16"/>
    <col min="13825" max="13825" width="25.7109375" style="16" customWidth="1"/>
    <col min="13826" max="13826" width="24.7109375" style="16" customWidth="1"/>
    <col min="13827" max="13829" width="14.7109375" style="16" customWidth="1"/>
    <col min="13830" max="13830" width="13.85546875" style="16" customWidth="1"/>
    <col min="13831" max="14080" width="8.85546875" style="16"/>
    <col min="14081" max="14081" width="25.7109375" style="16" customWidth="1"/>
    <col min="14082" max="14082" width="24.7109375" style="16" customWidth="1"/>
    <col min="14083" max="14085" width="14.7109375" style="16" customWidth="1"/>
    <col min="14086" max="14086" width="13.85546875" style="16" customWidth="1"/>
    <col min="14087" max="14336" width="8.85546875" style="16"/>
    <col min="14337" max="14337" width="25.7109375" style="16" customWidth="1"/>
    <col min="14338" max="14338" width="24.7109375" style="16" customWidth="1"/>
    <col min="14339" max="14341" width="14.7109375" style="16" customWidth="1"/>
    <col min="14342" max="14342" width="13.85546875" style="16" customWidth="1"/>
    <col min="14343" max="14592" width="8.85546875" style="16"/>
    <col min="14593" max="14593" width="25.7109375" style="16" customWidth="1"/>
    <col min="14594" max="14594" width="24.7109375" style="16" customWidth="1"/>
    <col min="14595" max="14597" width="14.7109375" style="16" customWidth="1"/>
    <col min="14598" max="14598" width="13.85546875" style="16" customWidth="1"/>
    <col min="14599" max="14848" width="8.85546875" style="16"/>
    <col min="14849" max="14849" width="25.7109375" style="16" customWidth="1"/>
    <col min="14850" max="14850" width="24.7109375" style="16" customWidth="1"/>
    <col min="14851" max="14853" width="14.7109375" style="16" customWidth="1"/>
    <col min="14854" max="14854" width="13.85546875" style="16" customWidth="1"/>
    <col min="14855" max="15104" width="8.85546875" style="16"/>
    <col min="15105" max="15105" width="25.7109375" style="16" customWidth="1"/>
    <col min="15106" max="15106" width="24.7109375" style="16" customWidth="1"/>
    <col min="15107" max="15109" width="14.7109375" style="16" customWidth="1"/>
    <col min="15110" max="15110" width="13.85546875" style="16" customWidth="1"/>
    <col min="15111" max="15360" width="8.85546875" style="16"/>
    <col min="15361" max="15361" width="25.7109375" style="16" customWidth="1"/>
    <col min="15362" max="15362" width="24.7109375" style="16" customWidth="1"/>
    <col min="15363" max="15365" width="14.7109375" style="16" customWidth="1"/>
    <col min="15366" max="15366" width="13.85546875" style="16" customWidth="1"/>
    <col min="15367" max="15616" width="8.85546875" style="16"/>
    <col min="15617" max="15617" width="25.7109375" style="16" customWidth="1"/>
    <col min="15618" max="15618" width="24.7109375" style="16" customWidth="1"/>
    <col min="15619" max="15621" width="14.7109375" style="16" customWidth="1"/>
    <col min="15622" max="15622" width="13.85546875" style="16" customWidth="1"/>
    <col min="15623" max="15872" width="8.85546875" style="16"/>
    <col min="15873" max="15873" width="25.7109375" style="16" customWidth="1"/>
    <col min="15874" max="15874" width="24.7109375" style="16" customWidth="1"/>
    <col min="15875" max="15877" width="14.7109375" style="16" customWidth="1"/>
    <col min="15878" max="15878" width="13.85546875" style="16" customWidth="1"/>
    <col min="15879" max="16128" width="8.85546875" style="16"/>
    <col min="16129" max="16129" width="25.7109375" style="16" customWidth="1"/>
    <col min="16130" max="16130" width="24.7109375" style="16" customWidth="1"/>
    <col min="16131" max="16133" width="14.7109375" style="16" customWidth="1"/>
    <col min="16134" max="16134" width="13.85546875" style="16" customWidth="1"/>
    <col min="16135" max="16384" width="8.85546875" style="16"/>
  </cols>
  <sheetData>
    <row r="1" spans="1:6" ht="30" customHeight="1">
      <c r="A1" s="734" t="s">
        <v>402</v>
      </c>
      <c r="B1" s="734"/>
      <c r="C1" s="734"/>
      <c r="D1" s="734"/>
      <c r="E1" s="734"/>
      <c r="F1" s="389"/>
    </row>
    <row r="2" spans="1:6" ht="15" customHeight="1">
      <c r="A2" s="269"/>
      <c r="B2" s="269"/>
      <c r="C2" s="269"/>
      <c r="D2" s="269"/>
      <c r="E2" s="269"/>
      <c r="F2" s="390"/>
    </row>
    <row r="3" spans="1:6" ht="30" customHeight="1">
      <c r="A3" s="750" t="s">
        <v>403</v>
      </c>
      <c r="B3" s="750"/>
      <c r="C3" s="750"/>
      <c r="D3" s="750"/>
      <c r="E3" s="750"/>
    </row>
    <row r="4" spans="1:6" ht="12" customHeight="1">
      <c r="A4" s="391"/>
      <c r="B4" s="391"/>
      <c r="C4" s="391"/>
      <c r="D4" s="391"/>
      <c r="E4" s="391"/>
    </row>
    <row r="5" spans="1:6" ht="24" customHeight="1">
      <c r="A5" s="392" t="s">
        <v>120</v>
      </c>
      <c r="B5" s="393" t="s">
        <v>319</v>
      </c>
      <c r="C5" s="751" t="s">
        <v>404</v>
      </c>
      <c r="D5" s="752"/>
      <c r="E5" s="752"/>
    </row>
    <row r="6" spans="1:6" ht="9" customHeight="1">
      <c r="A6" s="322"/>
      <c r="B6" s="394"/>
      <c r="C6" s="80"/>
      <c r="D6" s="322"/>
      <c r="E6" s="99"/>
    </row>
    <row r="7" spans="1:6" ht="15" customHeight="1">
      <c r="A7" s="395" t="s">
        <v>127</v>
      </c>
      <c r="B7" s="396">
        <v>23868</v>
      </c>
      <c r="C7" s="80"/>
      <c r="D7" s="397" t="s">
        <v>364</v>
      </c>
      <c r="E7" s="398"/>
      <c r="F7" s="390"/>
    </row>
    <row r="8" spans="1:6" ht="15" customHeight="1">
      <c r="A8" s="125" t="s">
        <v>167</v>
      </c>
      <c r="B8" s="399">
        <v>1230</v>
      </c>
      <c r="C8" s="80"/>
      <c r="D8" s="400" t="s">
        <v>364</v>
      </c>
      <c r="E8" s="80"/>
      <c r="F8" s="390"/>
    </row>
    <row r="9" spans="1:6" ht="15" customHeight="1">
      <c r="A9" s="125" t="s">
        <v>168</v>
      </c>
      <c r="B9" s="399">
        <v>627</v>
      </c>
      <c r="C9" s="80"/>
      <c r="D9" s="400" t="s">
        <v>364</v>
      </c>
      <c r="E9" s="80"/>
      <c r="F9" s="390"/>
    </row>
    <row r="10" spans="1:6" ht="15" customHeight="1">
      <c r="A10" s="125" t="s">
        <v>169</v>
      </c>
      <c r="B10" s="399">
        <v>3599</v>
      </c>
      <c r="C10" s="80"/>
      <c r="D10" s="400" t="s">
        <v>364</v>
      </c>
      <c r="E10" s="80"/>
      <c r="F10" s="390"/>
    </row>
    <row r="11" spans="1:6" ht="15" customHeight="1">
      <c r="A11" s="125" t="s">
        <v>170</v>
      </c>
      <c r="B11" s="399">
        <v>191</v>
      </c>
      <c r="C11" s="80"/>
      <c r="D11" s="400" t="s">
        <v>364</v>
      </c>
      <c r="E11" s="80"/>
      <c r="F11" s="390"/>
    </row>
    <row r="12" spans="1:6" ht="15" customHeight="1">
      <c r="A12" s="125" t="s">
        <v>171</v>
      </c>
      <c r="B12" s="399">
        <v>585</v>
      </c>
      <c r="C12" s="80"/>
      <c r="D12" s="400" t="s">
        <v>364</v>
      </c>
      <c r="E12" s="80"/>
      <c r="F12" s="390"/>
    </row>
    <row r="13" spans="1:6" ht="15" customHeight="1">
      <c r="A13" s="125" t="s">
        <v>172</v>
      </c>
      <c r="B13" s="401">
        <v>1724</v>
      </c>
      <c r="C13" s="80"/>
      <c r="D13" s="400" t="s">
        <v>364</v>
      </c>
      <c r="E13" s="80"/>
      <c r="F13" s="390"/>
    </row>
    <row r="14" spans="1:6" ht="15" customHeight="1">
      <c r="A14" s="125" t="s">
        <v>173</v>
      </c>
      <c r="B14" s="399">
        <v>3878</v>
      </c>
      <c r="C14" s="80"/>
      <c r="D14" s="400" t="s">
        <v>364</v>
      </c>
      <c r="E14" s="80"/>
      <c r="F14" s="390"/>
    </row>
    <row r="15" spans="1:6" ht="15" customHeight="1">
      <c r="A15" s="125" t="s">
        <v>174</v>
      </c>
      <c r="B15" s="399">
        <v>351</v>
      </c>
      <c r="C15" s="80"/>
      <c r="D15" s="400" t="s">
        <v>364</v>
      </c>
      <c r="E15" s="80"/>
      <c r="F15" s="390"/>
    </row>
    <row r="16" spans="1:6" ht="15" customHeight="1">
      <c r="A16" s="125" t="s">
        <v>175</v>
      </c>
      <c r="B16" s="401">
        <v>1118</v>
      </c>
      <c r="C16" s="80"/>
      <c r="D16" s="400" t="s">
        <v>364</v>
      </c>
      <c r="E16" s="80"/>
      <c r="F16" s="390"/>
    </row>
    <row r="17" spans="1:6" ht="15" customHeight="1">
      <c r="A17" s="125" t="s">
        <v>176</v>
      </c>
      <c r="B17" s="401">
        <v>2444</v>
      </c>
      <c r="C17" s="80"/>
      <c r="D17" s="400" t="s">
        <v>364</v>
      </c>
      <c r="E17" s="80"/>
      <c r="F17" s="390"/>
    </row>
    <row r="18" spans="1:6" ht="15" customHeight="1">
      <c r="A18" s="125" t="s">
        <v>177</v>
      </c>
      <c r="B18" s="401">
        <v>456</v>
      </c>
      <c r="C18" s="80"/>
      <c r="D18" s="400" t="s">
        <v>364</v>
      </c>
      <c r="E18" s="80"/>
      <c r="F18" s="390"/>
    </row>
    <row r="19" spans="1:6" ht="15" customHeight="1">
      <c r="A19" s="125" t="s">
        <v>178</v>
      </c>
      <c r="B19" s="401">
        <v>992</v>
      </c>
      <c r="C19" s="80"/>
      <c r="D19" s="400" t="s">
        <v>364</v>
      </c>
      <c r="E19" s="80"/>
      <c r="F19" s="390"/>
    </row>
    <row r="20" spans="1:6" ht="15" customHeight="1">
      <c r="A20" s="125" t="s">
        <v>179</v>
      </c>
      <c r="B20" s="401">
        <v>932</v>
      </c>
      <c r="C20" s="80"/>
      <c r="D20" s="400" t="s">
        <v>364</v>
      </c>
      <c r="E20" s="80"/>
      <c r="F20" s="390"/>
    </row>
    <row r="21" spans="1:6" ht="15" customHeight="1">
      <c r="A21" s="125" t="s">
        <v>180</v>
      </c>
      <c r="B21" s="401">
        <v>967</v>
      </c>
      <c r="C21" s="80"/>
      <c r="D21" s="400" t="s">
        <v>364</v>
      </c>
      <c r="E21" s="80"/>
      <c r="F21" s="390"/>
    </row>
    <row r="22" spans="1:6" ht="15" customHeight="1">
      <c r="A22" s="125" t="s">
        <v>181</v>
      </c>
      <c r="B22" s="401">
        <v>4272</v>
      </c>
      <c r="C22" s="80"/>
      <c r="D22" s="400" t="s">
        <v>364</v>
      </c>
      <c r="E22" s="80"/>
      <c r="F22" s="390"/>
    </row>
    <row r="23" spans="1:6" ht="15" customHeight="1">
      <c r="A23" s="77" t="s">
        <v>182</v>
      </c>
      <c r="B23" s="401">
        <v>502</v>
      </c>
      <c r="C23" s="80"/>
      <c r="D23" s="400" t="s">
        <v>364</v>
      </c>
      <c r="E23" s="80"/>
      <c r="F23" s="390"/>
    </row>
    <row r="24" spans="1:6" ht="21.75" customHeight="1">
      <c r="B24" s="34"/>
    </row>
  </sheetData>
  <mergeCells count="3">
    <mergeCell ref="A1:E1"/>
    <mergeCell ref="A3:E3"/>
    <mergeCell ref="C5:E5"/>
  </mergeCells>
  <printOptions horizontalCentered="1"/>
  <pageMargins left="0.59055118110236227" right="0.59055118110236227" top="0.59055118110236227" bottom="0.59055118110236227" header="0.31496062992125984" footer="0.31496062992125984"/>
  <pageSetup paperSize="9" scale="9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34"/>
  <sheetViews>
    <sheetView topLeftCell="A2" workbookViewId="0">
      <selection activeCell="G7" sqref="G7"/>
    </sheetView>
  </sheetViews>
  <sheetFormatPr defaultColWidth="13.85546875" defaultRowHeight="12.75"/>
  <cols>
    <col min="1" max="1" width="24.7109375" style="123" customWidth="1"/>
    <col min="2" max="2" width="13.85546875" style="123" customWidth="1"/>
    <col min="3" max="3" width="16.5703125" style="123" customWidth="1"/>
    <col min="4" max="4" width="14.28515625" style="123" customWidth="1"/>
    <col min="5" max="6" width="13.85546875" style="123" customWidth="1"/>
    <col min="7" max="7" width="10.42578125" style="123" customWidth="1"/>
    <col min="8" max="256" width="13.85546875" style="123"/>
    <col min="257" max="257" width="24.7109375" style="123" customWidth="1"/>
    <col min="258" max="258" width="13.85546875" style="123" customWidth="1"/>
    <col min="259" max="259" width="16.5703125" style="123" customWidth="1"/>
    <col min="260" max="260" width="14.28515625" style="123" customWidth="1"/>
    <col min="261" max="262" width="13.85546875" style="123" customWidth="1"/>
    <col min="263" max="263" width="10.42578125" style="123" customWidth="1"/>
    <col min="264" max="512" width="13.85546875" style="123"/>
    <col min="513" max="513" width="24.7109375" style="123" customWidth="1"/>
    <col min="514" max="514" width="13.85546875" style="123" customWidth="1"/>
    <col min="515" max="515" width="16.5703125" style="123" customWidth="1"/>
    <col min="516" max="516" width="14.28515625" style="123" customWidth="1"/>
    <col min="517" max="518" width="13.85546875" style="123" customWidth="1"/>
    <col min="519" max="519" width="10.42578125" style="123" customWidth="1"/>
    <col min="520" max="768" width="13.85546875" style="123"/>
    <col min="769" max="769" width="24.7109375" style="123" customWidth="1"/>
    <col min="770" max="770" width="13.85546875" style="123" customWidth="1"/>
    <col min="771" max="771" width="16.5703125" style="123" customWidth="1"/>
    <col min="772" max="772" width="14.28515625" style="123" customWidth="1"/>
    <col min="773" max="774" width="13.85546875" style="123" customWidth="1"/>
    <col min="775" max="775" width="10.42578125" style="123" customWidth="1"/>
    <col min="776" max="1024" width="13.85546875" style="123"/>
    <col min="1025" max="1025" width="24.7109375" style="123" customWidth="1"/>
    <col min="1026" max="1026" width="13.85546875" style="123" customWidth="1"/>
    <col min="1027" max="1027" width="16.5703125" style="123" customWidth="1"/>
    <col min="1028" max="1028" width="14.28515625" style="123" customWidth="1"/>
    <col min="1029" max="1030" width="13.85546875" style="123" customWidth="1"/>
    <col min="1031" max="1031" width="10.42578125" style="123" customWidth="1"/>
    <col min="1032" max="1280" width="13.85546875" style="123"/>
    <col min="1281" max="1281" width="24.7109375" style="123" customWidth="1"/>
    <col min="1282" max="1282" width="13.85546875" style="123" customWidth="1"/>
    <col min="1283" max="1283" width="16.5703125" style="123" customWidth="1"/>
    <col min="1284" max="1284" width="14.28515625" style="123" customWidth="1"/>
    <col min="1285" max="1286" width="13.85546875" style="123" customWidth="1"/>
    <col min="1287" max="1287" width="10.42578125" style="123" customWidth="1"/>
    <col min="1288" max="1536" width="13.85546875" style="123"/>
    <col min="1537" max="1537" width="24.7109375" style="123" customWidth="1"/>
    <col min="1538" max="1538" width="13.85546875" style="123" customWidth="1"/>
    <col min="1539" max="1539" width="16.5703125" style="123" customWidth="1"/>
    <col min="1540" max="1540" width="14.28515625" style="123" customWidth="1"/>
    <col min="1541" max="1542" width="13.85546875" style="123" customWidth="1"/>
    <col min="1543" max="1543" width="10.42578125" style="123" customWidth="1"/>
    <col min="1544" max="1792" width="13.85546875" style="123"/>
    <col min="1793" max="1793" width="24.7109375" style="123" customWidth="1"/>
    <col min="1794" max="1794" width="13.85546875" style="123" customWidth="1"/>
    <col min="1795" max="1795" width="16.5703125" style="123" customWidth="1"/>
    <col min="1796" max="1796" width="14.28515625" style="123" customWidth="1"/>
    <col min="1797" max="1798" width="13.85546875" style="123" customWidth="1"/>
    <col min="1799" max="1799" width="10.42578125" style="123" customWidth="1"/>
    <col min="1800" max="2048" width="13.85546875" style="123"/>
    <col min="2049" max="2049" width="24.7109375" style="123" customWidth="1"/>
    <col min="2050" max="2050" width="13.85546875" style="123" customWidth="1"/>
    <col min="2051" max="2051" width="16.5703125" style="123" customWidth="1"/>
    <col min="2052" max="2052" width="14.28515625" style="123" customWidth="1"/>
    <col min="2053" max="2054" width="13.85546875" style="123" customWidth="1"/>
    <col min="2055" max="2055" width="10.42578125" style="123" customWidth="1"/>
    <col min="2056" max="2304" width="13.85546875" style="123"/>
    <col min="2305" max="2305" width="24.7109375" style="123" customWidth="1"/>
    <col min="2306" max="2306" width="13.85546875" style="123" customWidth="1"/>
    <col min="2307" max="2307" width="16.5703125" style="123" customWidth="1"/>
    <col min="2308" max="2308" width="14.28515625" style="123" customWidth="1"/>
    <col min="2309" max="2310" width="13.85546875" style="123" customWidth="1"/>
    <col min="2311" max="2311" width="10.42578125" style="123" customWidth="1"/>
    <col min="2312" max="2560" width="13.85546875" style="123"/>
    <col min="2561" max="2561" width="24.7109375" style="123" customWidth="1"/>
    <col min="2562" max="2562" width="13.85546875" style="123" customWidth="1"/>
    <col min="2563" max="2563" width="16.5703125" style="123" customWidth="1"/>
    <col min="2564" max="2564" width="14.28515625" style="123" customWidth="1"/>
    <col min="2565" max="2566" width="13.85546875" style="123" customWidth="1"/>
    <col min="2567" max="2567" width="10.42578125" style="123" customWidth="1"/>
    <col min="2568" max="2816" width="13.85546875" style="123"/>
    <col min="2817" max="2817" width="24.7109375" style="123" customWidth="1"/>
    <col min="2818" max="2818" width="13.85546875" style="123" customWidth="1"/>
    <col min="2819" max="2819" width="16.5703125" style="123" customWidth="1"/>
    <col min="2820" max="2820" width="14.28515625" style="123" customWidth="1"/>
    <col min="2821" max="2822" width="13.85546875" style="123" customWidth="1"/>
    <col min="2823" max="2823" width="10.42578125" style="123" customWidth="1"/>
    <col min="2824" max="3072" width="13.85546875" style="123"/>
    <col min="3073" max="3073" width="24.7109375" style="123" customWidth="1"/>
    <col min="3074" max="3074" width="13.85546875" style="123" customWidth="1"/>
    <col min="3075" max="3075" width="16.5703125" style="123" customWidth="1"/>
    <col min="3076" max="3076" width="14.28515625" style="123" customWidth="1"/>
    <col min="3077" max="3078" width="13.85546875" style="123" customWidth="1"/>
    <col min="3079" max="3079" width="10.42578125" style="123" customWidth="1"/>
    <col min="3080" max="3328" width="13.85546875" style="123"/>
    <col min="3329" max="3329" width="24.7109375" style="123" customWidth="1"/>
    <col min="3330" max="3330" width="13.85546875" style="123" customWidth="1"/>
    <col min="3331" max="3331" width="16.5703125" style="123" customWidth="1"/>
    <col min="3332" max="3332" width="14.28515625" style="123" customWidth="1"/>
    <col min="3333" max="3334" width="13.85546875" style="123" customWidth="1"/>
    <col min="3335" max="3335" width="10.42578125" style="123" customWidth="1"/>
    <col min="3336" max="3584" width="13.85546875" style="123"/>
    <col min="3585" max="3585" width="24.7109375" style="123" customWidth="1"/>
    <col min="3586" max="3586" width="13.85546875" style="123" customWidth="1"/>
    <col min="3587" max="3587" width="16.5703125" style="123" customWidth="1"/>
    <col min="3588" max="3588" width="14.28515625" style="123" customWidth="1"/>
    <col min="3589" max="3590" width="13.85546875" style="123" customWidth="1"/>
    <col min="3591" max="3591" width="10.42578125" style="123" customWidth="1"/>
    <col min="3592" max="3840" width="13.85546875" style="123"/>
    <col min="3841" max="3841" width="24.7109375" style="123" customWidth="1"/>
    <col min="3842" max="3842" width="13.85546875" style="123" customWidth="1"/>
    <col min="3843" max="3843" width="16.5703125" style="123" customWidth="1"/>
    <col min="3844" max="3844" width="14.28515625" style="123" customWidth="1"/>
    <col min="3845" max="3846" width="13.85546875" style="123" customWidth="1"/>
    <col min="3847" max="3847" width="10.42578125" style="123" customWidth="1"/>
    <col min="3848" max="4096" width="13.85546875" style="123"/>
    <col min="4097" max="4097" width="24.7109375" style="123" customWidth="1"/>
    <col min="4098" max="4098" width="13.85546875" style="123" customWidth="1"/>
    <col min="4099" max="4099" width="16.5703125" style="123" customWidth="1"/>
    <col min="4100" max="4100" width="14.28515625" style="123" customWidth="1"/>
    <col min="4101" max="4102" width="13.85546875" style="123" customWidth="1"/>
    <col min="4103" max="4103" width="10.42578125" style="123" customWidth="1"/>
    <col min="4104" max="4352" width="13.85546875" style="123"/>
    <col min="4353" max="4353" width="24.7109375" style="123" customWidth="1"/>
    <col min="4354" max="4354" width="13.85546875" style="123" customWidth="1"/>
    <col min="4355" max="4355" width="16.5703125" style="123" customWidth="1"/>
    <col min="4356" max="4356" width="14.28515625" style="123" customWidth="1"/>
    <col min="4357" max="4358" width="13.85546875" style="123" customWidth="1"/>
    <col min="4359" max="4359" width="10.42578125" style="123" customWidth="1"/>
    <col min="4360" max="4608" width="13.85546875" style="123"/>
    <col min="4609" max="4609" width="24.7109375" style="123" customWidth="1"/>
    <col min="4610" max="4610" width="13.85546875" style="123" customWidth="1"/>
    <col min="4611" max="4611" width="16.5703125" style="123" customWidth="1"/>
    <col min="4612" max="4612" width="14.28515625" style="123" customWidth="1"/>
    <col min="4613" max="4614" width="13.85546875" style="123" customWidth="1"/>
    <col min="4615" max="4615" width="10.42578125" style="123" customWidth="1"/>
    <col min="4616" max="4864" width="13.85546875" style="123"/>
    <col min="4865" max="4865" width="24.7109375" style="123" customWidth="1"/>
    <col min="4866" max="4866" width="13.85546875" style="123" customWidth="1"/>
    <col min="4867" max="4867" width="16.5703125" style="123" customWidth="1"/>
    <col min="4868" max="4868" width="14.28515625" style="123" customWidth="1"/>
    <col min="4869" max="4870" width="13.85546875" style="123" customWidth="1"/>
    <col min="4871" max="4871" width="10.42578125" style="123" customWidth="1"/>
    <col min="4872" max="5120" width="13.85546875" style="123"/>
    <col min="5121" max="5121" width="24.7109375" style="123" customWidth="1"/>
    <col min="5122" max="5122" width="13.85546875" style="123" customWidth="1"/>
    <col min="5123" max="5123" width="16.5703125" style="123" customWidth="1"/>
    <col min="5124" max="5124" width="14.28515625" style="123" customWidth="1"/>
    <col min="5125" max="5126" width="13.85546875" style="123" customWidth="1"/>
    <col min="5127" max="5127" width="10.42578125" style="123" customWidth="1"/>
    <col min="5128" max="5376" width="13.85546875" style="123"/>
    <col min="5377" max="5377" width="24.7109375" style="123" customWidth="1"/>
    <col min="5378" max="5378" width="13.85546875" style="123" customWidth="1"/>
    <col min="5379" max="5379" width="16.5703125" style="123" customWidth="1"/>
    <col min="5380" max="5380" width="14.28515625" style="123" customWidth="1"/>
    <col min="5381" max="5382" width="13.85546875" style="123" customWidth="1"/>
    <col min="5383" max="5383" width="10.42578125" style="123" customWidth="1"/>
    <col min="5384" max="5632" width="13.85546875" style="123"/>
    <col min="5633" max="5633" width="24.7109375" style="123" customWidth="1"/>
    <col min="5634" max="5634" width="13.85546875" style="123" customWidth="1"/>
    <col min="5635" max="5635" width="16.5703125" style="123" customWidth="1"/>
    <col min="5636" max="5636" width="14.28515625" style="123" customWidth="1"/>
    <col min="5637" max="5638" width="13.85546875" style="123" customWidth="1"/>
    <col min="5639" max="5639" width="10.42578125" style="123" customWidth="1"/>
    <col min="5640" max="5888" width="13.85546875" style="123"/>
    <col min="5889" max="5889" width="24.7109375" style="123" customWidth="1"/>
    <col min="5890" max="5890" width="13.85546875" style="123" customWidth="1"/>
    <col min="5891" max="5891" width="16.5703125" style="123" customWidth="1"/>
    <col min="5892" max="5892" width="14.28515625" style="123" customWidth="1"/>
    <col min="5893" max="5894" width="13.85546875" style="123" customWidth="1"/>
    <col min="5895" max="5895" width="10.42578125" style="123" customWidth="1"/>
    <col min="5896" max="6144" width="13.85546875" style="123"/>
    <col min="6145" max="6145" width="24.7109375" style="123" customWidth="1"/>
    <col min="6146" max="6146" width="13.85546875" style="123" customWidth="1"/>
    <col min="6147" max="6147" width="16.5703125" style="123" customWidth="1"/>
    <col min="6148" max="6148" width="14.28515625" style="123" customWidth="1"/>
    <col min="6149" max="6150" width="13.85546875" style="123" customWidth="1"/>
    <col min="6151" max="6151" width="10.42578125" style="123" customWidth="1"/>
    <col min="6152" max="6400" width="13.85546875" style="123"/>
    <col min="6401" max="6401" width="24.7109375" style="123" customWidth="1"/>
    <col min="6402" max="6402" width="13.85546875" style="123" customWidth="1"/>
    <col min="6403" max="6403" width="16.5703125" style="123" customWidth="1"/>
    <col min="6404" max="6404" width="14.28515625" style="123" customWidth="1"/>
    <col min="6405" max="6406" width="13.85546875" style="123" customWidth="1"/>
    <col min="6407" max="6407" width="10.42578125" style="123" customWidth="1"/>
    <col min="6408" max="6656" width="13.85546875" style="123"/>
    <col min="6657" max="6657" width="24.7109375" style="123" customWidth="1"/>
    <col min="6658" max="6658" width="13.85546875" style="123" customWidth="1"/>
    <col min="6659" max="6659" width="16.5703125" style="123" customWidth="1"/>
    <col min="6660" max="6660" width="14.28515625" style="123" customWidth="1"/>
    <col min="6661" max="6662" width="13.85546875" style="123" customWidth="1"/>
    <col min="6663" max="6663" width="10.42578125" style="123" customWidth="1"/>
    <col min="6664" max="6912" width="13.85546875" style="123"/>
    <col min="6913" max="6913" width="24.7109375" style="123" customWidth="1"/>
    <col min="6914" max="6914" width="13.85546875" style="123" customWidth="1"/>
    <col min="6915" max="6915" width="16.5703125" style="123" customWidth="1"/>
    <col min="6916" max="6916" width="14.28515625" style="123" customWidth="1"/>
    <col min="6917" max="6918" width="13.85546875" style="123" customWidth="1"/>
    <col min="6919" max="6919" width="10.42578125" style="123" customWidth="1"/>
    <col min="6920" max="7168" width="13.85546875" style="123"/>
    <col min="7169" max="7169" width="24.7109375" style="123" customWidth="1"/>
    <col min="7170" max="7170" width="13.85546875" style="123" customWidth="1"/>
    <col min="7171" max="7171" width="16.5703125" style="123" customWidth="1"/>
    <col min="7172" max="7172" width="14.28515625" style="123" customWidth="1"/>
    <col min="7173" max="7174" width="13.85546875" style="123" customWidth="1"/>
    <col min="7175" max="7175" width="10.42578125" style="123" customWidth="1"/>
    <col min="7176" max="7424" width="13.85546875" style="123"/>
    <col min="7425" max="7425" width="24.7109375" style="123" customWidth="1"/>
    <col min="7426" max="7426" width="13.85546875" style="123" customWidth="1"/>
    <col min="7427" max="7427" width="16.5703125" style="123" customWidth="1"/>
    <col min="7428" max="7428" width="14.28515625" style="123" customWidth="1"/>
    <col min="7429" max="7430" width="13.85546875" style="123" customWidth="1"/>
    <col min="7431" max="7431" width="10.42578125" style="123" customWidth="1"/>
    <col min="7432" max="7680" width="13.85546875" style="123"/>
    <col min="7681" max="7681" width="24.7109375" style="123" customWidth="1"/>
    <col min="7682" max="7682" width="13.85546875" style="123" customWidth="1"/>
    <col min="7683" max="7683" width="16.5703125" style="123" customWidth="1"/>
    <col min="7684" max="7684" width="14.28515625" style="123" customWidth="1"/>
    <col min="7685" max="7686" width="13.85546875" style="123" customWidth="1"/>
    <col min="7687" max="7687" width="10.42578125" style="123" customWidth="1"/>
    <col min="7688" max="7936" width="13.85546875" style="123"/>
    <col min="7937" max="7937" width="24.7109375" style="123" customWidth="1"/>
    <col min="7938" max="7938" width="13.85546875" style="123" customWidth="1"/>
    <col min="7939" max="7939" width="16.5703125" style="123" customWidth="1"/>
    <col min="7940" max="7940" width="14.28515625" style="123" customWidth="1"/>
    <col min="7941" max="7942" width="13.85546875" style="123" customWidth="1"/>
    <col min="7943" max="7943" width="10.42578125" style="123" customWidth="1"/>
    <col min="7944" max="8192" width="13.85546875" style="123"/>
    <col min="8193" max="8193" width="24.7109375" style="123" customWidth="1"/>
    <col min="8194" max="8194" width="13.85546875" style="123" customWidth="1"/>
    <col min="8195" max="8195" width="16.5703125" style="123" customWidth="1"/>
    <col min="8196" max="8196" width="14.28515625" style="123" customWidth="1"/>
    <col min="8197" max="8198" width="13.85546875" style="123" customWidth="1"/>
    <col min="8199" max="8199" width="10.42578125" style="123" customWidth="1"/>
    <col min="8200" max="8448" width="13.85546875" style="123"/>
    <col min="8449" max="8449" width="24.7109375" style="123" customWidth="1"/>
    <col min="8450" max="8450" width="13.85546875" style="123" customWidth="1"/>
    <col min="8451" max="8451" width="16.5703125" style="123" customWidth="1"/>
    <col min="8452" max="8452" width="14.28515625" style="123" customWidth="1"/>
    <col min="8453" max="8454" width="13.85546875" style="123" customWidth="1"/>
    <col min="8455" max="8455" width="10.42578125" style="123" customWidth="1"/>
    <col min="8456" max="8704" width="13.85546875" style="123"/>
    <col min="8705" max="8705" width="24.7109375" style="123" customWidth="1"/>
    <col min="8706" max="8706" width="13.85546875" style="123" customWidth="1"/>
    <col min="8707" max="8707" width="16.5703125" style="123" customWidth="1"/>
    <col min="8708" max="8708" width="14.28515625" style="123" customWidth="1"/>
    <col min="8709" max="8710" width="13.85546875" style="123" customWidth="1"/>
    <col min="8711" max="8711" width="10.42578125" style="123" customWidth="1"/>
    <col min="8712" max="8960" width="13.85546875" style="123"/>
    <col min="8961" max="8961" width="24.7109375" style="123" customWidth="1"/>
    <col min="8962" max="8962" width="13.85546875" style="123" customWidth="1"/>
    <col min="8963" max="8963" width="16.5703125" style="123" customWidth="1"/>
    <col min="8964" max="8964" width="14.28515625" style="123" customWidth="1"/>
    <col min="8965" max="8966" width="13.85546875" style="123" customWidth="1"/>
    <col min="8967" max="8967" width="10.42578125" style="123" customWidth="1"/>
    <col min="8968" max="9216" width="13.85546875" style="123"/>
    <col min="9217" max="9217" width="24.7109375" style="123" customWidth="1"/>
    <col min="9218" max="9218" width="13.85546875" style="123" customWidth="1"/>
    <col min="9219" max="9219" width="16.5703125" style="123" customWidth="1"/>
    <col min="9220" max="9220" width="14.28515625" style="123" customWidth="1"/>
    <col min="9221" max="9222" width="13.85546875" style="123" customWidth="1"/>
    <col min="9223" max="9223" width="10.42578125" style="123" customWidth="1"/>
    <col min="9224" max="9472" width="13.85546875" style="123"/>
    <col min="9473" max="9473" width="24.7109375" style="123" customWidth="1"/>
    <col min="9474" max="9474" width="13.85546875" style="123" customWidth="1"/>
    <col min="9475" max="9475" width="16.5703125" style="123" customWidth="1"/>
    <col min="9476" max="9476" width="14.28515625" style="123" customWidth="1"/>
    <col min="9477" max="9478" width="13.85546875" style="123" customWidth="1"/>
    <col min="9479" max="9479" width="10.42578125" style="123" customWidth="1"/>
    <col min="9480" max="9728" width="13.85546875" style="123"/>
    <col min="9729" max="9729" width="24.7109375" style="123" customWidth="1"/>
    <col min="9730" max="9730" width="13.85546875" style="123" customWidth="1"/>
    <col min="9731" max="9731" width="16.5703125" style="123" customWidth="1"/>
    <col min="9732" max="9732" width="14.28515625" style="123" customWidth="1"/>
    <col min="9733" max="9734" width="13.85546875" style="123" customWidth="1"/>
    <col min="9735" max="9735" width="10.42578125" style="123" customWidth="1"/>
    <col min="9736" max="9984" width="13.85546875" style="123"/>
    <col min="9985" max="9985" width="24.7109375" style="123" customWidth="1"/>
    <col min="9986" max="9986" width="13.85546875" style="123" customWidth="1"/>
    <col min="9987" max="9987" width="16.5703125" style="123" customWidth="1"/>
    <col min="9988" max="9988" width="14.28515625" style="123" customWidth="1"/>
    <col min="9989" max="9990" width="13.85546875" style="123" customWidth="1"/>
    <col min="9991" max="9991" width="10.42578125" style="123" customWidth="1"/>
    <col min="9992" max="10240" width="13.85546875" style="123"/>
    <col min="10241" max="10241" width="24.7109375" style="123" customWidth="1"/>
    <col min="10242" max="10242" width="13.85546875" style="123" customWidth="1"/>
    <col min="10243" max="10243" width="16.5703125" style="123" customWidth="1"/>
    <col min="10244" max="10244" width="14.28515625" style="123" customWidth="1"/>
    <col min="10245" max="10246" width="13.85546875" style="123" customWidth="1"/>
    <col min="10247" max="10247" width="10.42578125" style="123" customWidth="1"/>
    <col min="10248" max="10496" width="13.85546875" style="123"/>
    <col min="10497" max="10497" width="24.7109375" style="123" customWidth="1"/>
    <col min="10498" max="10498" width="13.85546875" style="123" customWidth="1"/>
    <col min="10499" max="10499" width="16.5703125" style="123" customWidth="1"/>
    <col min="10500" max="10500" width="14.28515625" style="123" customWidth="1"/>
    <col min="10501" max="10502" width="13.85546875" style="123" customWidth="1"/>
    <col min="10503" max="10503" width="10.42578125" style="123" customWidth="1"/>
    <col min="10504" max="10752" width="13.85546875" style="123"/>
    <col min="10753" max="10753" width="24.7109375" style="123" customWidth="1"/>
    <col min="10754" max="10754" width="13.85546875" style="123" customWidth="1"/>
    <col min="10755" max="10755" width="16.5703125" style="123" customWidth="1"/>
    <col min="10756" max="10756" width="14.28515625" style="123" customWidth="1"/>
    <col min="10757" max="10758" width="13.85546875" style="123" customWidth="1"/>
    <col min="10759" max="10759" width="10.42578125" style="123" customWidth="1"/>
    <col min="10760" max="11008" width="13.85546875" style="123"/>
    <col min="11009" max="11009" width="24.7109375" style="123" customWidth="1"/>
    <col min="11010" max="11010" width="13.85546875" style="123" customWidth="1"/>
    <col min="11011" max="11011" width="16.5703125" style="123" customWidth="1"/>
    <col min="11012" max="11012" width="14.28515625" style="123" customWidth="1"/>
    <col min="11013" max="11014" width="13.85546875" style="123" customWidth="1"/>
    <col min="11015" max="11015" width="10.42578125" style="123" customWidth="1"/>
    <col min="11016" max="11264" width="13.85546875" style="123"/>
    <col min="11265" max="11265" width="24.7109375" style="123" customWidth="1"/>
    <col min="11266" max="11266" width="13.85546875" style="123" customWidth="1"/>
    <col min="11267" max="11267" width="16.5703125" style="123" customWidth="1"/>
    <col min="11268" max="11268" width="14.28515625" style="123" customWidth="1"/>
    <col min="11269" max="11270" width="13.85546875" style="123" customWidth="1"/>
    <col min="11271" max="11271" width="10.42578125" style="123" customWidth="1"/>
    <col min="11272" max="11520" width="13.85546875" style="123"/>
    <col min="11521" max="11521" width="24.7109375" style="123" customWidth="1"/>
    <col min="11522" max="11522" width="13.85546875" style="123" customWidth="1"/>
    <col min="11523" max="11523" width="16.5703125" style="123" customWidth="1"/>
    <col min="11524" max="11524" width="14.28515625" style="123" customWidth="1"/>
    <col min="11525" max="11526" width="13.85546875" style="123" customWidth="1"/>
    <col min="11527" max="11527" width="10.42578125" style="123" customWidth="1"/>
    <col min="11528" max="11776" width="13.85546875" style="123"/>
    <col min="11777" max="11777" width="24.7109375" style="123" customWidth="1"/>
    <col min="11778" max="11778" width="13.85546875" style="123" customWidth="1"/>
    <col min="11779" max="11779" width="16.5703125" style="123" customWidth="1"/>
    <col min="11780" max="11780" width="14.28515625" style="123" customWidth="1"/>
    <col min="11781" max="11782" width="13.85546875" style="123" customWidth="1"/>
    <col min="11783" max="11783" width="10.42578125" style="123" customWidth="1"/>
    <col min="11784" max="12032" width="13.85546875" style="123"/>
    <col min="12033" max="12033" width="24.7109375" style="123" customWidth="1"/>
    <col min="12034" max="12034" width="13.85546875" style="123" customWidth="1"/>
    <col min="12035" max="12035" width="16.5703125" style="123" customWidth="1"/>
    <col min="12036" max="12036" width="14.28515625" style="123" customWidth="1"/>
    <col min="12037" max="12038" width="13.85546875" style="123" customWidth="1"/>
    <col min="12039" max="12039" width="10.42578125" style="123" customWidth="1"/>
    <col min="12040" max="12288" width="13.85546875" style="123"/>
    <col min="12289" max="12289" width="24.7109375" style="123" customWidth="1"/>
    <col min="12290" max="12290" width="13.85546875" style="123" customWidth="1"/>
    <col min="12291" max="12291" width="16.5703125" style="123" customWidth="1"/>
    <col min="12292" max="12292" width="14.28515625" style="123" customWidth="1"/>
    <col min="12293" max="12294" width="13.85546875" style="123" customWidth="1"/>
    <col min="12295" max="12295" width="10.42578125" style="123" customWidth="1"/>
    <col min="12296" max="12544" width="13.85546875" style="123"/>
    <col min="12545" max="12545" width="24.7109375" style="123" customWidth="1"/>
    <col min="12546" max="12546" width="13.85546875" style="123" customWidth="1"/>
    <col min="12547" max="12547" width="16.5703125" style="123" customWidth="1"/>
    <col min="12548" max="12548" width="14.28515625" style="123" customWidth="1"/>
    <col min="12549" max="12550" width="13.85546875" style="123" customWidth="1"/>
    <col min="12551" max="12551" width="10.42578125" style="123" customWidth="1"/>
    <col min="12552" max="12800" width="13.85546875" style="123"/>
    <col min="12801" max="12801" width="24.7109375" style="123" customWidth="1"/>
    <col min="12802" max="12802" width="13.85546875" style="123" customWidth="1"/>
    <col min="12803" max="12803" width="16.5703125" style="123" customWidth="1"/>
    <col min="12804" max="12804" width="14.28515625" style="123" customWidth="1"/>
    <col min="12805" max="12806" width="13.85546875" style="123" customWidth="1"/>
    <col min="12807" max="12807" width="10.42578125" style="123" customWidth="1"/>
    <col min="12808" max="13056" width="13.85546875" style="123"/>
    <col min="13057" max="13057" width="24.7109375" style="123" customWidth="1"/>
    <col min="13058" max="13058" width="13.85546875" style="123" customWidth="1"/>
    <col min="13059" max="13059" width="16.5703125" style="123" customWidth="1"/>
    <col min="13060" max="13060" width="14.28515625" style="123" customWidth="1"/>
    <col min="13061" max="13062" width="13.85546875" style="123" customWidth="1"/>
    <col min="13063" max="13063" width="10.42578125" style="123" customWidth="1"/>
    <col min="13064" max="13312" width="13.85546875" style="123"/>
    <col min="13313" max="13313" width="24.7109375" style="123" customWidth="1"/>
    <col min="13314" max="13314" width="13.85546875" style="123" customWidth="1"/>
    <col min="13315" max="13315" width="16.5703125" style="123" customWidth="1"/>
    <col min="13316" max="13316" width="14.28515625" style="123" customWidth="1"/>
    <col min="13317" max="13318" width="13.85546875" style="123" customWidth="1"/>
    <col min="13319" max="13319" width="10.42578125" style="123" customWidth="1"/>
    <col min="13320" max="13568" width="13.85546875" style="123"/>
    <col min="13569" max="13569" width="24.7109375" style="123" customWidth="1"/>
    <col min="13570" max="13570" width="13.85546875" style="123" customWidth="1"/>
    <col min="13571" max="13571" width="16.5703125" style="123" customWidth="1"/>
    <col min="13572" max="13572" width="14.28515625" style="123" customWidth="1"/>
    <col min="13573" max="13574" width="13.85546875" style="123" customWidth="1"/>
    <col min="13575" max="13575" width="10.42578125" style="123" customWidth="1"/>
    <col min="13576" max="13824" width="13.85546875" style="123"/>
    <col min="13825" max="13825" width="24.7109375" style="123" customWidth="1"/>
    <col min="13826" max="13826" width="13.85546875" style="123" customWidth="1"/>
    <col min="13827" max="13827" width="16.5703125" style="123" customWidth="1"/>
    <col min="13828" max="13828" width="14.28515625" style="123" customWidth="1"/>
    <col min="13829" max="13830" width="13.85546875" style="123" customWidth="1"/>
    <col min="13831" max="13831" width="10.42578125" style="123" customWidth="1"/>
    <col min="13832" max="14080" width="13.85546875" style="123"/>
    <col min="14081" max="14081" width="24.7109375" style="123" customWidth="1"/>
    <col min="14082" max="14082" width="13.85546875" style="123" customWidth="1"/>
    <col min="14083" max="14083" width="16.5703125" style="123" customWidth="1"/>
    <col min="14084" max="14084" width="14.28515625" style="123" customWidth="1"/>
    <col min="14085" max="14086" width="13.85546875" style="123" customWidth="1"/>
    <col min="14087" max="14087" width="10.42578125" style="123" customWidth="1"/>
    <col min="14088" max="14336" width="13.85546875" style="123"/>
    <col min="14337" max="14337" width="24.7109375" style="123" customWidth="1"/>
    <col min="14338" max="14338" width="13.85546875" style="123" customWidth="1"/>
    <col min="14339" max="14339" width="16.5703125" style="123" customWidth="1"/>
    <col min="14340" max="14340" width="14.28515625" style="123" customWidth="1"/>
    <col min="14341" max="14342" width="13.85546875" style="123" customWidth="1"/>
    <col min="14343" max="14343" width="10.42578125" style="123" customWidth="1"/>
    <col min="14344" max="14592" width="13.85546875" style="123"/>
    <col min="14593" max="14593" width="24.7109375" style="123" customWidth="1"/>
    <col min="14594" max="14594" width="13.85546875" style="123" customWidth="1"/>
    <col min="14595" max="14595" width="16.5703125" style="123" customWidth="1"/>
    <col min="14596" max="14596" width="14.28515625" style="123" customWidth="1"/>
    <col min="14597" max="14598" width="13.85546875" style="123" customWidth="1"/>
    <col min="14599" max="14599" width="10.42578125" style="123" customWidth="1"/>
    <col min="14600" max="14848" width="13.85546875" style="123"/>
    <col min="14849" max="14849" width="24.7109375" style="123" customWidth="1"/>
    <col min="14850" max="14850" width="13.85546875" style="123" customWidth="1"/>
    <col min="14851" max="14851" width="16.5703125" style="123" customWidth="1"/>
    <col min="14852" max="14852" width="14.28515625" style="123" customWidth="1"/>
    <col min="14853" max="14854" width="13.85546875" style="123" customWidth="1"/>
    <col min="14855" max="14855" width="10.42578125" style="123" customWidth="1"/>
    <col min="14856" max="15104" width="13.85546875" style="123"/>
    <col min="15105" max="15105" width="24.7109375" style="123" customWidth="1"/>
    <col min="15106" max="15106" width="13.85546875" style="123" customWidth="1"/>
    <col min="15107" max="15107" width="16.5703125" style="123" customWidth="1"/>
    <col min="15108" max="15108" width="14.28515625" style="123" customWidth="1"/>
    <col min="15109" max="15110" width="13.85546875" style="123" customWidth="1"/>
    <col min="15111" max="15111" width="10.42578125" style="123" customWidth="1"/>
    <col min="15112" max="15360" width="13.85546875" style="123"/>
    <col min="15361" max="15361" width="24.7109375" style="123" customWidth="1"/>
    <col min="15362" max="15362" width="13.85546875" style="123" customWidth="1"/>
    <col min="15363" max="15363" width="16.5703125" style="123" customWidth="1"/>
    <col min="15364" max="15364" width="14.28515625" style="123" customWidth="1"/>
    <col min="15365" max="15366" width="13.85546875" style="123" customWidth="1"/>
    <col min="15367" max="15367" width="10.42578125" style="123" customWidth="1"/>
    <col min="15368" max="15616" width="13.85546875" style="123"/>
    <col min="15617" max="15617" width="24.7109375" style="123" customWidth="1"/>
    <col min="15618" max="15618" width="13.85546875" style="123" customWidth="1"/>
    <col min="15619" max="15619" width="16.5703125" style="123" customWidth="1"/>
    <col min="15620" max="15620" width="14.28515625" style="123" customWidth="1"/>
    <col min="15621" max="15622" width="13.85546875" style="123" customWidth="1"/>
    <col min="15623" max="15623" width="10.42578125" style="123" customWidth="1"/>
    <col min="15624" max="15872" width="13.85546875" style="123"/>
    <col min="15873" max="15873" width="24.7109375" style="123" customWidth="1"/>
    <col min="15874" max="15874" width="13.85546875" style="123" customWidth="1"/>
    <col min="15875" max="15875" width="16.5703125" style="123" customWidth="1"/>
    <col min="15876" max="15876" width="14.28515625" style="123" customWidth="1"/>
    <col min="15877" max="15878" width="13.85546875" style="123" customWidth="1"/>
    <col min="15879" max="15879" width="10.42578125" style="123" customWidth="1"/>
    <col min="15880" max="16128" width="13.85546875" style="123"/>
    <col min="16129" max="16129" width="24.7109375" style="123" customWidth="1"/>
    <col min="16130" max="16130" width="13.85546875" style="123" customWidth="1"/>
    <col min="16131" max="16131" width="16.5703125" style="123" customWidth="1"/>
    <col min="16132" max="16132" width="14.28515625" style="123" customWidth="1"/>
    <col min="16133" max="16134" width="13.85546875" style="123" customWidth="1"/>
    <col min="16135" max="16135" width="10.42578125" style="123" customWidth="1"/>
    <col min="16136" max="16384" width="13.85546875" style="123"/>
  </cols>
  <sheetData>
    <row r="1" spans="1:16" ht="33" customHeight="1">
      <c r="A1" s="734" t="s">
        <v>327</v>
      </c>
      <c r="B1" s="734"/>
      <c r="C1" s="734"/>
      <c r="D1" s="734"/>
      <c r="E1" s="734"/>
      <c r="F1" s="734"/>
      <c r="G1" s="734"/>
    </row>
    <row r="2" spans="1:16">
      <c r="A2" s="402"/>
      <c r="B2" s="403"/>
      <c r="C2" s="403"/>
      <c r="D2" s="403"/>
      <c r="E2" s="403"/>
      <c r="F2" s="403"/>
      <c r="G2" s="403"/>
    </row>
    <row r="3" spans="1:16">
      <c r="A3" s="753" t="s">
        <v>405</v>
      </c>
      <c r="B3" s="753"/>
      <c r="C3" s="753"/>
      <c r="D3" s="753"/>
      <c r="E3" s="753"/>
      <c r="F3" s="753"/>
      <c r="G3" s="753"/>
    </row>
    <row r="4" spans="1:16" ht="15">
      <c r="A4" s="404"/>
      <c r="B4" s="405"/>
      <c r="C4" s="405"/>
      <c r="D4" s="405"/>
      <c r="E4" s="405"/>
      <c r="F4" s="405"/>
      <c r="G4" s="405"/>
    </row>
    <row r="5" spans="1:16" ht="88.5" customHeight="1">
      <c r="A5" s="406" t="s">
        <v>406</v>
      </c>
      <c r="B5" s="407" t="s">
        <v>407</v>
      </c>
      <c r="C5" s="407" t="s">
        <v>408</v>
      </c>
      <c r="D5" s="407" t="s">
        <v>409</v>
      </c>
      <c r="E5" s="407" t="s">
        <v>410</v>
      </c>
      <c r="F5" s="407" t="s">
        <v>411</v>
      </c>
      <c r="G5" s="408" t="s">
        <v>412</v>
      </c>
    </row>
    <row r="6" spans="1:16">
      <c r="A6" s="409"/>
      <c r="B6" s="410"/>
      <c r="C6" s="410"/>
      <c r="D6" s="410"/>
      <c r="E6" s="410"/>
      <c r="F6" s="410"/>
      <c r="G6" s="411"/>
    </row>
    <row r="7" spans="1:16" s="417" customFormat="1" ht="15.75">
      <c r="A7" s="412" t="s">
        <v>127</v>
      </c>
      <c r="B7" s="413">
        <v>206</v>
      </c>
      <c r="C7" s="414">
        <v>7785</v>
      </c>
      <c r="D7" s="414">
        <v>839</v>
      </c>
      <c r="E7" s="414">
        <v>6839</v>
      </c>
      <c r="F7" s="414">
        <v>167</v>
      </c>
      <c r="G7" s="415">
        <v>146</v>
      </c>
      <c r="H7" s="416"/>
    </row>
    <row r="8" spans="1:16" ht="15.75">
      <c r="A8" s="418" t="s">
        <v>344</v>
      </c>
      <c r="B8" s="399"/>
      <c r="C8" s="399"/>
      <c r="D8" s="399"/>
      <c r="E8" s="399"/>
      <c r="F8" s="399"/>
      <c r="G8" s="419"/>
      <c r="H8" s="416"/>
    </row>
    <row r="9" spans="1:16" ht="45.75" customHeight="1">
      <c r="A9" s="418" t="s">
        <v>413</v>
      </c>
      <c r="B9" s="420">
        <v>33</v>
      </c>
      <c r="C9" s="399">
        <v>1403</v>
      </c>
      <c r="D9" s="421">
        <v>109</v>
      </c>
      <c r="E9" s="421">
        <v>1267</v>
      </c>
      <c r="F9" s="420">
        <v>36</v>
      </c>
      <c r="G9" s="420">
        <v>24</v>
      </c>
      <c r="H9" s="416"/>
    </row>
    <row r="10" spans="1:16" ht="15.75">
      <c r="A10" s="418" t="s">
        <v>414</v>
      </c>
      <c r="B10" s="420">
        <v>35</v>
      </c>
      <c r="C10" s="421">
        <v>1489</v>
      </c>
      <c r="D10" s="421">
        <v>159</v>
      </c>
      <c r="E10" s="421">
        <v>1312</v>
      </c>
      <c r="F10" s="420">
        <v>26</v>
      </c>
      <c r="G10" s="420">
        <v>27</v>
      </c>
      <c r="H10" s="416"/>
      <c r="I10" s="383"/>
      <c r="J10" s="383"/>
      <c r="K10" s="383"/>
      <c r="L10" s="383"/>
      <c r="M10" s="383"/>
      <c r="N10" s="383"/>
      <c r="O10" s="383"/>
      <c r="P10" s="383"/>
    </row>
    <row r="11" spans="1:16" ht="15.75">
      <c r="A11" s="418" t="s">
        <v>415</v>
      </c>
      <c r="B11" s="420">
        <v>93</v>
      </c>
      <c r="C11" s="421">
        <v>3552</v>
      </c>
      <c r="D11" s="421">
        <v>351</v>
      </c>
      <c r="E11" s="421">
        <v>3173</v>
      </c>
      <c r="F11" s="420">
        <v>66</v>
      </c>
      <c r="G11" s="420">
        <v>55</v>
      </c>
      <c r="H11" s="416"/>
    </row>
    <row r="12" spans="1:16" ht="35.25" customHeight="1">
      <c r="A12" s="418" t="s">
        <v>416</v>
      </c>
      <c r="B12" s="420">
        <v>1</v>
      </c>
      <c r="C12" s="420">
        <v>5</v>
      </c>
      <c r="D12" s="420">
        <v>2</v>
      </c>
      <c r="E12" s="420">
        <v>4</v>
      </c>
      <c r="F12" s="420">
        <v>0</v>
      </c>
      <c r="G12" s="420">
        <v>0</v>
      </c>
      <c r="H12" s="416"/>
    </row>
    <row r="13" spans="1:16" ht="30.75" customHeight="1">
      <c r="A13" s="418" t="s">
        <v>417</v>
      </c>
      <c r="B13" s="420">
        <v>30</v>
      </c>
      <c r="C13" s="421">
        <v>1030</v>
      </c>
      <c r="D13" s="421">
        <v>154</v>
      </c>
      <c r="E13" s="421">
        <v>842</v>
      </c>
      <c r="F13" s="420">
        <v>29</v>
      </c>
      <c r="G13" s="420">
        <v>35</v>
      </c>
      <c r="H13" s="416"/>
    </row>
    <row r="14" spans="1:16" ht="14.25" customHeight="1">
      <c r="A14" s="418" t="s">
        <v>418</v>
      </c>
      <c r="B14" s="420">
        <v>14</v>
      </c>
      <c r="C14" s="421">
        <v>306</v>
      </c>
      <c r="D14" s="421">
        <v>64</v>
      </c>
      <c r="E14" s="421">
        <v>241</v>
      </c>
      <c r="F14" s="420">
        <v>10</v>
      </c>
      <c r="G14" s="420">
        <v>5</v>
      </c>
      <c r="H14" s="416"/>
    </row>
    <row r="15" spans="1:16">
      <c r="A15" s="402"/>
      <c r="B15" s="422"/>
      <c r="C15" s="422"/>
      <c r="D15" s="422"/>
      <c r="E15" s="422"/>
      <c r="F15" s="422"/>
      <c r="G15" s="422"/>
    </row>
    <row r="16" spans="1:16" ht="15.75">
      <c r="A16" s="402"/>
      <c r="B16" s="423"/>
      <c r="C16" s="423"/>
      <c r="D16" s="423"/>
      <c r="E16" s="423"/>
      <c r="F16" s="423"/>
      <c r="G16" s="423"/>
    </row>
    <row r="17" spans="1:16" ht="32.25" customHeight="1">
      <c r="A17" s="754" t="s">
        <v>419</v>
      </c>
      <c r="B17" s="754"/>
      <c r="C17" s="754"/>
      <c r="D17" s="754"/>
      <c r="E17" s="754"/>
      <c r="F17" s="754"/>
      <c r="G17" s="403"/>
    </row>
    <row r="18" spans="1:16" ht="15">
      <c r="A18" s="424"/>
      <c r="B18" s="425"/>
      <c r="C18" s="425"/>
      <c r="D18" s="425"/>
      <c r="E18" s="425"/>
      <c r="F18" s="425"/>
      <c r="G18" s="403"/>
    </row>
    <row r="19" spans="1:16" ht="15.75" customHeight="1">
      <c r="A19" s="755" t="s">
        <v>420</v>
      </c>
      <c r="B19" s="756" t="s">
        <v>421</v>
      </c>
      <c r="C19" s="756" t="s">
        <v>422</v>
      </c>
      <c r="D19" s="756"/>
      <c r="E19" s="756"/>
      <c r="F19" s="757"/>
      <c r="G19" s="403"/>
    </row>
    <row r="20" spans="1:16" ht="39" customHeight="1">
      <c r="A20" s="755"/>
      <c r="B20" s="756"/>
      <c r="C20" s="426" t="s">
        <v>423</v>
      </c>
      <c r="D20" s="426" t="s">
        <v>424</v>
      </c>
      <c r="E20" s="426" t="s">
        <v>425</v>
      </c>
      <c r="F20" s="427" t="s">
        <v>426</v>
      </c>
      <c r="G20" s="403"/>
    </row>
    <row r="21" spans="1:16">
      <c r="A21" s="428"/>
      <c r="B21" s="429"/>
      <c r="C21" s="429"/>
      <c r="D21" s="429"/>
      <c r="E21" s="429"/>
      <c r="F21" s="430"/>
      <c r="G21" s="403"/>
    </row>
    <row r="22" spans="1:16" ht="15.75">
      <c r="A22" s="431" t="s">
        <v>127</v>
      </c>
      <c r="B22" s="432">
        <v>8166</v>
      </c>
      <c r="C22" s="432">
        <v>1378</v>
      </c>
      <c r="D22" s="432">
        <v>4362</v>
      </c>
      <c r="E22" s="432">
        <v>443</v>
      </c>
      <c r="F22" s="433">
        <v>1983</v>
      </c>
      <c r="G22" s="423"/>
      <c r="H22" s="383"/>
    </row>
    <row r="23" spans="1:16" ht="15.75">
      <c r="A23" s="434" t="s">
        <v>344</v>
      </c>
      <c r="B23" s="435"/>
      <c r="C23" s="435"/>
      <c r="D23" s="435"/>
      <c r="E23" s="435"/>
      <c r="F23" s="436"/>
      <c r="G23" s="437"/>
      <c r="H23" s="383"/>
    </row>
    <row r="24" spans="1:16" ht="56.25" customHeight="1">
      <c r="A24" s="434" t="s">
        <v>427</v>
      </c>
      <c r="B24" s="421">
        <v>3983</v>
      </c>
      <c r="C24" s="421">
        <v>692</v>
      </c>
      <c r="D24" s="421">
        <v>2518</v>
      </c>
      <c r="E24" s="421">
        <v>104</v>
      </c>
      <c r="F24" s="420">
        <v>669</v>
      </c>
      <c r="G24" s="423"/>
      <c r="H24" s="383"/>
      <c r="J24" s="383"/>
    </row>
    <row r="25" spans="1:16" ht="29.25" customHeight="1">
      <c r="A25" s="434" t="s">
        <v>428</v>
      </c>
      <c r="B25" s="421"/>
      <c r="C25" s="421"/>
      <c r="D25" s="421"/>
      <c r="E25" s="421"/>
      <c r="F25" s="420"/>
      <c r="G25" s="437"/>
      <c r="H25" s="383"/>
      <c r="J25" s="383"/>
      <c r="K25" s="383"/>
      <c r="L25" s="383"/>
      <c r="M25" s="383"/>
      <c r="N25" s="383"/>
      <c r="O25" s="383"/>
      <c r="P25" s="383"/>
    </row>
    <row r="26" spans="1:16" ht="39.75" customHeight="1">
      <c r="A26" s="438" t="s">
        <v>429</v>
      </c>
      <c r="B26" s="421">
        <v>1620</v>
      </c>
      <c r="C26" s="421">
        <v>356</v>
      </c>
      <c r="D26" s="421">
        <v>759</v>
      </c>
      <c r="E26" s="421">
        <v>84</v>
      </c>
      <c r="F26" s="420">
        <v>421</v>
      </c>
      <c r="G26" s="437"/>
      <c r="H26" s="383"/>
    </row>
    <row r="27" spans="1:16" ht="19.5" customHeight="1">
      <c r="A27" s="438" t="s">
        <v>414</v>
      </c>
      <c r="B27" s="421">
        <v>1316</v>
      </c>
      <c r="C27" s="421">
        <v>211</v>
      </c>
      <c r="D27" s="421">
        <v>656</v>
      </c>
      <c r="E27" s="421">
        <v>105</v>
      </c>
      <c r="F27" s="420">
        <v>344</v>
      </c>
      <c r="G27" s="437"/>
      <c r="H27" s="383"/>
    </row>
    <row r="28" spans="1:16" ht="15.75">
      <c r="A28" s="438" t="s">
        <v>415</v>
      </c>
      <c r="B28" s="421">
        <v>3848</v>
      </c>
      <c r="C28" s="421">
        <v>623</v>
      </c>
      <c r="D28" s="421">
        <v>2330</v>
      </c>
      <c r="E28" s="421">
        <v>142</v>
      </c>
      <c r="F28" s="420">
        <v>753</v>
      </c>
      <c r="G28" s="437"/>
      <c r="H28" s="383"/>
    </row>
    <row r="29" spans="1:16" ht="35.25" customHeight="1">
      <c r="A29" s="438" t="s">
        <v>416</v>
      </c>
      <c r="B29" s="421">
        <v>3</v>
      </c>
      <c r="C29" s="420">
        <v>0</v>
      </c>
      <c r="D29" s="420">
        <v>1</v>
      </c>
      <c r="E29" s="420">
        <v>1</v>
      </c>
      <c r="F29" s="420">
        <v>1</v>
      </c>
      <c r="G29" s="437"/>
      <c r="H29" s="383"/>
    </row>
    <row r="30" spans="1:16" ht="31.5" customHeight="1">
      <c r="A30" s="438" t="s">
        <v>430</v>
      </c>
      <c r="B30" s="421">
        <v>1111</v>
      </c>
      <c r="C30" s="421">
        <v>151</v>
      </c>
      <c r="D30" s="421">
        <v>449</v>
      </c>
      <c r="E30" s="421">
        <v>97</v>
      </c>
      <c r="F30" s="420">
        <v>414</v>
      </c>
      <c r="G30" s="437"/>
      <c r="H30" s="383"/>
    </row>
    <row r="31" spans="1:16" ht="23.25" customHeight="1">
      <c r="A31" s="438" t="s">
        <v>418</v>
      </c>
      <c r="B31" s="421">
        <v>268</v>
      </c>
      <c r="C31" s="421">
        <v>37</v>
      </c>
      <c r="D31" s="421">
        <v>167</v>
      </c>
      <c r="E31" s="421">
        <v>14</v>
      </c>
      <c r="F31" s="420">
        <v>50</v>
      </c>
      <c r="G31" s="437"/>
      <c r="H31" s="383"/>
    </row>
    <row r="32" spans="1:16" ht="15.75">
      <c r="B32" s="416"/>
      <c r="C32" s="416"/>
      <c r="D32" s="416"/>
      <c r="E32" s="416"/>
      <c r="F32" s="416"/>
      <c r="G32" s="16"/>
      <c r="H32" s="16"/>
      <c r="I32" s="16"/>
    </row>
    <row r="33" spans="2:9">
      <c r="B33" s="34"/>
      <c r="C33" s="34"/>
      <c r="D33" s="34"/>
      <c r="E33" s="34"/>
      <c r="F33" s="34"/>
      <c r="G33" s="16"/>
      <c r="H33" s="16"/>
      <c r="I33" s="16"/>
    </row>
    <row r="34" spans="2:9">
      <c r="B34" s="383"/>
      <c r="C34" s="383"/>
      <c r="D34" s="383"/>
      <c r="E34" s="383"/>
      <c r="F34" s="383"/>
    </row>
  </sheetData>
  <mergeCells count="6">
    <mergeCell ref="A1:G1"/>
    <mergeCell ref="A3:G3"/>
    <mergeCell ref="A17:F17"/>
    <mergeCell ref="A19:A20"/>
    <mergeCell ref="B19:B20"/>
    <mergeCell ref="C19:F19"/>
  </mergeCells>
  <printOptions horizontalCentered="1"/>
  <pageMargins left="0.39370078740157483" right="0.39370078740157483" top="0.59055118110236227" bottom="0.19685039370078741"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62"/>
  <sheetViews>
    <sheetView topLeftCell="A4" zoomScaleNormal="100" workbookViewId="0">
      <selection activeCell="I32" sqref="I32"/>
    </sheetView>
  </sheetViews>
  <sheetFormatPr defaultRowHeight="15"/>
  <cols>
    <col min="1" max="1" width="26.7109375" customWidth="1"/>
    <col min="2" max="3" width="13.7109375" customWidth="1"/>
    <col min="4" max="5" width="12.7109375" customWidth="1"/>
    <col min="6" max="6" width="11.7109375" customWidth="1"/>
    <col min="7" max="7" width="12.7109375" customWidth="1"/>
    <col min="9" max="9" width="10.140625" bestFit="1" customWidth="1"/>
    <col min="257" max="257" width="26.7109375" customWidth="1"/>
    <col min="258" max="259" width="13.7109375" customWidth="1"/>
    <col min="260" max="261" width="12.7109375" customWidth="1"/>
    <col min="262" max="262" width="11.7109375" customWidth="1"/>
    <col min="263" max="263" width="12.7109375" customWidth="1"/>
    <col min="265" max="265" width="10.140625" bestFit="1" customWidth="1"/>
    <col min="513" max="513" width="26.7109375" customWidth="1"/>
    <col min="514" max="515" width="13.7109375" customWidth="1"/>
    <col min="516" max="517" width="12.7109375" customWidth="1"/>
    <col min="518" max="518" width="11.7109375" customWidth="1"/>
    <col min="519" max="519" width="12.7109375" customWidth="1"/>
    <col min="521" max="521" width="10.140625" bestFit="1" customWidth="1"/>
    <col min="769" max="769" width="26.7109375" customWidth="1"/>
    <col min="770" max="771" width="13.7109375" customWidth="1"/>
    <col min="772" max="773" width="12.7109375" customWidth="1"/>
    <col min="774" max="774" width="11.7109375" customWidth="1"/>
    <col min="775" max="775" width="12.7109375" customWidth="1"/>
    <col min="777" max="777" width="10.140625" bestFit="1" customWidth="1"/>
    <col min="1025" max="1025" width="26.7109375" customWidth="1"/>
    <col min="1026" max="1027" width="13.7109375" customWidth="1"/>
    <col min="1028" max="1029" width="12.7109375" customWidth="1"/>
    <col min="1030" max="1030" width="11.7109375" customWidth="1"/>
    <col min="1031" max="1031" width="12.7109375" customWidth="1"/>
    <col min="1033" max="1033" width="10.140625" bestFit="1" customWidth="1"/>
    <col min="1281" max="1281" width="26.7109375" customWidth="1"/>
    <col min="1282" max="1283" width="13.7109375" customWidth="1"/>
    <col min="1284" max="1285" width="12.7109375" customWidth="1"/>
    <col min="1286" max="1286" width="11.7109375" customWidth="1"/>
    <col min="1287" max="1287" width="12.7109375" customWidth="1"/>
    <col min="1289" max="1289" width="10.140625" bestFit="1" customWidth="1"/>
    <col min="1537" max="1537" width="26.7109375" customWidth="1"/>
    <col min="1538" max="1539" width="13.7109375" customWidth="1"/>
    <col min="1540" max="1541" width="12.7109375" customWidth="1"/>
    <col min="1542" max="1542" width="11.7109375" customWidth="1"/>
    <col min="1543" max="1543" width="12.7109375" customWidth="1"/>
    <col min="1545" max="1545" width="10.140625" bestFit="1" customWidth="1"/>
    <col min="1793" max="1793" width="26.7109375" customWidth="1"/>
    <col min="1794" max="1795" width="13.7109375" customWidth="1"/>
    <col min="1796" max="1797" width="12.7109375" customWidth="1"/>
    <col min="1798" max="1798" width="11.7109375" customWidth="1"/>
    <col min="1799" max="1799" width="12.7109375" customWidth="1"/>
    <col min="1801" max="1801" width="10.140625" bestFit="1" customWidth="1"/>
    <col min="2049" max="2049" width="26.7109375" customWidth="1"/>
    <col min="2050" max="2051" width="13.7109375" customWidth="1"/>
    <col min="2052" max="2053" width="12.7109375" customWidth="1"/>
    <col min="2054" max="2054" width="11.7109375" customWidth="1"/>
    <col min="2055" max="2055" width="12.7109375" customWidth="1"/>
    <col min="2057" max="2057" width="10.140625" bestFit="1" customWidth="1"/>
    <col min="2305" max="2305" width="26.7109375" customWidth="1"/>
    <col min="2306" max="2307" width="13.7109375" customWidth="1"/>
    <col min="2308" max="2309" width="12.7109375" customWidth="1"/>
    <col min="2310" max="2310" width="11.7109375" customWidth="1"/>
    <col min="2311" max="2311" width="12.7109375" customWidth="1"/>
    <col min="2313" max="2313" width="10.140625" bestFit="1" customWidth="1"/>
    <col min="2561" max="2561" width="26.7109375" customWidth="1"/>
    <col min="2562" max="2563" width="13.7109375" customWidth="1"/>
    <col min="2564" max="2565" width="12.7109375" customWidth="1"/>
    <col min="2566" max="2566" width="11.7109375" customWidth="1"/>
    <col min="2567" max="2567" width="12.7109375" customWidth="1"/>
    <col min="2569" max="2569" width="10.140625" bestFit="1" customWidth="1"/>
    <col min="2817" max="2817" width="26.7109375" customWidth="1"/>
    <col min="2818" max="2819" width="13.7109375" customWidth="1"/>
    <col min="2820" max="2821" width="12.7109375" customWidth="1"/>
    <col min="2822" max="2822" width="11.7109375" customWidth="1"/>
    <col min="2823" max="2823" width="12.7109375" customWidth="1"/>
    <col min="2825" max="2825" width="10.140625" bestFit="1" customWidth="1"/>
    <col min="3073" max="3073" width="26.7109375" customWidth="1"/>
    <col min="3074" max="3075" width="13.7109375" customWidth="1"/>
    <col min="3076" max="3077" width="12.7109375" customWidth="1"/>
    <col min="3078" max="3078" width="11.7109375" customWidth="1"/>
    <col min="3079" max="3079" width="12.7109375" customWidth="1"/>
    <col min="3081" max="3081" width="10.140625" bestFit="1" customWidth="1"/>
    <col min="3329" max="3329" width="26.7109375" customWidth="1"/>
    <col min="3330" max="3331" width="13.7109375" customWidth="1"/>
    <col min="3332" max="3333" width="12.7109375" customWidth="1"/>
    <col min="3334" max="3334" width="11.7109375" customWidth="1"/>
    <col min="3335" max="3335" width="12.7109375" customWidth="1"/>
    <col min="3337" max="3337" width="10.140625" bestFit="1" customWidth="1"/>
    <col min="3585" max="3585" width="26.7109375" customWidth="1"/>
    <col min="3586" max="3587" width="13.7109375" customWidth="1"/>
    <col min="3588" max="3589" width="12.7109375" customWidth="1"/>
    <col min="3590" max="3590" width="11.7109375" customWidth="1"/>
    <col min="3591" max="3591" width="12.7109375" customWidth="1"/>
    <col min="3593" max="3593" width="10.140625" bestFit="1" customWidth="1"/>
    <col min="3841" max="3841" width="26.7109375" customWidth="1"/>
    <col min="3842" max="3843" width="13.7109375" customWidth="1"/>
    <col min="3844" max="3845" width="12.7109375" customWidth="1"/>
    <col min="3846" max="3846" width="11.7109375" customWidth="1"/>
    <col min="3847" max="3847" width="12.7109375" customWidth="1"/>
    <col min="3849" max="3849" width="10.140625" bestFit="1" customWidth="1"/>
    <col min="4097" max="4097" width="26.7109375" customWidth="1"/>
    <col min="4098" max="4099" width="13.7109375" customWidth="1"/>
    <col min="4100" max="4101" width="12.7109375" customWidth="1"/>
    <col min="4102" max="4102" width="11.7109375" customWidth="1"/>
    <col min="4103" max="4103" width="12.7109375" customWidth="1"/>
    <col min="4105" max="4105" width="10.140625" bestFit="1" customWidth="1"/>
    <col min="4353" max="4353" width="26.7109375" customWidth="1"/>
    <col min="4354" max="4355" width="13.7109375" customWidth="1"/>
    <col min="4356" max="4357" width="12.7109375" customWidth="1"/>
    <col min="4358" max="4358" width="11.7109375" customWidth="1"/>
    <col min="4359" max="4359" width="12.7109375" customWidth="1"/>
    <col min="4361" max="4361" width="10.140625" bestFit="1" customWidth="1"/>
    <col min="4609" max="4609" width="26.7109375" customWidth="1"/>
    <col min="4610" max="4611" width="13.7109375" customWidth="1"/>
    <col min="4612" max="4613" width="12.7109375" customWidth="1"/>
    <col min="4614" max="4614" width="11.7109375" customWidth="1"/>
    <col min="4615" max="4615" width="12.7109375" customWidth="1"/>
    <col min="4617" max="4617" width="10.140625" bestFit="1" customWidth="1"/>
    <col min="4865" max="4865" width="26.7109375" customWidth="1"/>
    <col min="4866" max="4867" width="13.7109375" customWidth="1"/>
    <col min="4868" max="4869" width="12.7109375" customWidth="1"/>
    <col min="4870" max="4870" width="11.7109375" customWidth="1"/>
    <col min="4871" max="4871" width="12.7109375" customWidth="1"/>
    <col min="4873" max="4873" width="10.140625" bestFit="1" customWidth="1"/>
    <col min="5121" max="5121" width="26.7109375" customWidth="1"/>
    <col min="5122" max="5123" width="13.7109375" customWidth="1"/>
    <col min="5124" max="5125" width="12.7109375" customWidth="1"/>
    <col min="5126" max="5126" width="11.7109375" customWidth="1"/>
    <col min="5127" max="5127" width="12.7109375" customWidth="1"/>
    <col min="5129" max="5129" width="10.140625" bestFit="1" customWidth="1"/>
    <col min="5377" max="5377" width="26.7109375" customWidth="1"/>
    <col min="5378" max="5379" width="13.7109375" customWidth="1"/>
    <col min="5380" max="5381" width="12.7109375" customWidth="1"/>
    <col min="5382" max="5382" width="11.7109375" customWidth="1"/>
    <col min="5383" max="5383" width="12.7109375" customWidth="1"/>
    <col min="5385" max="5385" width="10.140625" bestFit="1" customWidth="1"/>
    <col min="5633" max="5633" width="26.7109375" customWidth="1"/>
    <col min="5634" max="5635" width="13.7109375" customWidth="1"/>
    <col min="5636" max="5637" width="12.7109375" customWidth="1"/>
    <col min="5638" max="5638" width="11.7109375" customWidth="1"/>
    <col min="5639" max="5639" width="12.7109375" customWidth="1"/>
    <col min="5641" max="5641" width="10.140625" bestFit="1" customWidth="1"/>
    <col min="5889" max="5889" width="26.7109375" customWidth="1"/>
    <col min="5890" max="5891" width="13.7109375" customWidth="1"/>
    <col min="5892" max="5893" width="12.7109375" customWidth="1"/>
    <col min="5894" max="5894" width="11.7109375" customWidth="1"/>
    <col min="5895" max="5895" width="12.7109375" customWidth="1"/>
    <col min="5897" max="5897" width="10.140625" bestFit="1" customWidth="1"/>
    <col min="6145" max="6145" width="26.7109375" customWidth="1"/>
    <col min="6146" max="6147" width="13.7109375" customWidth="1"/>
    <col min="6148" max="6149" width="12.7109375" customWidth="1"/>
    <col min="6150" max="6150" width="11.7109375" customWidth="1"/>
    <col min="6151" max="6151" width="12.7109375" customWidth="1"/>
    <col min="6153" max="6153" width="10.140625" bestFit="1" customWidth="1"/>
    <col min="6401" max="6401" width="26.7109375" customWidth="1"/>
    <col min="6402" max="6403" width="13.7109375" customWidth="1"/>
    <col min="6404" max="6405" width="12.7109375" customWidth="1"/>
    <col min="6406" max="6406" width="11.7109375" customWidth="1"/>
    <col min="6407" max="6407" width="12.7109375" customWidth="1"/>
    <col min="6409" max="6409" width="10.140625" bestFit="1" customWidth="1"/>
    <col min="6657" max="6657" width="26.7109375" customWidth="1"/>
    <col min="6658" max="6659" width="13.7109375" customWidth="1"/>
    <col min="6660" max="6661" width="12.7109375" customWidth="1"/>
    <col min="6662" max="6662" width="11.7109375" customWidth="1"/>
    <col min="6663" max="6663" width="12.7109375" customWidth="1"/>
    <col min="6665" max="6665" width="10.140625" bestFit="1" customWidth="1"/>
    <col min="6913" max="6913" width="26.7109375" customWidth="1"/>
    <col min="6914" max="6915" width="13.7109375" customWidth="1"/>
    <col min="6916" max="6917" width="12.7109375" customWidth="1"/>
    <col min="6918" max="6918" width="11.7109375" customWidth="1"/>
    <col min="6919" max="6919" width="12.7109375" customWidth="1"/>
    <col min="6921" max="6921" width="10.140625" bestFit="1" customWidth="1"/>
    <col min="7169" max="7169" width="26.7109375" customWidth="1"/>
    <col min="7170" max="7171" width="13.7109375" customWidth="1"/>
    <col min="7172" max="7173" width="12.7109375" customWidth="1"/>
    <col min="7174" max="7174" width="11.7109375" customWidth="1"/>
    <col min="7175" max="7175" width="12.7109375" customWidth="1"/>
    <col min="7177" max="7177" width="10.140625" bestFit="1" customWidth="1"/>
    <col min="7425" max="7425" width="26.7109375" customWidth="1"/>
    <col min="7426" max="7427" width="13.7109375" customWidth="1"/>
    <col min="7428" max="7429" width="12.7109375" customWidth="1"/>
    <col min="7430" max="7430" width="11.7109375" customWidth="1"/>
    <col min="7431" max="7431" width="12.7109375" customWidth="1"/>
    <col min="7433" max="7433" width="10.140625" bestFit="1" customWidth="1"/>
    <col min="7681" max="7681" width="26.7109375" customWidth="1"/>
    <col min="7682" max="7683" width="13.7109375" customWidth="1"/>
    <col min="7684" max="7685" width="12.7109375" customWidth="1"/>
    <col min="7686" max="7686" width="11.7109375" customWidth="1"/>
    <col min="7687" max="7687" width="12.7109375" customWidth="1"/>
    <col min="7689" max="7689" width="10.140625" bestFit="1" customWidth="1"/>
    <col min="7937" max="7937" width="26.7109375" customWidth="1"/>
    <col min="7938" max="7939" width="13.7109375" customWidth="1"/>
    <col min="7940" max="7941" width="12.7109375" customWidth="1"/>
    <col min="7942" max="7942" width="11.7109375" customWidth="1"/>
    <col min="7943" max="7943" width="12.7109375" customWidth="1"/>
    <col min="7945" max="7945" width="10.140625" bestFit="1" customWidth="1"/>
    <col min="8193" max="8193" width="26.7109375" customWidth="1"/>
    <col min="8194" max="8195" width="13.7109375" customWidth="1"/>
    <col min="8196" max="8197" width="12.7109375" customWidth="1"/>
    <col min="8198" max="8198" width="11.7109375" customWidth="1"/>
    <col min="8199" max="8199" width="12.7109375" customWidth="1"/>
    <col min="8201" max="8201" width="10.140625" bestFit="1" customWidth="1"/>
    <col min="8449" max="8449" width="26.7109375" customWidth="1"/>
    <col min="8450" max="8451" width="13.7109375" customWidth="1"/>
    <col min="8452" max="8453" width="12.7109375" customWidth="1"/>
    <col min="8454" max="8454" width="11.7109375" customWidth="1"/>
    <col min="8455" max="8455" width="12.7109375" customWidth="1"/>
    <col min="8457" max="8457" width="10.140625" bestFit="1" customWidth="1"/>
    <col min="8705" max="8705" width="26.7109375" customWidth="1"/>
    <col min="8706" max="8707" width="13.7109375" customWidth="1"/>
    <col min="8708" max="8709" width="12.7109375" customWidth="1"/>
    <col min="8710" max="8710" width="11.7109375" customWidth="1"/>
    <col min="8711" max="8711" width="12.7109375" customWidth="1"/>
    <col min="8713" max="8713" width="10.140625" bestFit="1" customWidth="1"/>
    <col min="8961" max="8961" width="26.7109375" customWidth="1"/>
    <col min="8962" max="8963" width="13.7109375" customWidth="1"/>
    <col min="8964" max="8965" width="12.7109375" customWidth="1"/>
    <col min="8966" max="8966" width="11.7109375" customWidth="1"/>
    <col min="8967" max="8967" width="12.7109375" customWidth="1"/>
    <col min="8969" max="8969" width="10.140625" bestFit="1" customWidth="1"/>
    <col min="9217" max="9217" width="26.7109375" customWidth="1"/>
    <col min="9218" max="9219" width="13.7109375" customWidth="1"/>
    <col min="9220" max="9221" width="12.7109375" customWidth="1"/>
    <col min="9222" max="9222" width="11.7109375" customWidth="1"/>
    <col min="9223" max="9223" width="12.7109375" customWidth="1"/>
    <col min="9225" max="9225" width="10.140625" bestFit="1" customWidth="1"/>
    <col min="9473" max="9473" width="26.7109375" customWidth="1"/>
    <col min="9474" max="9475" width="13.7109375" customWidth="1"/>
    <col min="9476" max="9477" width="12.7109375" customWidth="1"/>
    <col min="9478" max="9478" width="11.7109375" customWidth="1"/>
    <col min="9479" max="9479" width="12.7109375" customWidth="1"/>
    <col min="9481" max="9481" width="10.140625" bestFit="1" customWidth="1"/>
    <col min="9729" max="9729" width="26.7109375" customWidth="1"/>
    <col min="9730" max="9731" width="13.7109375" customWidth="1"/>
    <col min="9732" max="9733" width="12.7109375" customWidth="1"/>
    <col min="9734" max="9734" width="11.7109375" customWidth="1"/>
    <col min="9735" max="9735" width="12.7109375" customWidth="1"/>
    <col min="9737" max="9737" width="10.140625" bestFit="1" customWidth="1"/>
    <col min="9985" max="9985" width="26.7109375" customWidth="1"/>
    <col min="9986" max="9987" width="13.7109375" customWidth="1"/>
    <col min="9988" max="9989" width="12.7109375" customWidth="1"/>
    <col min="9990" max="9990" width="11.7109375" customWidth="1"/>
    <col min="9991" max="9991" width="12.7109375" customWidth="1"/>
    <col min="9993" max="9993" width="10.140625" bestFit="1" customWidth="1"/>
    <col min="10241" max="10241" width="26.7109375" customWidth="1"/>
    <col min="10242" max="10243" width="13.7109375" customWidth="1"/>
    <col min="10244" max="10245" width="12.7109375" customWidth="1"/>
    <col min="10246" max="10246" width="11.7109375" customWidth="1"/>
    <col min="10247" max="10247" width="12.7109375" customWidth="1"/>
    <col min="10249" max="10249" width="10.140625" bestFit="1" customWidth="1"/>
    <col min="10497" max="10497" width="26.7109375" customWidth="1"/>
    <col min="10498" max="10499" width="13.7109375" customWidth="1"/>
    <col min="10500" max="10501" width="12.7109375" customWidth="1"/>
    <col min="10502" max="10502" width="11.7109375" customWidth="1"/>
    <col min="10503" max="10503" width="12.7109375" customWidth="1"/>
    <col min="10505" max="10505" width="10.140625" bestFit="1" customWidth="1"/>
    <col min="10753" max="10753" width="26.7109375" customWidth="1"/>
    <col min="10754" max="10755" width="13.7109375" customWidth="1"/>
    <col min="10756" max="10757" width="12.7109375" customWidth="1"/>
    <col min="10758" max="10758" width="11.7109375" customWidth="1"/>
    <col min="10759" max="10759" width="12.7109375" customWidth="1"/>
    <col min="10761" max="10761" width="10.140625" bestFit="1" customWidth="1"/>
    <col min="11009" max="11009" width="26.7109375" customWidth="1"/>
    <col min="11010" max="11011" width="13.7109375" customWidth="1"/>
    <col min="11012" max="11013" width="12.7109375" customWidth="1"/>
    <col min="11014" max="11014" width="11.7109375" customWidth="1"/>
    <col min="11015" max="11015" width="12.7109375" customWidth="1"/>
    <col min="11017" max="11017" width="10.140625" bestFit="1" customWidth="1"/>
    <col min="11265" max="11265" width="26.7109375" customWidth="1"/>
    <col min="11266" max="11267" width="13.7109375" customWidth="1"/>
    <col min="11268" max="11269" width="12.7109375" customWidth="1"/>
    <col min="11270" max="11270" width="11.7109375" customWidth="1"/>
    <col min="11271" max="11271" width="12.7109375" customWidth="1"/>
    <col min="11273" max="11273" width="10.140625" bestFit="1" customWidth="1"/>
    <col min="11521" max="11521" width="26.7109375" customWidth="1"/>
    <col min="11522" max="11523" width="13.7109375" customWidth="1"/>
    <col min="11524" max="11525" width="12.7109375" customWidth="1"/>
    <col min="11526" max="11526" width="11.7109375" customWidth="1"/>
    <col min="11527" max="11527" width="12.7109375" customWidth="1"/>
    <col min="11529" max="11529" width="10.140625" bestFit="1" customWidth="1"/>
    <col min="11777" max="11777" width="26.7109375" customWidth="1"/>
    <col min="11778" max="11779" width="13.7109375" customWidth="1"/>
    <col min="11780" max="11781" width="12.7109375" customWidth="1"/>
    <col min="11782" max="11782" width="11.7109375" customWidth="1"/>
    <col min="11783" max="11783" width="12.7109375" customWidth="1"/>
    <col min="11785" max="11785" width="10.140625" bestFit="1" customWidth="1"/>
    <col min="12033" max="12033" width="26.7109375" customWidth="1"/>
    <col min="12034" max="12035" width="13.7109375" customWidth="1"/>
    <col min="12036" max="12037" width="12.7109375" customWidth="1"/>
    <col min="12038" max="12038" width="11.7109375" customWidth="1"/>
    <col min="12039" max="12039" width="12.7109375" customWidth="1"/>
    <col min="12041" max="12041" width="10.140625" bestFit="1" customWidth="1"/>
    <col min="12289" max="12289" width="26.7109375" customWidth="1"/>
    <col min="12290" max="12291" width="13.7109375" customWidth="1"/>
    <col min="12292" max="12293" width="12.7109375" customWidth="1"/>
    <col min="12294" max="12294" width="11.7109375" customWidth="1"/>
    <col min="12295" max="12295" width="12.7109375" customWidth="1"/>
    <col min="12297" max="12297" width="10.140625" bestFit="1" customWidth="1"/>
    <col min="12545" max="12545" width="26.7109375" customWidth="1"/>
    <col min="12546" max="12547" width="13.7109375" customWidth="1"/>
    <col min="12548" max="12549" width="12.7109375" customWidth="1"/>
    <col min="12550" max="12550" width="11.7109375" customWidth="1"/>
    <col min="12551" max="12551" width="12.7109375" customWidth="1"/>
    <col min="12553" max="12553" width="10.140625" bestFit="1" customWidth="1"/>
    <col min="12801" max="12801" width="26.7109375" customWidth="1"/>
    <col min="12802" max="12803" width="13.7109375" customWidth="1"/>
    <col min="12804" max="12805" width="12.7109375" customWidth="1"/>
    <col min="12806" max="12806" width="11.7109375" customWidth="1"/>
    <col min="12807" max="12807" width="12.7109375" customWidth="1"/>
    <col min="12809" max="12809" width="10.140625" bestFit="1" customWidth="1"/>
    <col min="13057" max="13057" width="26.7109375" customWidth="1"/>
    <col min="13058" max="13059" width="13.7109375" customWidth="1"/>
    <col min="13060" max="13061" width="12.7109375" customWidth="1"/>
    <col min="13062" max="13062" width="11.7109375" customWidth="1"/>
    <col min="13063" max="13063" width="12.7109375" customWidth="1"/>
    <col min="13065" max="13065" width="10.140625" bestFit="1" customWidth="1"/>
    <col min="13313" max="13313" width="26.7109375" customWidth="1"/>
    <col min="13314" max="13315" width="13.7109375" customWidth="1"/>
    <col min="13316" max="13317" width="12.7109375" customWidth="1"/>
    <col min="13318" max="13318" width="11.7109375" customWidth="1"/>
    <col min="13319" max="13319" width="12.7109375" customWidth="1"/>
    <col min="13321" max="13321" width="10.140625" bestFit="1" customWidth="1"/>
    <col min="13569" max="13569" width="26.7109375" customWidth="1"/>
    <col min="13570" max="13571" width="13.7109375" customWidth="1"/>
    <col min="13572" max="13573" width="12.7109375" customWidth="1"/>
    <col min="13574" max="13574" width="11.7109375" customWidth="1"/>
    <col min="13575" max="13575" width="12.7109375" customWidth="1"/>
    <col min="13577" max="13577" width="10.140625" bestFit="1" customWidth="1"/>
    <col min="13825" max="13825" width="26.7109375" customWidth="1"/>
    <col min="13826" max="13827" width="13.7109375" customWidth="1"/>
    <col min="13828" max="13829" width="12.7109375" customWidth="1"/>
    <col min="13830" max="13830" width="11.7109375" customWidth="1"/>
    <col min="13831" max="13831" width="12.7109375" customWidth="1"/>
    <col min="13833" max="13833" width="10.140625" bestFit="1" customWidth="1"/>
    <col min="14081" max="14081" width="26.7109375" customWidth="1"/>
    <col min="14082" max="14083" width="13.7109375" customWidth="1"/>
    <col min="14084" max="14085" width="12.7109375" customWidth="1"/>
    <col min="14086" max="14086" width="11.7109375" customWidth="1"/>
    <col min="14087" max="14087" width="12.7109375" customWidth="1"/>
    <col min="14089" max="14089" width="10.140625" bestFit="1" customWidth="1"/>
    <col min="14337" max="14337" width="26.7109375" customWidth="1"/>
    <col min="14338" max="14339" width="13.7109375" customWidth="1"/>
    <col min="14340" max="14341" width="12.7109375" customWidth="1"/>
    <col min="14342" max="14342" width="11.7109375" customWidth="1"/>
    <col min="14343" max="14343" width="12.7109375" customWidth="1"/>
    <col min="14345" max="14345" width="10.140625" bestFit="1" customWidth="1"/>
    <col min="14593" max="14593" width="26.7109375" customWidth="1"/>
    <col min="14594" max="14595" width="13.7109375" customWidth="1"/>
    <col min="14596" max="14597" width="12.7109375" customWidth="1"/>
    <col min="14598" max="14598" width="11.7109375" customWidth="1"/>
    <col min="14599" max="14599" width="12.7109375" customWidth="1"/>
    <col min="14601" max="14601" width="10.140625" bestFit="1" customWidth="1"/>
    <col min="14849" max="14849" width="26.7109375" customWidth="1"/>
    <col min="14850" max="14851" width="13.7109375" customWidth="1"/>
    <col min="14852" max="14853" width="12.7109375" customWidth="1"/>
    <col min="14854" max="14854" width="11.7109375" customWidth="1"/>
    <col min="14855" max="14855" width="12.7109375" customWidth="1"/>
    <col min="14857" max="14857" width="10.140625" bestFit="1" customWidth="1"/>
    <col min="15105" max="15105" width="26.7109375" customWidth="1"/>
    <col min="15106" max="15107" width="13.7109375" customWidth="1"/>
    <col min="15108" max="15109" width="12.7109375" customWidth="1"/>
    <col min="15110" max="15110" width="11.7109375" customWidth="1"/>
    <col min="15111" max="15111" width="12.7109375" customWidth="1"/>
    <col min="15113" max="15113" width="10.140625" bestFit="1" customWidth="1"/>
    <col min="15361" max="15361" width="26.7109375" customWidth="1"/>
    <col min="15362" max="15363" width="13.7109375" customWidth="1"/>
    <col min="15364" max="15365" width="12.7109375" customWidth="1"/>
    <col min="15366" max="15366" width="11.7109375" customWidth="1"/>
    <col min="15367" max="15367" width="12.7109375" customWidth="1"/>
    <col min="15369" max="15369" width="10.140625" bestFit="1" customWidth="1"/>
    <col min="15617" max="15617" width="26.7109375" customWidth="1"/>
    <col min="15618" max="15619" width="13.7109375" customWidth="1"/>
    <col min="15620" max="15621" width="12.7109375" customWidth="1"/>
    <col min="15622" max="15622" width="11.7109375" customWidth="1"/>
    <col min="15623" max="15623" width="12.7109375" customWidth="1"/>
    <col min="15625" max="15625" width="10.140625" bestFit="1" customWidth="1"/>
    <col min="15873" max="15873" width="26.7109375" customWidth="1"/>
    <col min="15874" max="15875" width="13.7109375" customWidth="1"/>
    <col min="15876" max="15877" width="12.7109375" customWidth="1"/>
    <col min="15878" max="15878" width="11.7109375" customWidth="1"/>
    <col min="15879" max="15879" width="12.7109375" customWidth="1"/>
    <col min="15881" max="15881" width="10.140625" bestFit="1" customWidth="1"/>
    <col min="16129" max="16129" width="26.7109375" customWidth="1"/>
    <col min="16130" max="16131" width="13.7109375" customWidth="1"/>
    <col min="16132" max="16133" width="12.7109375" customWidth="1"/>
    <col min="16134" max="16134" width="11.7109375" customWidth="1"/>
    <col min="16135" max="16135" width="12.7109375" customWidth="1"/>
    <col min="16137" max="16137" width="10.140625" bestFit="1" customWidth="1"/>
  </cols>
  <sheetData>
    <row r="1" spans="1:7" ht="30" customHeight="1">
      <c r="A1" s="763" t="s">
        <v>431</v>
      </c>
      <c r="B1" s="763"/>
      <c r="C1" s="763"/>
      <c r="D1" s="763"/>
      <c r="E1" s="763"/>
      <c r="F1" s="763"/>
      <c r="G1" s="763"/>
    </row>
    <row r="2" spans="1:7" ht="15" customHeight="1">
      <c r="A2" s="139"/>
      <c r="B2" s="139"/>
      <c r="C2" s="139"/>
      <c r="D2" s="139"/>
      <c r="E2" s="139"/>
      <c r="F2" s="139"/>
      <c r="G2" s="139"/>
    </row>
    <row r="3" spans="1:7" s="149" customFormat="1" ht="18" customHeight="1">
      <c r="A3" s="764" t="s">
        <v>432</v>
      </c>
      <c r="B3" s="764"/>
      <c r="C3" s="764"/>
      <c r="D3" s="764"/>
      <c r="E3" s="764"/>
      <c r="F3" s="764"/>
      <c r="G3" s="764"/>
    </row>
    <row r="4" spans="1:7" ht="12" customHeight="1">
      <c r="A4" s="439"/>
      <c r="B4" s="439"/>
      <c r="C4" s="439"/>
      <c r="D4" s="439"/>
      <c r="E4" s="439"/>
      <c r="F4" s="439"/>
      <c r="G4" s="439"/>
    </row>
    <row r="5" spans="1:7" s="149" customFormat="1" ht="13.5" customHeight="1">
      <c r="A5" s="765" t="s">
        <v>120</v>
      </c>
      <c r="B5" s="145">
        <v>2014</v>
      </c>
      <c r="C5" s="693">
        <v>2015</v>
      </c>
      <c r="D5" s="694">
        <v>2014</v>
      </c>
      <c r="E5" s="694"/>
      <c r="F5" s="694"/>
      <c r="G5" s="694"/>
    </row>
    <row r="6" spans="1:7" s="149" customFormat="1" ht="13.5" customHeight="1">
      <c r="A6" s="766"/>
      <c r="B6" s="697" t="s">
        <v>215</v>
      </c>
      <c r="C6" s="697" t="s">
        <v>253</v>
      </c>
      <c r="D6" s="697" t="s">
        <v>215</v>
      </c>
      <c r="E6" s="697" t="s">
        <v>187</v>
      </c>
      <c r="F6" s="693" t="s">
        <v>215</v>
      </c>
      <c r="G6" s="694"/>
    </row>
    <row r="7" spans="1:7" s="149" customFormat="1" ht="24">
      <c r="A7" s="767"/>
      <c r="B7" s="768"/>
      <c r="C7" s="768"/>
      <c r="D7" s="768"/>
      <c r="E7" s="768"/>
      <c r="F7" s="145" t="s">
        <v>433</v>
      </c>
      <c r="G7" s="146" t="s">
        <v>434</v>
      </c>
    </row>
    <row r="8" spans="1:7" s="149" customFormat="1" ht="9" customHeight="1">
      <c r="A8" s="216"/>
      <c r="B8" s="217"/>
      <c r="C8" s="217"/>
      <c r="D8" s="216"/>
      <c r="E8" s="216"/>
      <c r="F8" s="216"/>
      <c r="G8" s="216"/>
    </row>
    <row r="9" spans="1:7" s="149" customFormat="1" ht="15" customHeight="1">
      <c r="A9" s="724" t="s">
        <v>435</v>
      </c>
      <c r="B9" s="724"/>
      <c r="C9" s="724"/>
      <c r="D9" s="724"/>
      <c r="E9" s="724"/>
      <c r="F9" s="724"/>
      <c r="G9" s="724"/>
    </row>
    <row r="10" spans="1:7" s="149" customFormat="1" ht="15" customHeight="1">
      <c r="A10" s="152" t="s">
        <v>436</v>
      </c>
      <c r="B10" s="440">
        <v>10162726</v>
      </c>
      <c r="C10" s="153">
        <v>8982881</v>
      </c>
      <c r="D10" s="440">
        <v>10146740</v>
      </c>
      <c r="E10" s="154">
        <v>39260667</v>
      </c>
      <c r="F10" s="155">
        <v>99.8</v>
      </c>
      <c r="G10" s="156">
        <v>113</v>
      </c>
    </row>
    <row r="11" spans="1:7" s="149" customFormat="1" ht="15" customHeight="1">
      <c r="A11" s="226" t="s">
        <v>220</v>
      </c>
      <c r="B11" s="159">
        <v>101621.4</v>
      </c>
      <c r="C11" s="159">
        <v>89831.1</v>
      </c>
      <c r="D11" s="159">
        <v>101469</v>
      </c>
      <c r="E11" s="160">
        <v>392640.5</v>
      </c>
      <c r="F11" s="155">
        <v>99.9</v>
      </c>
      <c r="G11" s="156">
        <v>113</v>
      </c>
    </row>
    <row r="12" spans="1:7" s="149" customFormat="1" ht="15" customHeight="1">
      <c r="A12" s="152" t="s">
        <v>437</v>
      </c>
      <c r="B12" s="162">
        <v>10</v>
      </c>
      <c r="C12" s="232">
        <v>10</v>
      </c>
      <c r="D12" s="162">
        <v>10</v>
      </c>
      <c r="E12" s="162">
        <v>10</v>
      </c>
      <c r="F12" s="155">
        <v>100</v>
      </c>
      <c r="G12" s="156">
        <v>100</v>
      </c>
    </row>
    <row r="13" spans="1:7" s="443" customFormat="1" ht="9" customHeight="1">
      <c r="A13" s="152"/>
      <c r="B13" s="441"/>
      <c r="C13" s="442"/>
      <c r="D13" s="441"/>
      <c r="E13" s="441"/>
      <c r="F13" s="171"/>
      <c r="G13" s="216"/>
    </row>
    <row r="14" spans="1:7" s="149" customFormat="1" ht="15" customHeight="1">
      <c r="A14" s="724" t="s">
        <v>438</v>
      </c>
      <c r="B14" s="724"/>
      <c r="C14" s="724"/>
      <c r="D14" s="724"/>
      <c r="E14" s="724"/>
      <c r="F14" s="724"/>
      <c r="G14" s="724"/>
    </row>
    <row r="15" spans="1:7" s="149" customFormat="1" ht="15" customHeight="1">
      <c r="A15" s="152" t="s">
        <v>219</v>
      </c>
      <c r="B15" s="153">
        <v>7393</v>
      </c>
      <c r="C15" s="153">
        <v>7081</v>
      </c>
      <c r="D15" s="153">
        <v>8313</v>
      </c>
      <c r="E15" s="154">
        <v>29255</v>
      </c>
      <c r="F15" s="155">
        <v>112.4</v>
      </c>
      <c r="G15" s="156">
        <v>117.4</v>
      </c>
    </row>
    <row r="16" spans="1:7" s="149" customFormat="1" ht="15" customHeight="1">
      <c r="A16" s="226" t="s">
        <v>220</v>
      </c>
      <c r="B16" s="159">
        <v>24811.8</v>
      </c>
      <c r="C16" s="159">
        <v>24807.3</v>
      </c>
      <c r="D16" s="159">
        <v>29095.5</v>
      </c>
      <c r="E16" s="160">
        <v>101424</v>
      </c>
      <c r="F16" s="155">
        <v>117.3</v>
      </c>
      <c r="G16" s="156">
        <v>117.3</v>
      </c>
    </row>
    <row r="17" spans="1:10" s="149" customFormat="1" ht="15" customHeight="1">
      <c r="A17" s="152" t="s">
        <v>221</v>
      </c>
      <c r="B17" s="162">
        <v>3356.12</v>
      </c>
      <c r="C17" s="162">
        <v>3503.36</v>
      </c>
      <c r="D17" s="162">
        <v>3500</v>
      </c>
      <c r="E17" s="163">
        <v>3466.89</v>
      </c>
      <c r="F17" s="155">
        <v>104.3</v>
      </c>
      <c r="G17" s="156">
        <v>99.9</v>
      </c>
    </row>
    <row r="18" spans="1:10" s="443" customFormat="1" ht="9" customHeight="1">
      <c r="A18" s="216"/>
      <c r="B18" s="444"/>
      <c r="C18" s="444"/>
      <c r="D18" s="444"/>
      <c r="E18" s="444"/>
      <c r="F18" s="216"/>
      <c r="G18" s="216"/>
    </row>
    <row r="19" spans="1:10" s="149" customFormat="1" ht="15" customHeight="1">
      <c r="A19" s="724" t="s">
        <v>439</v>
      </c>
      <c r="B19" s="724"/>
      <c r="C19" s="724"/>
      <c r="D19" s="724"/>
      <c r="E19" s="724"/>
      <c r="F19" s="724"/>
      <c r="G19" s="724"/>
    </row>
    <row r="20" spans="1:10" s="149" customFormat="1" ht="15" customHeight="1">
      <c r="A20" s="152" t="s">
        <v>219</v>
      </c>
      <c r="B20" s="440">
        <v>4059</v>
      </c>
      <c r="C20" s="153">
        <v>3178</v>
      </c>
      <c r="D20" s="440">
        <v>3757</v>
      </c>
      <c r="E20" s="154">
        <v>14712</v>
      </c>
      <c r="F20" s="155">
        <v>92.6</v>
      </c>
      <c r="G20" s="156">
        <v>118.2</v>
      </c>
    </row>
    <row r="21" spans="1:10" s="149" customFormat="1" ht="15" customHeight="1">
      <c r="A21" s="226" t="s">
        <v>220</v>
      </c>
      <c r="B21" s="159">
        <v>20600.2</v>
      </c>
      <c r="C21" s="159">
        <v>15186.6</v>
      </c>
      <c r="D21" s="159">
        <v>19373.8</v>
      </c>
      <c r="E21" s="160">
        <v>71813.399999999994</v>
      </c>
      <c r="F21" s="155">
        <v>94</v>
      </c>
      <c r="G21" s="156">
        <v>127.6</v>
      </c>
    </row>
    <row r="22" spans="1:10" s="149" customFormat="1" ht="15" customHeight="1">
      <c r="A22" s="152" t="s">
        <v>221</v>
      </c>
      <c r="B22" s="162">
        <v>5075.1899999999996</v>
      </c>
      <c r="C22" s="162">
        <v>4778.67</v>
      </c>
      <c r="D22" s="162">
        <v>5156.72</v>
      </c>
      <c r="E22" s="163">
        <v>4881.28</v>
      </c>
      <c r="F22" s="155">
        <v>101.6</v>
      </c>
      <c r="G22" s="156">
        <v>107.9</v>
      </c>
    </row>
    <row r="23" spans="1:10" s="149" customFormat="1" ht="15" customHeight="1">
      <c r="A23" s="152"/>
      <c r="B23" s="164"/>
      <c r="C23" s="164"/>
      <c r="D23" s="164"/>
      <c r="E23" s="163"/>
      <c r="F23" s="165"/>
      <c r="G23" s="156"/>
    </row>
    <row r="24" spans="1:10" s="149" customFormat="1" ht="15" customHeight="1">
      <c r="A24" s="152"/>
      <c r="B24" s="164"/>
      <c r="C24" s="164"/>
      <c r="D24" s="164"/>
      <c r="E24" s="163"/>
      <c r="F24" s="165"/>
      <c r="G24" s="156"/>
    </row>
    <row r="25" spans="1:10" s="149" customFormat="1" ht="15" customHeight="1">
      <c r="A25" s="152"/>
      <c r="B25" s="164"/>
      <c r="C25" s="164"/>
      <c r="D25" s="164"/>
      <c r="E25" s="163"/>
      <c r="F25" s="165"/>
      <c r="G25" s="156"/>
    </row>
    <row r="26" spans="1:10" s="149" customFormat="1" ht="15" customHeight="1">
      <c r="A26" s="152"/>
      <c r="B26" s="164"/>
      <c r="C26" s="164"/>
      <c r="D26" s="164"/>
      <c r="E26" s="163"/>
      <c r="F26" s="165"/>
      <c r="G26" s="156"/>
    </row>
    <row r="27" spans="1:10" s="443" customFormat="1" ht="15" customHeight="1">
      <c r="A27" s="439"/>
      <c r="B27" s="445"/>
      <c r="C27" s="445"/>
      <c r="D27" s="445"/>
      <c r="E27" s="445"/>
      <c r="F27" s="439"/>
      <c r="G27" s="439"/>
    </row>
    <row r="28" spans="1:10" s="149" customFormat="1" ht="30" customHeight="1">
      <c r="A28" s="758" t="s">
        <v>440</v>
      </c>
      <c r="B28" s="758"/>
      <c r="C28" s="758"/>
      <c r="D28" s="758"/>
      <c r="E28" s="758"/>
      <c r="F28" s="758"/>
      <c r="G28" s="758"/>
    </row>
    <row r="29" spans="1:10" s="149" customFormat="1" ht="12" customHeight="1">
      <c r="A29" s="439"/>
      <c r="B29" s="439"/>
      <c r="C29" s="439"/>
      <c r="D29" s="439"/>
      <c r="E29" s="439"/>
      <c r="F29" s="439"/>
      <c r="G29" s="439"/>
    </row>
    <row r="30" spans="1:10" s="149" customFormat="1" ht="15" customHeight="1">
      <c r="A30" s="691" t="s">
        <v>120</v>
      </c>
      <c r="B30" s="693" t="s">
        <v>441</v>
      </c>
      <c r="C30" s="694"/>
      <c r="D30" s="694"/>
      <c r="E30" s="691"/>
      <c r="F30" s="759" t="s">
        <v>442</v>
      </c>
      <c r="G30" s="760"/>
    </row>
    <row r="31" spans="1:10" s="149" customFormat="1" ht="15" customHeight="1">
      <c r="A31" s="691"/>
      <c r="B31" s="692" t="s">
        <v>443</v>
      </c>
      <c r="C31" s="692"/>
      <c r="D31" s="693" t="s">
        <v>444</v>
      </c>
      <c r="E31" s="691"/>
      <c r="F31" s="761"/>
      <c r="G31" s="762"/>
      <c r="J31" s="446"/>
    </row>
    <row r="32" spans="1:10" s="149" customFormat="1" ht="27" customHeight="1">
      <c r="A32" s="691"/>
      <c r="B32" s="145" t="s">
        <v>445</v>
      </c>
      <c r="C32" s="145" t="s">
        <v>231</v>
      </c>
      <c r="D32" s="145" t="s">
        <v>230</v>
      </c>
      <c r="E32" s="145" t="s">
        <v>231</v>
      </c>
      <c r="F32" s="145" t="s">
        <v>230</v>
      </c>
      <c r="G32" s="146" t="s">
        <v>231</v>
      </c>
      <c r="H32" s="447"/>
      <c r="I32" s="447"/>
    </row>
    <row r="33" spans="1:9" s="149" customFormat="1" ht="9" customHeight="1">
      <c r="A33" s="150"/>
      <c r="B33" s="173"/>
      <c r="C33" s="173"/>
      <c r="D33" s="173"/>
      <c r="E33" s="173"/>
      <c r="F33" s="173"/>
      <c r="G33" s="150"/>
      <c r="H33" s="447"/>
      <c r="I33" s="447"/>
    </row>
    <row r="34" spans="1:9" s="149" customFormat="1" ht="15" customHeight="1">
      <c r="A34" s="129" t="s">
        <v>127</v>
      </c>
      <c r="B34" s="175">
        <v>39260667</v>
      </c>
      <c r="C34" s="176">
        <v>392640516</v>
      </c>
      <c r="D34" s="448">
        <v>29255</v>
      </c>
      <c r="E34" s="448">
        <v>101424016</v>
      </c>
      <c r="F34" s="175">
        <v>14712</v>
      </c>
      <c r="G34" s="176">
        <v>71813441</v>
      </c>
      <c r="I34" s="449"/>
    </row>
    <row r="35" spans="1:9" s="149" customFormat="1" ht="15" customHeight="1">
      <c r="A35" s="125" t="s">
        <v>167</v>
      </c>
      <c r="B35" s="177">
        <v>1086367</v>
      </c>
      <c r="C35" s="177">
        <v>10863670</v>
      </c>
      <c r="D35" s="177">
        <v>868</v>
      </c>
      <c r="E35" s="177">
        <v>2993867</v>
      </c>
      <c r="F35" s="177">
        <v>471</v>
      </c>
      <c r="G35" s="177">
        <v>2226750</v>
      </c>
      <c r="I35" s="449"/>
    </row>
    <row r="36" spans="1:9" s="149" customFormat="1" ht="15" customHeight="1">
      <c r="A36" s="125" t="s">
        <v>168</v>
      </c>
      <c r="B36" s="177">
        <v>2324865</v>
      </c>
      <c r="C36" s="177">
        <v>23248471</v>
      </c>
      <c r="D36" s="177">
        <v>1416</v>
      </c>
      <c r="E36" s="177">
        <v>4914937</v>
      </c>
      <c r="F36" s="177">
        <v>953</v>
      </c>
      <c r="G36" s="177">
        <v>4846300</v>
      </c>
      <c r="I36" s="449"/>
    </row>
    <row r="37" spans="1:9" s="149" customFormat="1" ht="15" customHeight="1">
      <c r="A37" s="125" t="s">
        <v>169</v>
      </c>
      <c r="B37" s="177">
        <v>6247711</v>
      </c>
      <c r="C37" s="177">
        <v>62481133</v>
      </c>
      <c r="D37" s="177">
        <v>3749</v>
      </c>
      <c r="E37" s="177">
        <v>13000695</v>
      </c>
      <c r="F37" s="177">
        <v>2125</v>
      </c>
      <c r="G37" s="177">
        <v>10812650</v>
      </c>
      <c r="I37" s="449"/>
    </row>
    <row r="38" spans="1:9" s="149" customFormat="1" ht="15" customHeight="1">
      <c r="A38" s="125" t="s">
        <v>170</v>
      </c>
      <c r="B38" s="177">
        <v>330327</v>
      </c>
      <c r="C38" s="177">
        <v>3303470</v>
      </c>
      <c r="D38" s="177">
        <v>347</v>
      </c>
      <c r="E38" s="177">
        <v>1204216</v>
      </c>
      <c r="F38" s="177">
        <v>208</v>
      </c>
      <c r="G38" s="177">
        <v>1232817</v>
      </c>
      <c r="I38" s="449"/>
    </row>
    <row r="39" spans="1:9" s="149" customFormat="1" ht="15" customHeight="1">
      <c r="A39" s="125" t="s">
        <v>171</v>
      </c>
      <c r="B39" s="177">
        <v>3968622</v>
      </c>
      <c r="C39" s="177">
        <v>39686219</v>
      </c>
      <c r="D39" s="177">
        <v>1983</v>
      </c>
      <c r="E39" s="177">
        <v>6869346</v>
      </c>
      <c r="F39" s="177">
        <v>1219</v>
      </c>
      <c r="G39" s="177">
        <v>6266050</v>
      </c>
    </row>
    <row r="40" spans="1:9" s="149" customFormat="1" ht="15" customHeight="1">
      <c r="A40" s="125" t="s">
        <v>172</v>
      </c>
      <c r="B40" s="177">
        <v>4018256</v>
      </c>
      <c r="C40" s="177">
        <v>40189134</v>
      </c>
      <c r="D40" s="177">
        <v>3998</v>
      </c>
      <c r="E40" s="177">
        <v>13891009</v>
      </c>
      <c r="F40" s="177">
        <v>1165</v>
      </c>
      <c r="G40" s="177">
        <v>5716900</v>
      </c>
    </row>
    <row r="41" spans="1:9" s="149" customFormat="1" ht="15" customHeight="1">
      <c r="A41" s="125" t="s">
        <v>173</v>
      </c>
      <c r="B41" s="177">
        <v>4850150</v>
      </c>
      <c r="C41" s="177">
        <v>48500736</v>
      </c>
      <c r="D41" s="177">
        <v>3919</v>
      </c>
      <c r="E41" s="177">
        <v>13523851</v>
      </c>
      <c r="F41" s="177">
        <v>1914</v>
      </c>
      <c r="G41" s="177">
        <v>9931925</v>
      </c>
    </row>
    <row r="42" spans="1:9" s="149" customFormat="1" ht="15" customHeight="1">
      <c r="A42" s="125" t="s">
        <v>174</v>
      </c>
      <c r="B42" s="177">
        <v>497309</v>
      </c>
      <c r="C42" s="177">
        <v>4974015</v>
      </c>
      <c r="D42" s="177">
        <v>695</v>
      </c>
      <c r="E42" s="177">
        <v>2417350</v>
      </c>
      <c r="F42" s="177">
        <v>201</v>
      </c>
      <c r="G42" s="177">
        <v>1010239</v>
      </c>
    </row>
    <row r="43" spans="1:9" s="149" customFormat="1" ht="15" customHeight="1">
      <c r="A43" s="125" t="s">
        <v>175</v>
      </c>
      <c r="B43" s="177">
        <v>3834934</v>
      </c>
      <c r="C43" s="177">
        <v>38349350</v>
      </c>
      <c r="D43" s="177">
        <v>2231</v>
      </c>
      <c r="E43" s="177">
        <v>7716527</v>
      </c>
      <c r="F43" s="177">
        <v>1013</v>
      </c>
      <c r="G43" s="177">
        <v>4105950</v>
      </c>
    </row>
    <row r="44" spans="1:9" s="149" customFormat="1" ht="15" customHeight="1">
      <c r="A44" s="125" t="s">
        <v>176</v>
      </c>
      <c r="B44" s="177">
        <v>1478094</v>
      </c>
      <c r="C44" s="177">
        <v>14780869</v>
      </c>
      <c r="D44" s="177">
        <v>2091</v>
      </c>
      <c r="E44" s="177">
        <v>7283056</v>
      </c>
      <c r="F44" s="177">
        <v>1203</v>
      </c>
      <c r="G44" s="177">
        <v>5465960</v>
      </c>
    </row>
    <row r="45" spans="1:9" s="149" customFormat="1" ht="15" customHeight="1">
      <c r="A45" s="125" t="s">
        <v>177</v>
      </c>
      <c r="B45" s="177">
        <v>1254861</v>
      </c>
      <c r="C45" s="177">
        <v>12560522</v>
      </c>
      <c r="D45" s="177">
        <v>1199</v>
      </c>
      <c r="E45" s="177">
        <v>4162283</v>
      </c>
      <c r="F45" s="177">
        <v>543</v>
      </c>
      <c r="G45" s="177">
        <v>2654250</v>
      </c>
    </row>
    <row r="46" spans="1:9" s="149" customFormat="1" ht="15" customHeight="1">
      <c r="A46" s="125" t="s">
        <v>178</v>
      </c>
      <c r="B46" s="177">
        <v>886125</v>
      </c>
      <c r="C46" s="177">
        <v>8861340</v>
      </c>
      <c r="D46" s="177">
        <v>802</v>
      </c>
      <c r="E46" s="177">
        <v>2768699</v>
      </c>
      <c r="F46" s="177">
        <v>299</v>
      </c>
      <c r="G46" s="177">
        <v>1692950</v>
      </c>
    </row>
    <row r="47" spans="1:9" s="149" customFormat="1" ht="15" customHeight="1">
      <c r="A47" s="125" t="s">
        <v>179</v>
      </c>
      <c r="B47" s="177">
        <v>3330231</v>
      </c>
      <c r="C47" s="177">
        <v>33300930</v>
      </c>
      <c r="D47" s="177">
        <v>1507</v>
      </c>
      <c r="E47" s="177">
        <v>5230121</v>
      </c>
      <c r="F47" s="177">
        <v>748</v>
      </c>
      <c r="G47" s="177">
        <v>3440500</v>
      </c>
    </row>
    <row r="48" spans="1:9" s="149" customFormat="1" ht="15" customHeight="1">
      <c r="A48" s="125" t="s">
        <v>180</v>
      </c>
      <c r="B48" s="177">
        <v>1089144</v>
      </c>
      <c r="C48" s="177">
        <v>10891313</v>
      </c>
      <c r="D48" s="177">
        <v>979</v>
      </c>
      <c r="E48" s="177">
        <v>3386759</v>
      </c>
      <c r="F48" s="177">
        <v>763</v>
      </c>
      <c r="G48" s="177">
        <v>3129000</v>
      </c>
    </row>
    <row r="49" spans="1:7" s="149" customFormat="1" ht="15" customHeight="1">
      <c r="A49" s="125" t="s">
        <v>181</v>
      </c>
      <c r="B49" s="177">
        <v>3541628</v>
      </c>
      <c r="C49" s="177">
        <v>35425226</v>
      </c>
      <c r="D49" s="177">
        <v>3002</v>
      </c>
      <c r="E49" s="177">
        <v>10428962</v>
      </c>
      <c r="F49" s="177">
        <v>1655</v>
      </c>
      <c r="G49" s="177">
        <v>8317050</v>
      </c>
    </row>
    <row r="50" spans="1:7" s="149" customFormat="1" ht="15" customHeight="1">
      <c r="A50" s="77" t="s">
        <v>182</v>
      </c>
      <c r="B50" s="177">
        <v>522043</v>
      </c>
      <c r="C50" s="177">
        <v>5224118</v>
      </c>
      <c r="D50" s="177">
        <v>469</v>
      </c>
      <c r="E50" s="177">
        <v>1632338</v>
      </c>
      <c r="F50" s="177">
        <v>232</v>
      </c>
      <c r="G50" s="177">
        <v>964150</v>
      </c>
    </row>
    <row r="51" spans="1:7" s="149" customFormat="1" ht="12.75">
      <c r="B51" s="450"/>
      <c r="C51" s="450"/>
      <c r="D51" s="450"/>
      <c r="E51" s="450"/>
      <c r="F51" s="450"/>
      <c r="G51" s="450"/>
    </row>
    <row r="52" spans="1:7" s="149" customFormat="1" ht="12.75" customHeight="1">
      <c r="B52" s="449"/>
      <c r="C52" s="449"/>
      <c r="D52" s="449"/>
      <c r="E52" s="449"/>
      <c r="F52" s="449"/>
      <c r="G52" s="449"/>
    </row>
    <row r="53" spans="1:7" s="149" customFormat="1" ht="12.75">
      <c r="B53" s="449"/>
      <c r="C53" s="449"/>
      <c r="D53" s="449"/>
      <c r="E53" s="449"/>
      <c r="F53" s="449"/>
      <c r="G53" s="449"/>
    </row>
    <row r="54" spans="1:7" s="149" customFormat="1" ht="12.75">
      <c r="B54" s="449"/>
      <c r="C54" s="449"/>
      <c r="D54" s="449"/>
      <c r="E54" s="449"/>
      <c r="F54" s="449"/>
      <c r="G54" s="449"/>
    </row>
    <row r="55" spans="1:7" s="149" customFormat="1" ht="12.75" customHeight="1">
      <c r="B55" s="449"/>
      <c r="C55" s="449"/>
      <c r="D55" s="449"/>
      <c r="E55" s="449"/>
      <c r="F55" s="449"/>
      <c r="G55" s="449"/>
    </row>
    <row r="56" spans="1:7" s="149" customFormat="1" ht="12.75" customHeight="1">
      <c r="B56" s="449"/>
      <c r="C56" s="449"/>
      <c r="D56" s="449"/>
      <c r="E56" s="449"/>
      <c r="F56" s="449"/>
      <c r="G56" s="449"/>
    </row>
    <row r="57" spans="1:7" s="149" customFormat="1" ht="12.75" customHeight="1">
      <c r="A57" s="223"/>
      <c r="B57" s="223"/>
      <c r="C57" s="223"/>
      <c r="D57" s="223"/>
      <c r="E57" s="223"/>
      <c r="F57" s="223"/>
      <c r="G57" s="223"/>
    </row>
    <row r="58" spans="1:7" s="149" customFormat="1" ht="12.75" customHeight="1">
      <c r="A58" s="223"/>
      <c r="B58" s="223"/>
      <c r="C58" s="223"/>
      <c r="D58" s="223"/>
      <c r="E58" s="223"/>
      <c r="F58" s="223"/>
      <c r="G58" s="223"/>
    </row>
    <row r="59" spans="1:7" s="149" customFormat="1" ht="12.75">
      <c r="A59" s="223"/>
      <c r="B59" s="223"/>
      <c r="C59" s="223"/>
      <c r="D59" s="223"/>
      <c r="E59" s="223"/>
      <c r="F59" s="223"/>
      <c r="G59" s="223"/>
    </row>
    <row r="60" spans="1:7" s="149" customFormat="1" ht="12.75">
      <c r="A60" s="223"/>
      <c r="B60" s="178"/>
      <c r="C60" s="178"/>
      <c r="D60" s="178"/>
      <c r="E60" s="178"/>
      <c r="F60" s="178"/>
      <c r="G60" s="178"/>
    </row>
    <row r="61" spans="1:7" s="149" customFormat="1" ht="12.75" customHeight="1">
      <c r="A61" s="223"/>
      <c r="B61" s="178"/>
      <c r="C61" s="178"/>
      <c r="D61" s="178"/>
      <c r="E61" s="178"/>
      <c r="F61" s="178"/>
      <c r="G61" s="178"/>
    </row>
    <row r="62" spans="1:7" s="149" customFormat="1" ht="12.75" customHeight="1">
      <c r="A62" s="223"/>
      <c r="B62" s="178"/>
      <c r="C62" s="178"/>
      <c r="D62" s="178"/>
      <c r="E62" s="178"/>
      <c r="F62" s="178"/>
      <c r="G62" s="178"/>
    </row>
    <row r="63" spans="1:7" s="149" customFormat="1" ht="12.75" customHeight="1">
      <c r="A63" s="223"/>
      <c r="B63" s="178"/>
      <c r="C63" s="178"/>
      <c r="D63" s="178"/>
      <c r="E63" s="178"/>
      <c r="F63" s="178"/>
      <c r="G63" s="178"/>
    </row>
    <row r="64" spans="1:7" s="149" customFormat="1" ht="12.75" customHeight="1">
      <c r="A64" s="223"/>
      <c r="B64" s="178"/>
      <c r="C64" s="178"/>
      <c r="D64" s="178"/>
      <c r="E64" s="178"/>
      <c r="F64" s="178"/>
      <c r="G64" s="178"/>
    </row>
    <row r="65" spans="1:7" s="149" customFormat="1" ht="12.75">
      <c r="A65" s="223"/>
      <c r="B65" s="178"/>
      <c r="C65" s="178"/>
      <c r="D65" s="178"/>
      <c r="E65" s="178"/>
      <c r="F65" s="178"/>
      <c r="G65" s="178"/>
    </row>
    <row r="66" spans="1:7" s="149" customFormat="1" ht="12.75">
      <c r="A66" s="223"/>
      <c r="B66" s="178"/>
      <c r="C66" s="178"/>
      <c r="D66" s="178"/>
      <c r="E66" s="178"/>
      <c r="F66" s="178"/>
      <c r="G66" s="178"/>
    </row>
    <row r="67" spans="1:7" s="149" customFormat="1" ht="12.75" customHeight="1">
      <c r="A67" s="223"/>
      <c r="B67" s="178"/>
      <c r="C67" s="178"/>
      <c r="D67" s="178"/>
      <c r="E67" s="178"/>
      <c r="F67" s="178"/>
      <c r="G67" s="178"/>
    </row>
    <row r="68" spans="1:7" s="149" customFormat="1" ht="12.75" customHeight="1">
      <c r="A68" s="223"/>
      <c r="B68" s="178"/>
      <c r="C68" s="178"/>
      <c r="D68" s="178"/>
      <c r="E68" s="178"/>
      <c r="F68" s="178"/>
      <c r="G68" s="178"/>
    </row>
    <row r="69" spans="1:7" s="149" customFormat="1" ht="12.75" customHeight="1">
      <c r="A69" s="223"/>
      <c r="B69" s="178"/>
      <c r="C69" s="178"/>
      <c r="D69" s="178"/>
      <c r="E69" s="178"/>
      <c r="F69" s="178"/>
      <c r="G69" s="178"/>
    </row>
    <row r="70" spans="1:7" s="149" customFormat="1" ht="12.75" customHeight="1">
      <c r="A70" s="223"/>
      <c r="B70" s="178"/>
      <c r="C70" s="178"/>
      <c r="D70" s="178"/>
      <c r="E70" s="178"/>
      <c r="F70" s="178"/>
      <c r="G70" s="178"/>
    </row>
    <row r="71" spans="1:7" s="149" customFormat="1" ht="12.75" customHeight="1">
      <c r="A71" s="223"/>
      <c r="B71" s="178"/>
      <c r="C71" s="178"/>
      <c r="D71" s="178"/>
      <c r="E71" s="178"/>
      <c r="F71" s="178"/>
      <c r="G71" s="178"/>
    </row>
    <row r="72" spans="1:7" s="149" customFormat="1" ht="12.75"/>
    <row r="73" spans="1:7" s="149" customFormat="1" ht="12.75" customHeight="1"/>
    <row r="74" spans="1:7" s="149" customFormat="1" ht="12.75" customHeight="1"/>
    <row r="75" spans="1:7" s="149" customFormat="1" ht="12.75" customHeight="1"/>
    <row r="76" spans="1:7" s="149" customFormat="1" ht="12.75" customHeight="1"/>
    <row r="77" spans="1:7" s="149" customFormat="1" ht="12.75"/>
    <row r="78" spans="1:7" s="149" customFormat="1" ht="12.75"/>
    <row r="79" spans="1:7" s="149" customFormat="1" ht="12.75" customHeight="1"/>
    <row r="80" spans="1:7" s="149" customFormat="1" ht="12.75" customHeight="1"/>
    <row r="81" s="149" customFormat="1" ht="12.75" customHeight="1"/>
    <row r="82" s="149" customFormat="1" ht="12.75" customHeight="1"/>
    <row r="83" s="149" customFormat="1" ht="12.75" customHeight="1"/>
    <row r="84" s="149" customFormat="1" ht="12.75"/>
    <row r="85" s="149" customFormat="1" ht="12.75" customHeight="1"/>
    <row r="86" s="149" customFormat="1" ht="12.75" customHeight="1"/>
    <row r="87" s="149" customFormat="1" ht="12.75" customHeight="1"/>
    <row r="88" s="149" customFormat="1" ht="12.75" customHeight="1"/>
    <row r="89" s="149" customFormat="1" ht="12.75"/>
    <row r="90" s="149" customFormat="1" ht="12.75"/>
    <row r="91" s="149" customFormat="1" ht="12.75" customHeight="1"/>
    <row r="92" s="149" customFormat="1" ht="12.75" customHeight="1"/>
    <row r="93" s="149" customFormat="1" ht="12.75" customHeight="1"/>
    <row r="94" s="149" customFormat="1" ht="12.75" customHeight="1"/>
    <row r="95" s="149" customFormat="1" ht="12.75"/>
    <row r="96" s="149" customFormat="1" ht="12.75"/>
    <row r="97" s="149" customFormat="1" ht="12.75" customHeight="1"/>
    <row r="98" s="149" customFormat="1" ht="12.75" customHeight="1"/>
    <row r="99" s="149" customFormat="1" ht="12.75" customHeight="1"/>
    <row r="100" s="149" customFormat="1" ht="12.75" customHeight="1"/>
    <row r="101" s="149" customFormat="1" ht="12.75"/>
    <row r="102" s="149" customFormat="1" ht="12.75"/>
    <row r="103" s="149" customFormat="1" ht="12.75" customHeight="1"/>
    <row r="104" s="149" customFormat="1" ht="12.75" customHeight="1"/>
    <row r="105" s="149" customFormat="1" ht="12.75" customHeight="1"/>
    <row r="106" s="149" customFormat="1" ht="12.75" customHeight="1"/>
    <row r="107" s="149" customFormat="1" ht="12.75" customHeight="1"/>
    <row r="108" s="149" customFormat="1" ht="12.75"/>
    <row r="109" s="149" customFormat="1" ht="12.75" customHeight="1"/>
    <row r="110" s="149" customFormat="1" ht="12.75" customHeight="1"/>
    <row r="111" s="149" customFormat="1" ht="12.75" customHeight="1"/>
    <row r="112" s="149" customFormat="1" ht="12.75" customHeight="1"/>
    <row r="113" s="149" customFormat="1" ht="12.75" customHeight="1"/>
    <row r="114" s="149" customFormat="1" ht="12.75"/>
    <row r="115" s="149" customFormat="1" ht="12.75" customHeight="1"/>
    <row r="116" s="149" customFormat="1" ht="12.75" customHeight="1"/>
    <row r="117" s="149" customFormat="1" ht="12.75" customHeight="1"/>
    <row r="118" s="149" customFormat="1" ht="12.75" customHeight="1"/>
    <row r="119" s="149" customFormat="1" ht="12.75" customHeight="1"/>
    <row r="120" s="149" customFormat="1" ht="12.75"/>
    <row r="121" s="149" customFormat="1" ht="12.75" customHeight="1"/>
    <row r="122" s="149" customFormat="1" ht="12.75" customHeight="1"/>
    <row r="123" s="149" customFormat="1" ht="12.75" customHeight="1"/>
    <row r="124" s="149" customFormat="1" ht="12.75" customHeight="1"/>
    <row r="125" s="149" customFormat="1" ht="12.75" customHeight="1"/>
    <row r="126" s="149" customFormat="1" ht="12.75"/>
    <row r="127" s="149" customFormat="1" ht="12.75" customHeight="1"/>
    <row r="128" s="149" customFormat="1" ht="12.75" customHeight="1"/>
    <row r="129" s="149" customFormat="1" ht="12.75" customHeight="1"/>
    <row r="130" s="149" customFormat="1" ht="12.75" customHeight="1"/>
    <row r="131" s="149" customFormat="1" ht="12.75"/>
    <row r="132" s="149" customFormat="1" ht="12.75"/>
    <row r="133" s="149" customFormat="1" ht="12.75"/>
    <row r="134" s="149" customFormat="1" ht="12.75"/>
    <row r="135" s="149" customFormat="1" ht="12.75"/>
    <row r="136" s="149" customFormat="1" ht="12.75"/>
    <row r="137" s="149" customFormat="1" ht="12.75"/>
    <row r="138" s="149" customFormat="1" ht="12.75"/>
    <row r="139" s="149" customFormat="1" ht="12.75"/>
    <row r="140" s="149" customFormat="1" ht="12.75"/>
    <row r="141" s="149" customFormat="1" ht="12.75"/>
    <row r="142" s="149" customFormat="1" ht="12.75"/>
    <row r="143" s="149" customFormat="1" ht="12.75"/>
    <row r="144" s="149" customFormat="1" ht="12.75"/>
    <row r="145" s="149" customFormat="1" ht="12.75"/>
    <row r="146" s="149" customFormat="1" ht="12.75"/>
    <row r="147" s="149" customFormat="1" ht="12.75"/>
    <row r="148" s="149" customFormat="1" ht="12.75"/>
    <row r="149" s="149" customFormat="1" ht="12.75"/>
    <row r="150" s="149" customFormat="1" ht="12.75"/>
    <row r="151" s="149" customFormat="1" ht="12.75"/>
    <row r="152" s="149" customFormat="1" ht="12.75"/>
    <row r="153" s="149" customFormat="1" ht="12.75"/>
    <row r="154" s="149" customFormat="1" ht="12.75"/>
    <row r="155" s="149" customFormat="1" ht="12.75"/>
    <row r="156" s="149" customFormat="1" ht="12.75"/>
    <row r="157" s="149" customFormat="1" ht="12.75"/>
    <row r="158" s="149" customFormat="1" ht="12.75"/>
    <row r="159" s="149" customFormat="1" ht="12.75"/>
    <row r="160" s="149" customFormat="1" ht="12.75"/>
    <row r="161" s="149" customFormat="1" ht="12.75"/>
    <row r="162" s="149" customFormat="1" ht="12.75"/>
  </sheetData>
  <mergeCells count="18">
    <mergeCell ref="A1:G1"/>
    <mergeCell ref="A3:G3"/>
    <mergeCell ref="A5:A7"/>
    <mergeCell ref="C5:G5"/>
    <mergeCell ref="B6:B7"/>
    <mergeCell ref="C6:C7"/>
    <mergeCell ref="D6:D7"/>
    <mergeCell ref="E6:E7"/>
    <mergeCell ref="F6:G6"/>
    <mergeCell ref="A9:G9"/>
    <mergeCell ref="A14:G14"/>
    <mergeCell ref="A19:G19"/>
    <mergeCell ref="A28:G28"/>
    <mergeCell ref="A30:A32"/>
    <mergeCell ref="B30:E30"/>
    <mergeCell ref="F30:G31"/>
    <mergeCell ref="B31:C31"/>
    <mergeCell ref="D31:E31"/>
  </mergeCells>
  <printOptions horizontalCentered="1"/>
  <pageMargins left="0.59055118110236227" right="0.59055118110236227" top="0.59055118110236227" bottom="0.74803149606299213" header="0.31496062992125984" footer="0.31496062992125984"/>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51"/>
  <sheetViews>
    <sheetView topLeftCell="A26" zoomScaleNormal="100" workbookViewId="0">
      <selection activeCell="G49" sqref="G49"/>
    </sheetView>
  </sheetViews>
  <sheetFormatPr defaultRowHeight="15"/>
  <cols>
    <col min="1" max="1" width="18" customWidth="1"/>
    <col min="2" max="4" width="11" customWidth="1"/>
    <col min="5" max="5" width="12.7109375" customWidth="1"/>
    <col min="6" max="6" width="12.42578125" customWidth="1"/>
    <col min="7" max="7" width="11.5703125" customWidth="1"/>
    <col min="8" max="8" width="11.7109375" customWidth="1"/>
    <col min="9" max="10" width="9.85546875" customWidth="1"/>
    <col min="11" max="11" width="10.140625" bestFit="1" customWidth="1"/>
    <col min="257" max="257" width="18" customWidth="1"/>
    <col min="258" max="260" width="11" customWidth="1"/>
    <col min="261" max="261" width="12.7109375" customWidth="1"/>
    <col min="262" max="262" width="12.42578125" customWidth="1"/>
    <col min="263" max="263" width="11.5703125" customWidth="1"/>
    <col min="264" max="264" width="11.7109375" customWidth="1"/>
    <col min="265" max="266" width="9.85546875" customWidth="1"/>
    <col min="267" max="267" width="10.140625" bestFit="1" customWidth="1"/>
    <col min="513" max="513" width="18" customWidth="1"/>
    <col min="514" max="516" width="11" customWidth="1"/>
    <col min="517" max="517" width="12.7109375" customWidth="1"/>
    <col min="518" max="518" width="12.42578125" customWidth="1"/>
    <col min="519" max="519" width="11.5703125" customWidth="1"/>
    <col min="520" max="520" width="11.7109375" customWidth="1"/>
    <col min="521" max="522" width="9.85546875" customWidth="1"/>
    <col min="523" max="523" width="10.140625" bestFit="1" customWidth="1"/>
    <col min="769" max="769" width="18" customWidth="1"/>
    <col min="770" max="772" width="11" customWidth="1"/>
    <col min="773" max="773" width="12.7109375" customWidth="1"/>
    <col min="774" max="774" width="12.42578125" customWidth="1"/>
    <col min="775" max="775" width="11.5703125" customWidth="1"/>
    <col min="776" max="776" width="11.7109375" customWidth="1"/>
    <col min="777" max="778" width="9.85546875" customWidth="1"/>
    <col min="779" max="779" width="10.140625" bestFit="1" customWidth="1"/>
    <col min="1025" max="1025" width="18" customWidth="1"/>
    <col min="1026" max="1028" width="11" customWidth="1"/>
    <col min="1029" max="1029" width="12.7109375" customWidth="1"/>
    <col min="1030" max="1030" width="12.42578125" customWidth="1"/>
    <col min="1031" max="1031" width="11.5703125" customWidth="1"/>
    <col min="1032" max="1032" width="11.7109375" customWidth="1"/>
    <col min="1033" max="1034" width="9.85546875" customWidth="1"/>
    <col min="1035" max="1035" width="10.140625" bestFit="1" customWidth="1"/>
    <col min="1281" max="1281" width="18" customWidth="1"/>
    <col min="1282" max="1284" width="11" customWidth="1"/>
    <col min="1285" max="1285" width="12.7109375" customWidth="1"/>
    <col min="1286" max="1286" width="12.42578125" customWidth="1"/>
    <col min="1287" max="1287" width="11.5703125" customWidth="1"/>
    <col min="1288" max="1288" width="11.7109375" customWidth="1"/>
    <col min="1289" max="1290" width="9.85546875" customWidth="1"/>
    <col min="1291" max="1291" width="10.140625" bestFit="1" customWidth="1"/>
    <col min="1537" max="1537" width="18" customWidth="1"/>
    <col min="1538" max="1540" width="11" customWidth="1"/>
    <col min="1541" max="1541" width="12.7109375" customWidth="1"/>
    <col min="1542" max="1542" width="12.42578125" customWidth="1"/>
    <col min="1543" max="1543" width="11.5703125" customWidth="1"/>
    <col min="1544" max="1544" width="11.7109375" customWidth="1"/>
    <col min="1545" max="1546" width="9.85546875" customWidth="1"/>
    <col min="1547" max="1547" width="10.140625" bestFit="1" customWidth="1"/>
    <col min="1793" max="1793" width="18" customWidth="1"/>
    <col min="1794" max="1796" width="11" customWidth="1"/>
    <col min="1797" max="1797" width="12.7109375" customWidth="1"/>
    <col min="1798" max="1798" width="12.42578125" customWidth="1"/>
    <col min="1799" max="1799" width="11.5703125" customWidth="1"/>
    <col min="1800" max="1800" width="11.7109375" customWidth="1"/>
    <col min="1801" max="1802" width="9.85546875" customWidth="1"/>
    <col min="1803" max="1803" width="10.140625" bestFit="1" customWidth="1"/>
    <col min="2049" max="2049" width="18" customWidth="1"/>
    <col min="2050" max="2052" width="11" customWidth="1"/>
    <col min="2053" max="2053" width="12.7109375" customWidth="1"/>
    <col min="2054" max="2054" width="12.42578125" customWidth="1"/>
    <col min="2055" max="2055" width="11.5703125" customWidth="1"/>
    <col min="2056" max="2056" width="11.7109375" customWidth="1"/>
    <col min="2057" max="2058" width="9.85546875" customWidth="1"/>
    <col min="2059" max="2059" width="10.140625" bestFit="1" customWidth="1"/>
    <col min="2305" max="2305" width="18" customWidth="1"/>
    <col min="2306" max="2308" width="11" customWidth="1"/>
    <col min="2309" max="2309" width="12.7109375" customWidth="1"/>
    <col min="2310" max="2310" width="12.42578125" customWidth="1"/>
    <col min="2311" max="2311" width="11.5703125" customWidth="1"/>
    <col min="2312" max="2312" width="11.7109375" customWidth="1"/>
    <col min="2313" max="2314" width="9.85546875" customWidth="1"/>
    <col min="2315" max="2315" width="10.140625" bestFit="1" customWidth="1"/>
    <col min="2561" max="2561" width="18" customWidth="1"/>
    <col min="2562" max="2564" width="11" customWidth="1"/>
    <col min="2565" max="2565" width="12.7109375" customWidth="1"/>
    <col min="2566" max="2566" width="12.42578125" customWidth="1"/>
    <col min="2567" max="2567" width="11.5703125" customWidth="1"/>
    <col min="2568" max="2568" width="11.7109375" customWidth="1"/>
    <col min="2569" max="2570" width="9.85546875" customWidth="1"/>
    <col min="2571" max="2571" width="10.140625" bestFit="1" customWidth="1"/>
    <col min="2817" max="2817" width="18" customWidth="1"/>
    <col min="2818" max="2820" width="11" customWidth="1"/>
    <col min="2821" max="2821" width="12.7109375" customWidth="1"/>
    <col min="2822" max="2822" width="12.42578125" customWidth="1"/>
    <col min="2823" max="2823" width="11.5703125" customWidth="1"/>
    <col min="2824" max="2824" width="11.7109375" customWidth="1"/>
    <col min="2825" max="2826" width="9.85546875" customWidth="1"/>
    <col min="2827" max="2827" width="10.140625" bestFit="1" customWidth="1"/>
    <col min="3073" max="3073" width="18" customWidth="1"/>
    <col min="3074" max="3076" width="11" customWidth="1"/>
    <col min="3077" max="3077" width="12.7109375" customWidth="1"/>
    <col min="3078" max="3078" width="12.42578125" customWidth="1"/>
    <col min="3079" max="3079" width="11.5703125" customWidth="1"/>
    <col min="3080" max="3080" width="11.7109375" customWidth="1"/>
    <col min="3081" max="3082" width="9.85546875" customWidth="1"/>
    <col min="3083" max="3083" width="10.140625" bestFit="1" customWidth="1"/>
    <col min="3329" max="3329" width="18" customWidth="1"/>
    <col min="3330" max="3332" width="11" customWidth="1"/>
    <col min="3333" max="3333" width="12.7109375" customWidth="1"/>
    <col min="3334" max="3334" width="12.42578125" customWidth="1"/>
    <col min="3335" max="3335" width="11.5703125" customWidth="1"/>
    <col min="3336" max="3336" width="11.7109375" customWidth="1"/>
    <col min="3337" max="3338" width="9.85546875" customWidth="1"/>
    <col min="3339" max="3339" width="10.140625" bestFit="1" customWidth="1"/>
    <col min="3585" max="3585" width="18" customWidth="1"/>
    <col min="3586" max="3588" width="11" customWidth="1"/>
    <col min="3589" max="3589" width="12.7109375" customWidth="1"/>
    <col min="3590" max="3590" width="12.42578125" customWidth="1"/>
    <col min="3591" max="3591" width="11.5703125" customWidth="1"/>
    <col min="3592" max="3592" width="11.7109375" customWidth="1"/>
    <col min="3593" max="3594" width="9.85546875" customWidth="1"/>
    <col min="3595" max="3595" width="10.140625" bestFit="1" customWidth="1"/>
    <col min="3841" max="3841" width="18" customWidth="1"/>
    <col min="3842" max="3844" width="11" customWidth="1"/>
    <col min="3845" max="3845" width="12.7109375" customWidth="1"/>
    <col min="3846" max="3846" width="12.42578125" customWidth="1"/>
    <col min="3847" max="3847" width="11.5703125" customWidth="1"/>
    <col min="3848" max="3848" width="11.7109375" customWidth="1"/>
    <col min="3849" max="3850" width="9.85546875" customWidth="1"/>
    <col min="3851" max="3851" width="10.140625" bestFit="1" customWidth="1"/>
    <col min="4097" max="4097" width="18" customWidth="1"/>
    <col min="4098" max="4100" width="11" customWidth="1"/>
    <col min="4101" max="4101" width="12.7109375" customWidth="1"/>
    <col min="4102" max="4102" width="12.42578125" customWidth="1"/>
    <col min="4103" max="4103" width="11.5703125" customWidth="1"/>
    <col min="4104" max="4104" width="11.7109375" customWidth="1"/>
    <col min="4105" max="4106" width="9.85546875" customWidth="1"/>
    <col min="4107" max="4107" width="10.140625" bestFit="1" customWidth="1"/>
    <col min="4353" max="4353" width="18" customWidth="1"/>
    <col min="4354" max="4356" width="11" customWidth="1"/>
    <col min="4357" max="4357" width="12.7109375" customWidth="1"/>
    <col min="4358" max="4358" width="12.42578125" customWidth="1"/>
    <col min="4359" max="4359" width="11.5703125" customWidth="1"/>
    <col min="4360" max="4360" width="11.7109375" customWidth="1"/>
    <col min="4361" max="4362" width="9.85546875" customWidth="1"/>
    <col min="4363" max="4363" width="10.140625" bestFit="1" customWidth="1"/>
    <col min="4609" max="4609" width="18" customWidth="1"/>
    <col min="4610" max="4612" width="11" customWidth="1"/>
    <col min="4613" max="4613" width="12.7109375" customWidth="1"/>
    <col min="4614" max="4614" width="12.42578125" customWidth="1"/>
    <col min="4615" max="4615" width="11.5703125" customWidth="1"/>
    <col min="4616" max="4616" width="11.7109375" customWidth="1"/>
    <col min="4617" max="4618" width="9.85546875" customWidth="1"/>
    <col min="4619" max="4619" width="10.140625" bestFit="1" customWidth="1"/>
    <col min="4865" max="4865" width="18" customWidth="1"/>
    <col min="4866" max="4868" width="11" customWidth="1"/>
    <col min="4869" max="4869" width="12.7109375" customWidth="1"/>
    <col min="4870" max="4870" width="12.42578125" customWidth="1"/>
    <col min="4871" max="4871" width="11.5703125" customWidth="1"/>
    <col min="4872" max="4872" width="11.7109375" customWidth="1"/>
    <col min="4873" max="4874" width="9.85546875" customWidth="1"/>
    <col min="4875" max="4875" width="10.140625" bestFit="1" customWidth="1"/>
    <col min="5121" max="5121" width="18" customWidth="1"/>
    <col min="5122" max="5124" width="11" customWidth="1"/>
    <col min="5125" max="5125" width="12.7109375" customWidth="1"/>
    <col min="5126" max="5126" width="12.42578125" customWidth="1"/>
    <col min="5127" max="5127" width="11.5703125" customWidth="1"/>
    <col min="5128" max="5128" width="11.7109375" customWidth="1"/>
    <col min="5129" max="5130" width="9.85546875" customWidth="1"/>
    <col min="5131" max="5131" width="10.140625" bestFit="1" customWidth="1"/>
    <col min="5377" max="5377" width="18" customWidth="1"/>
    <col min="5378" max="5380" width="11" customWidth="1"/>
    <col min="5381" max="5381" width="12.7109375" customWidth="1"/>
    <col min="5382" max="5382" width="12.42578125" customWidth="1"/>
    <col min="5383" max="5383" width="11.5703125" customWidth="1"/>
    <col min="5384" max="5384" width="11.7109375" customWidth="1"/>
    <col min="5385" max="5386" width="9.85546875" customWidth="1"/>
    <col min="5387" max="5387" width="10.140625" bestFit="1" customWidth="1"/>
    <col min="5633" max="5633" width="18" customWidth="1"/>
    <col min="5634" max="5636" width="11" customWidth="1"/>
    <col min="5637" max="5637" width="12.7109375" customWidth="1"/>
    <col min="5638" max="5638" width="12.42578125" customWidth="1"/>
    <col min="5639" max="5639" width="11.5703125" customWidth="1"/>
    <col min="5640" max="5640" width="11.7109375" customWidth="1"/>
    <col min="5641" max="5642" width="9.85546875" customWidth="1"/>
    <col min="5643" max="5643" width="10.140625" bestFit="1" customWidth="1"/>
    <col min="5889" max="5889" width="18" customWidth="1"/>
    <col min="5890" max="5892" width="11" customWidth="1"/>
    <col min="5893" max="5893" width="12.7109375" customWidth="1"/>
    <col min="5894" max="5894" width="12.42578125" customWidth="1"/>
    <col min="5895" max="5895" width="11.5703125" customWidth="1"/>
    <col min="5896" max="5896" width="11.7109375" customWidth="1"/>
    <col min="5897" max="5898" width="9.85546875" customWidth="1"/>
    <col min="5899" max="5899" width="10.140625" bestFit="1" customWidth="1"/>
    <col min="6145" max="6145" width="18" customWidth="1"/>
    <col min="6146" max="6148" width="11" customWidth="1"/>
    <col min="6149" max="6149" width="12.7109375" customWidth="1"/>
    <col min="6150" max="6150" width="12.42578125" customWidth="1"/>
    <col min="6151" max="6151" width="11.5703125" customWidth="1"/>
    <col min="6152" max="6152" width="11.7109375" customWidth="1"/>
    <col min="6153" max="6154" width="9.85546875" customWidth="1"/>
    <col min="6155" max="6155" width="10.140625" bestFit="1" customWidth="1"/>
    <col min="6401" max="6401" width="18" customWidth="1"/>
    <col min="6402" max="6404" width="11" customWidth="1"/>
    <col min="6405" max="6405" width="12.7109375" customWidth="1"/>
    <col min="6406" max="6406" width="12.42578125" customWidth="1"/>
    <col min="6407" max="6407" width="11.5703125" customWidth="1"/>
    <col min="6408" max="6408" width="11.7109375" customWidth="1"/>
    <col min="6409" max="6410" width="9.85546875" customWidth="1"/>
    <col min="6411" max="6411" width="10.140625" bestFit="1" customWidth="1"/>
    <col min="6657" max="6657" width="18" customWidth="1"/>
    <col min="6658" max="6660" width="11" customWidth="1"/>
    <col min="6661" max="6661" width="12.7109375" customWidth="1"/>
    <col min="6662" max="6662" width="12.42578125" customWidth="1"/>
    <col min="6663" max="6663" width="11.5703125" customWidth="1"/>
    <col min="6664" max="6664" width="11.7109375" customWidth="1"/>
    <col min="6665" max="6666" width="9.85546875" customWidth="1"/>
    <col min="6667" max="6667" width="10.140625" bestFit="1" customWidth="1"/>
    <col min="6913" max="6913" width="18" customWidth="1"/>
    <col min="6914" max="6916" width="11" customWidth="1"/>
    <col min="6917" max="6917" width="12.7109375" customWidth="1"/>
    <col min="6918" max="6918" width="12.42578125" customWidth="1"/>
    <col min="6919" max="6919" width="11.5703125" customWidth="1"/>
    <col min="6920" max="6920" width="11.7109375" customWidth="1"/>
    <col min="6921" max="6922" width="9.85546875" customWidth="1"/>
    <col min="6923" max="6923" width="10.140625" bestFit="1" customWidth="1"/>
    <col min="7169" max="7169" width="18" customWidth="1"/>
    <col min="7170" max="7172" width="11" customWidth="1"/>
    <col min="7173" max="7173" width="12.7109375" customWidth="1"/>
    <col min="7174" max="7174" width="12.42578125" customWidth="1"/>
    <col min="7175" max="7175" width="11.5703125" customWidth="1"/>
    <col min="7176" max="7176" width="11.7109375" customWidth="1"/>
    <col min="7177" max="7178" width="9.85546875" customWidth="1"/>
    <col min="7179" max="7179" width="10.140625" bestFit="1" customWidth="1"/>
    <col min="7425" max="7425" width="18" customWidth="1"/>
    <col min="7426" max="7428" width="11" customWidth="1"/>
    <col min="7429" max="7429" width="12.7109375" customWidth="1"/>
    <col min="7430" max="7430" width="12.42578125" customWidth="1"/>
    <col min="7431" max="7431" width="11.5703125" customWidth="1"/>
    <col min="7432" max="7432" width="11.7109375" customWidth="1"/>
    <col min="7433" max="7434" width="9.85546875" customWidth="1"/>
    <col min="7435" max="7435" width="10.140625" bestFit="1" customWidth="1"/>
    <col min="7681" max="7681" width="18" customWidth="1"/>
    <col min="7682" max="7684" width="11" customWidth="1"/>
    <col min="7685" max="7685" width="12.7109375" customWidth="1"/>
    <col min="7686" max="7686" width="12.42578125" customWidth="1"/>
    <col min="7687" max="7687" width="11.5703125" customWidth="1"/>
    <col min="7688" max="7688" width="11.7109375" customWidth="1"/>
    <col min="7689" max="7690" width="9.85546875" customWidth="1"/>
    <col min="7691" max="7691" width="10.140625" bestFit="1" customWidth="1"/>
    <col min="7937" max="7937" width="18" customWidth="1"/>
    <col min="7938" max="7940" width="11" customWidth="1"/>
    <col min="7941" max="7941" width="12.7109375" customWidth="1"/>
    <col min="7942" max="7942" width="12.42578125" customWidth="1"/>
    <col min="7943" max="7943" width="11.5703125" customWidth="1"/>
    <col min="7944" max="7944" width="11.7109375" customWidth="1"/>
    <col min="7945" max="7946" width="9.85546875" customWidth="1"/>
    <col min="7947" max="7947" width="10.140625" bestFit="1" customWidth="1"/>
    <col min="8193" max="8193" width="18" customWidth="1"/>
    <col min="8194" max="8196" width="11" customWidth="1"/>
    <col min="8197" max="8197" width="12.7109375" customWidth="1"/>
    <col min="8198" max="8198" width="12.42578125" customWidth="1"/>
    <col min="8199" max="8199" width="11.5703125" customWidth="1"/>
    <col min="8200" max="8200" width="11.7109375" customWidth="1"/>
    <col min="8201" max="8202" width="9.85546875" customWidth="1"/>
    <col min="8203" max="8203" width="10.140625" bestFit="1" customWidth="1"/>
    <col min="8449" max="8449" width="18" customWidth="1"/>
    <col min="8450" max="8452" width="11" customWidth="1"/>
    <col min="8453" max="8453" width="12.7109375" customWidth="1"/>
    <col min="8454" max="8454" width="12.42578125" customWidth="1"/>
    <col min="8455" max="8455" width="11.5703125" customWidth="1"/>
    <col min="8456" max="8456" width="11.7109375" customWidth="1"/>
    <col min="8457" max="8458" width="9.85546875" customWidth="1"/>
    <col min="8459" max="8459" width="10.140625" bestFit="1" customWidth="1"/>
    <col min="8705" max="8705" width="18" customWidth="1"/>
    <col min="8706" max="8708" width="11" customWidth="1"/>
    <col min="8709" max="8709" width="12.7109375" customWidth="1"/>
    <col min="8710" max="8710" width="12.42578125" customWidth="1"/>
    <col min="8711" max="8711" width="11.5703125" customWidth="1"/>
    <col min="8712" max="8712" width="11.7109375" customWidth="1"/>
    <col min="8713" max="8714" width="9.85546875" customWidth="1"/>
    <col min="8715" max="8715" width="10.140625" bestFit="1" customWidth="1"/>
    <col min="8961" max="8961" width="18" customWidth="1"/>
    <col min="8962" max="8964" width="11" customWidth="1"/>
    <col min="8965" max="8965" width="12.7109375" customWidth="1"/>
    <col min="8966" max="8966" width="12.42578125" customWidth="1"/>
    <col min="8967" max="8967" width="11.5703125" customWidth="1"/>
    <col min="8968" max="8968" width="11.7109375" customWidth="1"/>
    <col min="8969" max="8970" width="9.85546875" customWidth="1"/>
    <col min="8971" max="8971" width="10.140625" bestFit="1" customWidth="1"/>
    <col min="9217" max="9217" width="18" customWidth="1"/>
    <col min="9218" max="9220" width="11" customWidth="1"/>
    <col min="9221" max="9221" width="12.7109375" customWidth="1"/>
    <col min="9222" max="9222" width="12.42578125" customWidth="1"/>
    <col min="9223" max="9223" width="11.5703125" customWidth="1"/>
    <col min="9224" max="9224" width="11.7109375" customWidth="1"/>
    <col min="9225" max="9226" width="9.85546875" customWidth="1"/>
    <col min="9227" max="9227" width="10.140625" bestFit="1" customWidth="1"/>
    <col min="9473" max="9473" width="18" customWidth="1"/>
    <col min="9474" max="9476" width="11" customWidth="1"/>
    <col min="9477" max="9477" width="12.7109375" customWidth="1"/>
    <col min="9478" max="9478" width="12.42578125" customWidth="1"/>
    <col min="9479" max="9479" width="11.5703125" customWidth="1"/>
    <col min="9480" max="9480" width="11.7109375" customWidth="1"/>
    <col min="9481" max="9482" width="9.85546875" customWidth="1"/>
    <col min="9483" max="9483" width="10.140625" bestFit="1" customWidth="1"/>
    <col min="9729" max="9729" width="18" customWidth="1"/>
    <col min="9730" max="9732" width="11" customWidth="1"/>
    <col min="9733" max="9733" width="12.7109375" customWidth="1"/>
    <col min="9734" max="9734" width="12.42578125" customWidth="1"/>
    <col min="9735" max="9735" width="11.5703125" customWidth="1"/>
    <col min="9736" max="9736" width="11.7109375" customWidth="1"/>
    <col min="9737" max="9738" width="9.85546875" customWidth="1"/>
    <col min="9739" max="9739" width="10.140625" bestFit="1" customWidth="1"/>
    <col min="9985" max="9985" width="18" customWidth="1"/>
    <col min="9986" max="9988" width="11" customWidth="1"/>
    <col min="9989" max="9989" width="12.7109375" customWidth="1"/>
    <col min="9990" max="9990" width="12.42578125" customWidth="1"/>
    <col min="9991" max="9991" width="11.5703125" customWidth="1"/>
    <col min="9992" max="9992" width="11.7109375" customWidth="1"/>
    <col min="9993" max="9994" width="9.85546875" customWidth="1"/>
    <col min="9995" max="9995" width="10.140625" bestFit="1" customWidth="1"/>
    <col min="10241" max="10241" width="18" customWidth="1"/>
    <col min="10242" max="10244" width="11" customWidth="1"/>
    <col min="10245" max="10245" width="12.7109375" customWidth="1"/>
    <col min="10246" max="10246" width="12.42578125" customWidth="1"/>
    <col min="10247" max="10247" width="11.5703125" customWidth="1"/>
    <col min="10248" max="10248" width="11.7109375" customWidth="1"/>
    <col min="10249" max="10250" width="9.85546875" customWidth="1"/>
    <col min="10251" max="10251" width="10.140625" bestFit="1" customWidth="1"/>
    <col min="10497" max="10497" width="18" customWidth="1"/>
    <col min="10498" max="10500" width="11" customWidth="1"/>
    <col min="10501" max="10501" width="12.7109375" customWidth="1"/>
    <col min="10502" max="10502" width="12.42578125" customWidth="1"/>
    <col min="10503" max="10503" width="11.5703125" customWidth="1"/>
    <col min="10504" max="10504" width="11.7109375" customWidth="1"/>
    <col min="10505" max="10506" width="9.85546875" customWidth="1"/>
    <col min="10507" max="10507" width="10.140625" bestFit="1" customWidth="1"/>
    <col min="10753" max="10753" width="18" customWidth="1"/>
    <col min="10754" max="10756" width="11" customWidth="1"/>
    <col min="10757" max="10757" width="12.7109375" customWidth="1"/>
    <col min="10758" max="10758" width="12.42578125" customWidth="1"/>
    <col min="10759" max="10759" width="11.5703125" customWidth="1"/>
    <col min="10760" max="10760" width="11.7109375" customWidth="1"/>
    <col min="10761" max="10762" width="9.85546875" customWidth="1"/>
    <col min="10763" max="10763" width="10.140625" bestFit="1" customWidth="1"/>
    <col min="11009" max="11009" width="18" customWidth="1"/>
    <col min="11010" max="11012" width="11" customWidth="1"/>
    <col min="11013" max="11013" width="12.7109375" customWidth="1"/>
    <col min="11014" max="11014" width="12.42578125" customWidth="1"/>
    <col min="11015" max="11015" width="11.5703125" customWidth="1"/>
    <col min="11016" max="11016" width="11.7109375" customWidth="1"/>
    <col min="11017" max="11018" width="9.85546875" customWidth="1"/>
    <col min="11019" max="11019" width="10.140625" bestFit="1" customWidth="1"/>
    <col min="11265" max="11265" width="18" customWidth="1"/>
    <col min="11266" max="11268" width="11" customWidth="1"/>
    <col min="11269" max="11269" width="12.7109375" customWidth="1"/>
    <col min="11270" max="11270" width="12.42578125" customWidth="1"/>
    <col min="11271" max="11271" width="11.5703125" customWidth="1"/>
    <col min="11272" max="11272" width="11.7109375" customWidth="1"/>
    <col min="11273" max="11274" width="9.85546875" customWidth="1"/>
    <col min="11275" max="11275" width="10.140625" bestFit="1" customWidth="1"/>
    <col min="11521" max="11521" width="18" customWidth="1"/>
    <col min="11522" max="11524" width="11" customWidth="1"/>
    <col min="11525" max="11525" width="12.7109375" customWidth="1"/>
    <col min="11526" max="11526" width="12.42578125" customWidth="1"/>
    <col min="11527" max="11527" width="11.5703125" customWidth="1"/>
    <col min="11528" max="11528" width="11.7109375" customWidth="1"/>
    <col min="11529" max="11530" width="9.85546875" customWidth="1"/>
    <col min="11531" max="11531" width="10.140625" bestFit="1" customWidth="1"/>
    <col min="11777" max="11777" width="18" customWidth="1"/>
    <col min="11778" max="11780" width="11" customWidth="1"/>
    <col min="11781" max="11781" width="12.7109375" customWidth="1"/>
    <col min="11782" max="11782" width="12.42578125" customWidth="1"/>
    <col min="11783" max="11783" width="11.5703125" customWidth="1"/>
    <col min="11784" max="11784" width="11.7109375" customWidth="1"/>
    <col min="11785" max="11786" width="9.85546875" customWidth="1"/>
    <col min="11787" max="11787" width="10.140625" bestFit="1" customWidth="1"/>
    <col min="12033" max="12033" width="18" customWidth="1"/>
    <col min="12034" max="12036" width="11" customWidth="1"/>
    <col min="12037" max="12037" width="12.7109375" customWidth="1"/>
    <col min="12038" max="12038" width="12.42578125" customWidth="1"/>
    <col min="12039" max="12039" width="11.5703125" customWidth="1"/>
    <col min="12040" max="12040" width="11.7109375" customWidth="1"/>
    <col min="12041" max="12042" width="9.85546875" customWidth="1"/>
    <col min="12043" max="12043" width="10.140625" bestFit="1" customWidth="1"/>
    <col min="12289" max="12289" width="18" customWidth="1"/>
    <col min="12290" max="12292" width="11" customWidth="1"/>
    <col min="12293" max="12293" width="12.7109375" customWidth="1"/>
    <col min="12294" max="12294" width="12.42578125" customWidth="1"/>
    <col min="12295" max="12295" width="11.5703125" customWidth="1"/>
    <col min="12296" max="12296" width="11.7109375" customWidth="1"/>
    <col min="12297" max="12298" width="9.85546875" customWidth="1"/>
    <col min="12299" max="12299" width="10.140625" bestFit="1" customWidth="1"/>
    <col min="12545" max="12545" width="18" customWidth="1"/>
    <col min="12546" max="12548" width="11" customWidth="1"/>
    <col min="12549" max="12549" width="12.7109375" customWidth="1"/>
    <col min="12550" max="12550" width="12.42578125" customWidth="1"/>
    <col min="12551" max="12551" width="11.5703125" customWidth="1"/>
    <col min="12552" max="12552" width="11.7109375" customWidth="1"/>
    <col min="12553" max="12554" width="9.85546875" customWidth="1"/>
    <col min="12555" max="12555" width="10.140625" bestFit="1" customWidth="1"/>
    <col min="12801" max="12801" width="18" customWidth="1"/>
    <col min="12802" max="12804" width="11" customWidth="1"/>
    <col min="12805" max="12805" width="12.7109375" customWidth="1"/>
    <col min="12806" max="12806" width="12.42578125" customWidth="1"/>
    <col min="12807" max="12807" width="11.5703125" customWidth="1"/>
    <col min="12808" max="12808" width="11.7109375" customWidth="1"/>
    <col min="12809" max="12810" width="9.85546875" customWidth="1"/>
    <col min="12811" max="12811" width="10.140625" bestFit="1" customWidth="1"/>
    <col min="13057" max="13057" width="18" customWidth="1"/>
    <col min="13058" max="13060" width="11" customWidth="1"/>
    <col min="13061" max="13061" width="12.7109375" customWidth="1"/>
    <col min="13062" max="13062" width="12.42578125" customWidth="1"/>
    <col min="13063" max="13063" width="11.5703125" customWidth="1"/>
    <col min="13064" max="13064" width="11.7109375" customWidth="1"/>
    <col min="13065" max="13066" width="9.85546875" customWidth="1"/>
    <col min="13067" max="13067" width="10.140625" bestFit="1" customWidth="1"/>
    <col min="13313" max="13313" width="18" customWidth="1"/>
    <col min="13314" max="13316" width="11" customWidth="1"/>
    <col min="13317" max="13317" width="12.7109375" customWidth="1"/>
    <col min="13318" max="13318" width="12.42578125" customWidth="1"/>
    <col min="13319" max="13319" width="11.5703125" customWidth="1"/>
    <col min="13320" max="13320" width="11.7109375" customWidth="1"/>
    <col min="13321" max="13322" width="9.85546875" customWidth="1"/>
    <col min="13323" max="13323" width="10.140625" bestFit="1" customWidth="1"/>
    <col min="13569" max="13569" width="18" customWidth="1"/>
    <col min="13570" max="13572" width="11" customWidth="1"/>
    <col min="13573" max="13573" width="12.7109375" customWidth="1"/>
    <col min="13574" max="13574" width="12.42578125" customWidth="1"/>
    <col min="13575" max="13575" width="11.5703125" customWidth="1"/>
    <col min="13576" max="13576" width="11.7109375" customWidth="1"/>
    <col min="13577" max="13578" width="9.85546875" customWidth="1"/>
    <col min="13579" max="13579" width="10.140625" bestFit="1" customWidth="1"/>
    <col min="13825" max="13825" width="18" customWidth="1"/>
    <col min="13826" max="13828" width="11" customWidth="1"/>
    <col min="13829" max="13829" width="12.7109375" customWidth="1"/>
    <col min="13830" max="13830" width="12.42578125" customWidth="1"/>
    <col min="13831" max="13831" width="11.5703125" customWidth="1"/>
    <col min="13832" max="13832" width="11.7109375" customWidth="1"/>
    <col min="13833" max="13834" width="9.85546875" customWidth="1"/>
    <col min="13835" max="13835" width="10.140625" bestFit="1" customWidth="1"/>
    <col min="14081" max="14081" width="18" customWidth="1"/>
    <col min="14082" max="14084" width="11" customWidth="1"/>
    <col min="14085" max="14085" width="12.7109375" customWidth="1"/>
    <col min="14086" max="14086" width="12.42578125" customWidth="1"/>
    <col min="14087" max="14087" width="11.5703125" customWidth="1"/>
    <col min="14088" max="14088" width="11.7109375" customWidth="1"/>
    <col min="14089" max="14090" width="9.85546875" customWidth="1"/>
    <col min="14091" max="14091" width="10.140625" bestFit="1" customWidth="1"/>
    <col min="14337" max="14337" width="18" customWidth="1"/>
    <col min="14338" max="14340" width="11" customWidth="1"/>
    <col min="14341" max="14341" width="12.7109375" customWidth="1"/>
    <col min="14342" max="14342" width="12.42578125" customWidth="1"/>
    <col min="14343" max="14343" width="11.5703125" customWidth="1"/>
    <col min="14344" max="14344" width="11.7109375" customWidth="1"/>
    <col min="14345" max="14346" width="9.85546875" customWidth="1"/>
    <col min="14347" max="14347" width="10.140625" bestFit="1" customWidth="1"/>
    <col min="14593" max="14593" width="18" customWidth="1"/>
    <col min="14594" max="14596" width="11" customWidth="1"/>
    <col min="14597" max="14597" width="12.7109375" customWidth="1"/>
    <col min="14598" max="14598" width="12.42578125" customWidth="1"/>
    <col min="14599" max="14599" width="11.5703125" customWidth="1"/>
    <col min="14600" max="14600" width="11.7109375" customWidth="1"/>
    <col min="14601" max="14602" width="9.85546875" customWidth="1"/>
    <col min="14603" max="14603" width="10.140625" bestFit="1" customWidth="1"/>
    <col min="14849" max="14849" width="18" customWidth="1"/>
    <col min="14850" max="14852" width="11" customWidth="1"/>
    <col min="14853" max="14853" width="12.7109375" customWidth="1"/>
    <col min="14854" max="14854" width="12.42578125" customWidth="1"/>
    <col min="14855" max="14855" width="11.5703125" customWidth="1"/>
    <col min="14856" max="14856" width="11.7109375" customWidth="1"/>
    <col min="14857" max="14858" width="9.85546875" customWidth="1"/>
    <col min="14859" max="14859" width="10.140625" bestFit="1" customWidth="1"/>
    <col min="15105" max="15105" width="18" customWidth="1"/>
    <col min="15106" max="15108" width="11" customWidth="1"/>
    <col min="15109" max="15109" width="12.7109375" customWidth="1"/>
    <col min="15110" max="15110" width="12.42578125" customWidth="1"/>
    <col min="15111" max="15111" width="11.5703125" customWidth="1"/>
    <col min="15112" max="15112" width="11.7109375" customWidth="1"/>
    <col min="15113" max="15114" width="9.85546875" customWidth="1"/>
    <col min="15115" max="15115" width="10.140625" bestFit="1" customWidth="1"/>
    <col min="15361" max="15361" width="18" customWidth="1"/>
    <col min="15362" max="15364" width="11" customWidth="1"/>
    <col min="15365" max="15365" width="12.7109375" customWidth="1"/>
    <col min="15366" max="15366" width="12.42578125" customWidth="1"/>
    <col min="15367" max="15367" width="11.5703125" customWidth="1"/>
    <col min="15368" max="15368" width="11.7109375" customWidth="1"/>
    <col min="15369" max="15370" width="9.85546875" customWidth="1"/>
    <col min="15371" max="15371" width="10.140625" bestFit="1" customWidth="1"/>
    <col min="15617" max="15617" width="18" customWidth="1"/>
    <col min="15618" max="15620" width="11" customWidth="1"/>
    <col min="15621" max="15621" width="12.7109375" customWidth="1"/>
    <col min="15622" max="15622" width="12.42578125" customWidth="1"/>
    <col min="15623" max="15623" width="11.5703125" customWidth="1"/>
    <col min="15624" max="15624" width="11.7109375" customWidth="1"/>
    <col min="15625" max="15626" width="9.85546875" customWidth="1"/>
    <col min="15627" max="15627" width="10.140625" bestFit="1" customWidth="1"/>
    <col min="15873" max="15873" width="18" customWidth="1"/>
    <col min="15874" max="15876" width="11" customWidth="1"/>
    <col min="15877" max="15877" width="12.7109375" customWidth="1"/>
    <col min="15878" max="15878" width="12.42578125" customWidth="1"/>
    <col min="15879" max="15879" width="11.5703125" customWidth="1"/>
    <col min="15880" max="15880" width="11.7109375" customWidth="1"/>
    <col min="15881" max="15882" width="9.85546875" customWidth="1"/>
    <col min="15883" max="15883" width="10.140625" bestFit="1" customWidth="1"/>
    <col min="16129" max="16129" width="18" customWidth="1"/>
    <col min="16130" max="16132" width="11" customWidth="1"/>
    <col min="16133" max="16133" width="12.7109375" customWidth="1"/>
    <col min="16134" max="16134" width="12.42578125" customWidth="1"/>
    <col min="16135" max="16135" width="11.5703125" customWidth="1"/>
    <col min="16136" max="16136" width="11.7109375" customWidth="1"/>
    <col min="16137" max="16138" width="9.85546875" customWidth="1"/>
    <col min="16139" max="16139" width="10.140625" bestFit="1" customWidth="1"/>
  </cols>
  <sheetData>
    <row r="1" spans="1:11" ht="30" customHeight="1">
      <c r="A1" s="774" t="s">
        <v>446</v>
      </c>
      <c r="B1" s="774"/>
      <c r="C1" s="774"/>
      <c r="D1" s="774"/>
      <c r="E1" s="774"/>
      <c r="F1" s="774"/>
      <c r="G1" s="774"/>
      <c r="H1" s="774"/>
      <c r="I1" s="774"/>
      <c r="J1" s="774"/>
    </row>
    <row r="2" spans="1:11" ht="15" customHeight="1"/>
    <row r="3" spans="1:11" s="149" customFormat="1" ht="18" customHeight="1">
      <c r="A3" s="775" t="s">
        <v>447</v>
      </c>
      <c r="B3" s="775"/>
      <c r="C3" s="775"/>
      <c r="D3" s="775"/>
      <c r="E3" s="775"/>
      <c r="F3" s="775"/>
      <c r="G3" s="775"/>
      <c r="H3" s="775"/>
      <c r="I3" s="775"/>
      <c r="J3" s="775"/>
    </row>
    <row r="4" spans="1:11" ht="12" customHeight="1">
      <c r="A4" s="451"/>
    </row>
    <row r="5" spans="1:11" ht="34.5" customHeight="1">
      <c r="A5" s="691" t="s">
        <v>120</v>
      </c>
      <c r="B5" s="776" t="s">
        <v>448</v>
      </c>
      <c r="C5" s="776"/>
      <c r="D5" s="776" t="s">
        <v>449</v>
      </c>
      <c r="E5" s="776"/>
      <c r="F5" s="776" t="s">
        <v>450</v>
      </c>
      <c r="G5" s="776"/>
      <c r="H5" s="776"/>
      <c r="I5" s="776" t="s">
        <v>451</v>
      </c>
      <c r="J5" s="777"/>
      <c r="K5" s="452"/>
    </row>
    <row r="6" spans="1:11" ht="54" customHeight="1">
      <c r="A6" s="691"/>
      <c r="B6" s="453" t="s">
        <v>452</v>
      </c>
      <c r="C6" s="453" t="s">
        <v>453</v>
      </c>
      <c r="D6" s="453" t="s">
        <v>452</v>
      </c>
      <c r="E6" s="453" t="s">
        <v>453</v>
      </c>
      <c r="F6" s="453" t="s">
        <v>454</v>
      </c>
      <c r="G6" s="453" t="s">
        <v>455</v>
      </c>
      <c r="H6" s="453" t="s">
        <v>456</v>
      </c>
      <c r="I6" s="453" t="s">
        <v>452</v>
      </c>
      <c r="J6" s="454" t="s">
        <v>453</v>
      </c>
      <c r="K6" s="452"/>
    </row>
    <row r="7" spans="1:11" ht="9" customHeight="1">
      <c r="A7" s="216"/>
      <c r="B7" s="455"/>
      <c r="C7" s="455"/>
      <c r="D7" s="455"/>
      <c r="E7" s="455"/>
      <c r="F7" s="455"/>
      <c r="G7" s="455"/>
      <c r="H7" s="455"/>
      <c r="I7" s="455"/>
      <c r="J7" s="218"/>
      <c r="K7" s="452"/>
    </row>
    <row r="8" spans="1:11" s="139" customFormat="1" ht="15" customHeight="1">
      <c r="A8" s="456" t="s">
        <v>127</v>
      </c>
      <c r="B8" s="457">
        <v>1047184</v>
      </c>
      <c r="C8" s="457">
        <v>1007200</v>
      </c>
      <c r="D8" s="457">
        <v>1009032</v>
      </c>
      <c r="E8" s="457">
        <v>976485</v>
      </c>
      <c r="F8" s="457">
        <v>29832</v>
      </c>
      <c r="G8" s="457">
        <v>24262</v>
      </c>
      <c r="H8" s="457">
        <v>21614</v>
      </c>
      <c r="I8" s="457">
        <v>8320</v>
      </c>
      <c r="J8" s="458">
        <v>6453</v>
      </c>
      <c r="K8" s="459"/>
    </row>
    <row r="9" spans="1:11" ht="15" customHeight="1">
      <c r="A9" s="460" t="s">
        <v>167</v>
      </c>
      <c r="B9" s="461">
        <v>41689</v>
      </c>
      <c r="C9" s="461">
        <v>39388</v>
      </c>
      <c r="D9" s="461">
        <v>39688</v>
      </c>
      <c r="E9" s="461">
        <v>38110</v>
      </c>
      <c r="F9" s="461">
        <v>1719</v>
      </c>
      <c r="G9" s="461">
        <v>1174</v>
      </c>
      <c r="H9" s="461">
        <v>1062</v>
      </c>
      <c r="I9" s="461">
        <v>282</v>
      </c>
      <c r="J9" s="462">
        <v>104</v>
      </c>
      <c r="K9" s="463"/>
    </row>
    <row r="10" spans="1:11" ht="15" customHeight="1">
      <c r="A10" s="460" t="s">
        <v>457</v>
      </c>
      <c r="B10" s="461">
        <v>56526</v>
      </c>
      <c r="C10" s="461">
        <v>54758</v>
      </c>
      <c r="D10" s="461">
        <v>54176</v>
      </c>
      <c r="E10" s="461">
        <v>52601</v>
      </c>
      <c r="F10" s="461">
        <v>1936</v>
      </c>
      <c r="G10" s="461">
        <v>1794</v>
      </c>
      <c r="H10" s="461">
        <v>1562</v>
      </c>
      <c r="I10" s="461">
        <v>414</v>
      </c>
      <c r="J10" s="462">
        <v>363</v>
      </c>
      <c r="K10" s="452"/>
    </row>
    <row r="11" spans="1:11" ht="15" customHeight="1">
      <c r="A11" s="460" t="s">
        <v>169</v>
      </c>
      <c r="B11" s="461">
        <v>134671</v>
      </c>
      <c r="C11" s="461">
        <v>128622</v>
      </c>
      <c r="D11" s="461">
        <v>130780</v>
      </c>
      <c r="E11" s="461">
        <v>125378</v>
      </c>
      <c r="F11" s="461">
        <v>3224</v>
      </c>
      <c r="G11" s="461">
        <v>2818</v>
      </c>
      <c r="H11" s="461">
        <v>2677</v>
      </c>
      <c r="I11" s="461">
        <v>667</v>
      </c>
      <c r="J11" s="462">
        <v>426</v>
      </c>
      <c r="K11" s="452"/>
    </row>
    <row r="12" spans="1:11" ht="15" customHeight="1">
      <c r="A12" s="460" t="s">
        <v>170</v>
      </c>
      <c r="B12" s="461">
        <v>13791</v>
      </c>
      <c r="C12" s="461">
        <v>13231</v>
      </c>
      <c r="D12" s="461">
        <v>13338</v>
      </c>
      <c r="E12" s="461">
        <v>12865</v>
      </c>
      <c r="F12" s="461">
        <v>342</v>
      </c>
      <c r="G12" s="461">
        <v>275</v>
      </c>
      <c r="H12" s="461">
        <v>252</v>
      </c>
      <c r="I12" s="461">
        <v>111</v>
      </c>
      <c r="J12" s="462">
        <v>91</v>
      </c>
      <c r="K12" s="452"/>
    </row>
    <row r="13" spans="1:11" ht="15" customHeight="1">
      <c r="A13" s="460" t="s">
        <v>171</v>
      </c>
      <c r="B13" s="464">
        <v>86557</v>
      </c>
      <c r="C13" s="464">
        <v>82534</v>
      </c>
      <c r="D13" s="461">
        <v>83090</v>
      </c>
      <c r="E13" s="461">
        <v>79791</v>
      </c>
      <c r="F13" s="464">
        <v>2803</v>
      </c>
      <c r="G13" s="464">
        <v>2250</v>
      </c>
      <c r="H13" s="464">
        <v>2070</v>
      </c>
      <c r="I13" s="464">
        <v>664</v>
      </c>
      <c r="J13" s="465">
        <v>493</v>
      </c>
      <c r="K13" s="452"/>
    </row>
    <row r="14" spans="1:11" ht="15" customHeight="1">
      <c r="A14" s="460" t="s">
        <v>172</v>
      </c>
      <c r="B14" s="464">
        <v>116638</v>
      </c>
      <c r="C14" s="464">
        <v>113038</v>
      </c>
      <c r="D14" s="464">
        <v>112126</v>
      </c>
      <c r="E14" s="464">
        <v>109340</v>
      </c>
      <c r="F14" s="464">
        <v>1755</v>
      </c>
      <c r="G14" s="464">
        <v>1200</v>
      </c>
      <c r="H14" s="464">
        <v>962</v>
      </c>
      <c r="I14" s="464">
        <v>2757</v>
      </c>
      <c r="J14" s="465">
        <v>2498</v>
      </c>
      <c r="K14" s="452"/>
    </row>
    <row r="15" spans="1:11" ht="15" customHeight="1">
      <c r="A15" s="460" t="s">
        <v>173</v>
      </c>
      <c r="B15" s="461">
        <v>147598</v>
      </c>
      <c r="C15" s="461">
        <v>141610</v>
      </c>
      <c r="D15" s="461">
        <v>141479</v>
      </c>
      <c r="E15" s="461">
        <v>136792</v>
      </c>
      <c r="F15" s="461">
        <v>5247</v>
      </c>
      <c r="G15" s="461">
        <v>4239</v>
      </c>
      <c r="H15" s="461">
        <v>3725</v>
      </c>
      <c r="I15" s="461">
        <v>872</v>
      </c>
      <c r="J15" s="462">
        <v>579</v>
      </c>
      <c r="K15" s="452"/>
    </row>
    <row r="16" spans="1:11" ht="15" customHeight="1">
      <c r="A16" s="460" t="s">
        <v>174</v>
      </c>
      <c r="B16" s="461">
        <v>23280</v>
      </c>
      <c r="C16" s="461">
        <v>22868</v>
      </c>
      <c r="D16" s="461">
        <v>22507</v>
      </c>
      <c r="E16" s="461">
        <v>22178</v>
      </c>
      <c r="F16" s="461">
        <v>706</v>
      </c>
      <c r="G16" s="461">
        <v>638</v>
      </c>
      <c r="H16" s="461">
        <v>590</v>
      </c>
      <c r="I16" s="461">
        <v>67</v>
      </c>
      <c r="J16" s="462">
        <v>52</v>
      </c>
      <c r="K16" s="452"/>
    </row>
    <row r="17" spans="1:26" ht="15" customHeight="1">
      <c r="A17" s="460" t="s">
        <v>175</v>
      </c>
      <c r="B17" s="464">
        <v>80213</v>
      </c>
      <c r="C17" s="464">
        <v>77762</v>
      </c>
      <c r="D17" s="464">
        <v>78107</v>
      </c>
      <c r="E17" s="464">
        <v>76110</v>
      </c>
      <c r="F17" s="464">
        <v>1566</v>
      </c>
      <c r="G17" s="464">
        <v>1249</v>
      </c>
      <c r="H17" s="464">
        <v>1038</v>
      </c>
      <c r="I17" s="464">
        <v>540</v>
      </c>
      <c r="J17" s="465">
        <v>403</v>
      </c>
      <c r="K17" s="452"/>
    </row>
    <row r="18" spans="1:26" ht="15" customHeight="1">
      <c r="A18" s="460" t="s">
        <v>176</v>
      </c>
      <c r="B18" s="461">
        <v>65717</v>
      </c>
      <c r="C18" s="461">
        <v>63901</v>
      </c>
      <c r="D18" s="461">
        <v>63328</v>
      </c>
      <c r="E18" s="461">
        <v>61832</v>
      </c>
      <c r="F18" s="461">
        <v>2149</v>
      </c>
      <c r="G18" s="461">
        <v>1872</v>
      </c>
      <c r="H18" s="461">
        <v>1675</v>
      </c>
      <c r="I18" s="461">
        <v>240</v>
      </c>
      <c r="J18" s="462">
        <v>197</v>
      </c>
      <c r="K18" s="452"/>
    </row>
    <row r="19" spans="1:26" ht="15" customHeight="1">
      <c r="A19" s="460" t="s">
        <v>177</v>
      </c>
      <c r="B19" s="466">
        <v>32837</v>
      </c>
      <c r="C19" s="466">
        <v>31675</v>
      </c>
      <c r="D19" s="466">
        <v>31779</v>
      </c>
      <c r="E19" s="466">
        <v>30885</v>
      </c>
      <c r="F19" s="466">
        <v>899</v>
      </c>
      <c r="G19" s="466">
        <v>687</v>
      </c>
      <c r="H19" s="466">
        <v>607</v>
      </c>
      <c r="I19" s="466">
        <v>159</v>
      </c>
      <c r="J19" s="467">
        <v>103</v>
      </c>
      <c r="K19" s="452"/>
    </row>
    <row r="20" spans="1:26" ht="15" customHeight="1">
      <c r="A20" s="460" t="s">
        <v>178</v>
      </c>
      <c r="B20" s="461">
        <v>32979</v>
      </c>
      <c r="C20" s="461">
        <v>31978</v>
      </c>
      <c r="D20" s="461">
        <v>31939</v>
      </c>
      <c r="E20" s="461">
        <v>31124</v>
      </c>
      <c r="F20" s="461">
        <v>878</v>
      </c>
      <c r="G20" s="461">
        <v>735</v>
      </c>
      <c r="H20" s="461">
        <v>625</v>
      </c>
      <c r="I20" s="461">
        <v>162</v>
      </c>
      <c r="J20" s="462">
        <v>119</v>
      </c>
      <c r="K20" s="452"/>
    </row>
    <row r="21" spans="1:26" ht="15" customHeight="1">
      <c r="A21" s="468" t="s">
        <v>179</v>
      </c>
      <c r="B21" s="461">
        <v>61779</v>
      </c>
      <c r="C21" s="461">
        <v>58951</v>
      </c>
      <c r="D21" s="461">
        <v>59559</v>
      </c>
      <c r="E21" s="461">
        <v>57139</v>
      </c>
      <c r="F21" s="461">
        <v>1971</v>
      </c>
      <c r="G21" s="461">
        <v>1624</v>
      </c>
      <c r="H21" s="461">
        <v>1503</v>
      </c>
      <c r="I21" s="461">
        <v>249</v>
      </c>
      <c r="J21" s="462">
        <v>188</v>
      </c>
      <c r="K21" s="452"/>
    </row>
    <row r="22" spans="1:26" ht="15" customHeight="1">
      <c r="A22" s="468" t="s">
        <v>180</v>
      </c>
      <c r="B22" s="461">
        <v>34598</v>
      </c>
      <c r="C22" s="461">
        <v>33200</v>
      </c>
      <c r="D22" s="461">
        <v>33313</v>
      </c>
      <c r="E22" s="461">
        <v>32143</v>
      </c>
      <c r="F22" s="461">
        <v>1111</v>
      </c>
      <c r="G22" s="461">
        <v>917</v>
      </c>
      <c r="H22" s="461">
        <v>773</v>
      </c>
      <c r="I22" s="461">
        <v>174</v>
      </c>
      <c r="J22" s="462">
        <v>140</v>
      </c>
      <c r="K22" s="452"/>
    </row>
    <row r="23" spans="1:26" ht="15" customHeight="1">
      <c r="A23" s="468" t="s">
        <v>181</v>
      </c>
      <c r="B23" s="461">
        <v>94258</v>
      </c>
      <c r="C23" s="461">
        <v>91353</v>
      </c>
      <c r="D23" s="461">
        <v>90902</v>
      </c>
      <c r="E23" s="461">
        <v>88560</v>
      </c>
      <c r="F23" s="461">
        <v>2580</v>
      </c>
      <c r="G23" s="461">
        <v>2159</v>
      </c>
      <c r="H23" s="461">
        <v>1938</v>
      </c>
      <c r="I23" s="461">
        <v>776</v>
      </c>
      <c r="J23" s="462">
        <v>634</v>
      </c>
      <c r="K23" s="452"/>
    </row>
    <row r="24" spans="1:26" ht="15" customHeight="1">
      <c r="A24" s="468" t="s">
        <v>182</v>
      </c>
      <c r="B24" s="461">
        <v>24053</v>
      </c>
      <c r="C24" s="461">
        <v>22331</v>
      </c>
      <c r="D24" s="461">
        <v>22921</v>
      </c>
      <c r="E24" s="461">
        <v>21637</v>
      </c>
      <c r="F24" s="461">
        <v>946</v>
      </c>
      <c r="G24" s="461">
        <v>631</v>
      </c>
      <c r="H24" s="461">
        <v>555</v>
      </c>
      <c r="I24" s="461">
        <v>186</v>
      </c>
      <c r="J24" s="462">
        <v>63</v>
      </c>
      <c r="K24" s="452"/>
    </row>
    <row r="25" spans="1:26" ht="12" customHeight="1">
      <c r="B25" s="166"/>
      <c r="C25" s="166"/>
      <c r="D25" s="166"/>
      <c r="E25" s="166"/>
      <c r="F25" s="166"/>
      <c r="G25" s="166"/>
      <c r="H25" s="166"/>
      <c r="I25" s="166"/>
      <c r="J25" s="166"/>
    </row>
    <row r="26" spans="1:26" ht="39" customHeight="1">
      <c r="A26" s="769" t="s">
        <v>458</v>
      </c>
      <c r="B26" s="769"/>
      <c r="C26" s="769"/>
      <c r="D26" s="769"/>
      <c r="E26" s="769"/>
      <c r="F26" s="769"/>
      <c r="G26" s="769"/>
      <c r="H26" s="769"/>
      <c r="I26" s="769"/>
      <c r="J26" s="769"/>
      <c r="K26" s="469"/>
      <c r="L26" s="469"/>
      <c r="M26" s="469"/>
      <c r="N26" s="469"/>
      <c r="O26" s="469"/>
      <c r="P26" s="469"/>
      <c r="Q26" s="469"/>
      <c r="R26" s="469"/>
      <c r="S26" s="469"/>
      <c r="T26" s="469"/>
      <c r="U26" s="469"/>
      <c r="V26" s="469"/>
      <c r="W26" s="469"/>
      <c r="X26" s="469"/>
      <c r="Y26" s="469"/>
      <c r="Z26" s="469"/>
    </row>
    <row r="27" spans="1:26" ht="29.25" customHeight="1">
      <c r="A27" s="770" t="s">
        <v>459</v>
      </c>
      <c r="B27" s="771"/>
      <c r="C27" s="771"/>
      <c r="D27" s="771"/>
      <c r="E27" s="771"/>
      <c r="F27" s="771"/>
      <c r="G27" s="771"/>
      <c r="H27" s="771"/>
      <c r="I27" s="771"/>
      <c r="J27" s="771"/>
    </row>
    <row r="28" spans="1:26" ht="29.25" customHeight="1">
      <c r="A28" s="470"/>
      <c r="B28" s="471"/>
      <c r="C28" s="471"/>
      <c r="D28" s="471"/>
      <c r="E28" s="471"/>
      <c r="F28" s="471"/>
      <c r="G28" s="471"/>
      <c r="H28" s="471"/>
      <c r="I28" s="471"/>
      <c r="J28" s="469"/>
    </row>
    <row r="29" spans="1:26" ht="39" customHeight="1">
      <c r="A29" s="772" t="s">
        <v>460</v>
      </c>
      <c r="B29" s="772"/>
      <c r="C29" s="772"/>
      <c r="D29" s="772"/>
      <c r="E29" s="772"/>
      <c r="F29" s="772"/>
      <c r="G29" s="772"/>
    </row>
    <row r="30" spans="1:26" ht="12" customHeight="1">
      <c r="A30" s="472"/>
      <c r="B30" s="450"/>
      <c r="C30" s="450"/>
      <c r="D30" s="450"/>
      <c r="E30" s="450"/>
      <c r="F30" s="450"/>
      <c r="G30" s="450"/>
    </row>
    <row r="31" spans="1:26" ht="56.25" customHeight="1">
      <c r="A31" s="473" t="s">
        <v>120</v>
      </c>
      <c r="B31" s="473" t="s">
        <v>461</v>
      </c>
      <c r="C31" s="145" t="s">
        <v>462</v>
      </c>
      <c r="D31" s="146" t="s">
        <v>463</v>
      </c>
      <c r="E31" s="145" t="s">
        <v>464</v>
      </c>
      <c r="F31" s="145" t="s">
        <v>465</v>
      </c>
      <c r="G31" s="146" t="s">
        <v>466</v>
      </c>
    </row>
    <row r="32" spans="1:26" ht="9" customHeight="1">
      <c r="A32" s="474"/>
      <c r="B32" s="455"/>
      <c r="C32" s="455"/>
      <c r="D32" s="455"/>
      <c r="E32" s="455"/>
      <c r="F32" s="455"/>
      <c r="G32" s="475"/>
    </row>
    <row r="33" spans="1:7" ht="15" customHeight="1">
      <c r="A33" s="456" t="s">
        <v>127</v>
      </c>
      <c r="B33" s="175">
        <v>1375462</v>
      </c>
      <c r="C33" s="175">
        <v>1333100</v>
      </c>
      <c r="D33" s="448">
        <v>139649</v>
      </c>
      <c r="E33" s="175">
        <v>22945</v>
      </c>
      <c r="F33" s="175">
        <v>3919</v>
      </c>
      <c r="G33" s="176">
        <v>15498</v>
      </c>
    </row>
    <row r="34" spans="1:7" ht="15" customHeight="1">
      <c r="A34" s="460" t="s">
        <v>167</v>
      </c>
      <c r="B34" s="153">
        <v>51970</v>
      </c>
      <c r="C34" s="153">
        <v>50420</v>
      </c>
      <c r="D34" s="177">
        <v>2641</v>
      </c>
      <c r="E34" s="153">
        <v>1142</v>
      </c>
      <c r="F34" s="153">
        <v>187</v>
      </c>
      <c r="G34" s="154">
        <v>221</v>
      </c>
    </row>
    <row r="35" spans="1:7" ht="15" customHeight="1">
      <c r="A35" s="460" t="s">
        <v>457</v>
      </c>
      <c r="B35" s="476">
        <v>78048</v>
      </c>
      <c r="C35" s="476">
        <v>75016</v>
      </c>
      <c r="D35" s="477">
        <v>3134</v>
      </c>
      <c r="E35" s="476">
        <v>1645</v>
      </c>
      <c r="F35" s="476">
        <v>309</v>
      </c>
      <c r="G35" s="154">
        <v>1114</v>
      </c>
    </row>
    <row r="36" spans="1:7" ht="15" customHeight="1">
      <c r="A36" s="460" t="s">
        <v>169</v>
      </c>
      <c r="B36" s="476">
        <v>171979</v>
      </c>
      <c r="C36" s="476">
        <v>168068</v>
      </c>
      <c r="D36" s="477">
        <v>7462</v>
      </c>
      <c r="E36" s="476">
        <v>2844</v>
      </c>
      <c r="F36" s="476">
        <v>206</v>
      </c>
      <c r="G36" s="216">
        <v>861</v>
      </c>
    </row>
    <row r="37" spans="1:7" ht="15" customHeight="1">
      <c r="A37" s="460" t="s">
        <v>170</v>
      </c>
      <c r="B37" s="476">
        <v>17599</v>
      </c>
      <c r="C37" s="476">
        <v>17120</v>
      </c>
      <c r="D37" s="477">
        <v>1549</v>
      </c>
      <c r="E37" s="476">
        <v>281</v>
      </c>
      <c r="F37" s="476">
        <v>32</v>
      </c>
      <c r="G37" s="216">
        <v>166</v>
      </c>
    </row>
    <row r="38" spans="1:7" ht="15" customHeight="1">
      <c r="A38" s="460" t="s">
        <v>171</v>
      </c>
      <c r="B38" s="476">
        <v>112097</v>
      </c>
      <c r="C38" s="476">
        <v>108405</v>
      </c>
      <c r="D38" s="477">
        <v>7839</v>
      </c>
      <c r="E38" s="476">
        <v>2205</v>
      </c>
      <c r="F38" s="476">
        <v>256</v>
      </c>
      <c r="G38" s="154">
        <v>1231</v>
      </c>
    </row>
    <row r="39" spans="1:7" ht="15" customHeight="1">
      <c r="A39" s="460" t="s">
        <v>172</v>
      </c>
      <c r="B39" s="476">
        <v>152035</v>
      </c>
      <c r="C39" s="476">
        <v>144589</v>
      </c>
      <c r="D39" s="477">
        <v>48946</v>
      </c>
      <c r="E39" s="476">
        <v>1009</v>
      </c>
      <c r="F39" s="476">
        <v>405</v>
      </c>
      <c r="G39" s="154">
        <v>6032</v>
      </c>
    </row>
    <row r="40" spans="1:7" ht="15" customHeight="1">
      <c r="A40" s="460" t="s">
        <v>173</v>
      </c>
      <c r="B40" s="476">
        <v>193601</v>
      </c>
      <c r="C40" s="476">
        <v>187771</v>
      </c>
      <c r="D40" s="477">
        <v>12436</v>
      </c>
      <c r="E40" s="476">
        <v>3907</v>
      </c>
      <c r="F40" s="476">
        <v>688</v>
      </c>
      <c r="G40" s="154">
        <v>1235</v>
      </c>
    </row>
    <row r="41" spans="1:7" ht="15" customHeight="1">
      <c r="A41" s="460" t="s">
        <v>174</v>
      </c>
      <c r="B41" s="476">
        <v>32201</v>
      </c>
      <c r="C41" s="476">
        <v>31363</v>
      </c>
      <c r="D41" s="477">
        <v>2342</v>
      </c>
      <c r="E41" s="476">
        <v>617</v>
      </c>
      <c r="F41" s="476">
        <v>68</v>
      </c>
      <c r="G41" s="154">
        <v>153</v>
      </c>
    </row>
    <row r="42" spans="1:7" ht="15" customHeight="1">
      <c r="A42" s="460" t="s">
        <v>175</v>
      </c>
      <c r="B42" s="476">
        <v>97465</v>
      </c>
      <c r="C42" s="476">
        <v>95383</v>
      </c>
      <c r="D42" s="477">
        <v>15847</v>
      </c>
      <c r="E42" s="476">
        <v>1124</v>
      </c>
      <c r="F42" s="476">
        <v>378</v>
      </c>
      <c r="G42" s="154">
        <v>580</v>
      </c>
    </row>
    <row r="43" spans="1:7" ht="15" customHeight="1">
      <c r="A43" s="460" t="s">
        <v>176</v>
      </c>
      <c r="B43" s="476">
        <v>93616</v>
      </c>
      <c r="C43" s="476">
        <v>91022</v>
      </c>
      <c r="D43" s="477">
        <v>6056</v>
      </c>
      <c r="E43" s="476">
        <v>1747</v>
      </c>
      <c r="F43" s="476">
        <v>259</v>
      </c>
      <c r="G43" s="154">
        <v>588</v>
      </c>
    </row>
    <row r="44" spans="1:7" ht="15" customHeight="1">
      <c r="A44" s="460" t="s">
        <v>177</v>
      </c>
      <c r="B44" s="476">
        <v>46014</v>
      </c>
      <c r="C44" s="476">
        <v>44931</v>
      </c>
      <c r="D44" s="477">
        <v>4899</v>
      </c>
      <c r="E44" s="476">
        <v>655</v>
      </c>
      <c r="F44" s="476">
        <v>110</v>
      </c>
      <c r="G44" s="154">
        <v>318</v>
      </c>
    </row>
    <row r="45" spans="1:7" ht="15" customHeight="1">
      <c r="A45" s="460" t="s">
        <v>178</v>
      </c>
      <c r="B45" s="476">
        <v>40630</v>
      </c>
      <c r="C45" s="476">
        <v>39605</v>
      </c>
      <c r="D45" s="477">
        <v>6082</v>
      </c>
      <c r="E45" s="476">
        <v>667</v>
      </c>
      <c r="F45" s="476">
        <v>150</v>
      </c>
      <c r="G45" s="154">
        <v>208</v>
      </c>
    </row>
    <row r="46" spans="1:7" ht="15" customHeight="1">
      <c r="A46" s="468" t="s">
        <v>179</v>
      </c>
      <c r="B46" s="476">
        <v>77280</v>
      </c>
      <c r="C46" s="476">
        <v>75125</v>
      </c>
      <c r="D46" s="477">
        <v>7485</v>
      </c>
      <c r="E46" s="476">
        <v>1598</v>
      </c>
      <c r="F46" s="476">
        <v>197</v>
      </c>
      <c r="G46" s="154">
        <v>360</v>
      </c>
    </row>
    <row r="47" spans="1:7" ht="15" customHeight="1">
      <c r="A47" s="468" t="s">
        <v>180</v>
      </c>
      <c r="B47" s="476">
        <v>47339</v>
      </c>
      <c r="C47" s="476">
        <v>45933</v>
      </c>
      <c r="D47" s="477">
        <v>1726</v>
      </c>
      <c r="E47" s="476">
        <v>818</v>
      </c>
      <c r="F47" s="476">
        <v>193</v>
      </c>
      <c r="G47" s="154">
        <v>395</v>
      </c>
    </row>
    <row r="48" spans="1:7" ht="15" customHeight="1">
      <c r="A48" s="468" t="s">
        <v>181</v>
      </c>
      <c r="B48" s="476">
        <v>133915</v>
      </c>
      <c r="C48" s="476">
        <v>129542</v>
      </c>
      <c r="D48" s="477">
        <v>9882</v>
      </c>
      <c r="E48" s="476">
        <v>2088</v>
      </c>
      <c r="F48" s="476">
        <v>372</v>
      </c>
      <c r="G48" s="154">
        <v>1913</v>
      </c>
    </row>
    <row r="49" spans="1:12" ht="15" customHeight="1">
      <c r="A49" s="468" t="s">
        <v>182</v>
      </c>
      <c r="B49" s="476">
        <v>29637</v>
      </c>
      <c r="C49" s="476">
        <v>28807</v>
      </c>
      <c r="D49" s="477">
        <v>1323</v>
      </c>
      <c r="E49" s="476">
        <v>598</v>
      </c>
      <c r="F49" s="476">
        <v>109</v>
      </c>
      <c r="G49" s="154">
        <v>123</v>
      </c>
    </row>
    <row r="50" spans="1:12" ht="12" customHeight="1">
      <c r="B50" s="166"/>
      <c r="C50" s="166"/>
      <c r="D50" s="166"/>
      <c r="E50" s="166"/>
      <c r="F50" s="166"/>
      <c r="G50" s="166"/>
    </row>
    <row r="51" spans="1:12" ht="51.75" customHeight="1">
      <c r="A51" s="773" t="s">
        <v>467</v>
      </c>
      <c r="B51" s="773"/>
      <c r="C51" s="773"/>
      <c r="D51" s="773"/>
      <c r="E51" s="773"/>
      <c r="F51" s="773"/>
      <c r="G51" s="773"/>
      <c r="H51" s="773"/>
      <c r="I51" s="478"/>
      <c r="J51" s="478"/>
      <c r="K51" s="478"/>
      <c r="L51" s="478"/>
    </row>
  </sheetData>
  <mergeCells count="11">
    <mergeCell ref="A26:J26"/>
    <mergeCell ref="A27:J27"/>
    <mergeCell ref="A29:G29"/>
    <mergeCell ref="A51:H51"/>
    <mergeCell ref="A1:J1"/>
    <mergeCell ref="A3:J3"/>
    <mergeCell ref="A5:A6"/>
    <mergeCell ref="B5:C5"/>
    <mergeCell ref="D5:E5"/>
    <mergeCell ref="F5:H5"/>
    <mergeCell ref="I5:J5"/>
  </mergeCell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6"/>
  <sheetViews>
    <sheetView topLeftCell="A29" zoomScale="110" zoomScaleNormal="110" workbookViewId="0">
      <selection activeCell="G39" sqref="G39"/>
    </sheetView>
  </sheetViews>
  <sheetFormatPr defaultRowHeight="12.75"/>
  <cols>
    <col min="1" max="1" width="27.7109375" style="16" customWidth="1"/>
    <col min="2" max="2" width="14" style="16" customWidth="1"/>
    <col min="3" max="3" width="12.140625" style="16" customWidth="1"/>
    <col min="4" max="4" width="12.28515625" style="16" customWidth="1"/>
    <col min="5" max="5" width="11.7109375" style="16" customWidth="1"/>
    <col min="6" max="7" width="11.28515625" style="16" customWidth="1"/>
    <col min="8" max="256" width="8.85546875" style="16"/>
    <col min="257" max="257" width="27.7109375" style="16" customWidth="1"/>
    <col min="258" max="258" width="14" style="16" customWidth="1"/>
    <col min="259" max="259" width="12.140625" style="16" customWidth="1"/>
    <col min="260" max="260" width="12.28515625" style="16" customWidth="1"/>
    <col min="261" max="261" width="11.7109375" style="16" customWidth="1"/>
    <col min="262" max="263" width="11.28515625" style="16" customWidth="1"/>
    <col min="264" max="512" width="8.85546875" style="16"/>
    <col min="513" max="513" width="27.7109375" style="16" customWidth="1"/>
    <col min="514" max="514" width="14" style="16" customWidth="1"/>
    <col min="515" max="515" width="12.140625" style="16" customWidth="1"/>
    <col min="516" max="516" width="12.28515625" style="16" customWidth="1"/>
    <col min="517" max="517" width="11.7109375" style="16" customWidth="1"/>
    <col min="518" max="519" width="11.28515625" style="16" customWidth="1"/>
    <col min="520" max="768" width="8.85546875" style="16"/>
    <col min="769" max="769" width="27.7109375" style="16" customWidth="1"/>
    <col min="770" max="770" width="14" style="16" customWidth="1"/>
    <col min="771" max="771" width="12.140625" style="16" customWidth="1"/>
    <col min="772" max="772" width="12.28515625" style="16" customWidth="1"/>
    <col min="773" max="773" width="11.7109375" style="16" customWidth="1"/>
    <col min="774" max="775" width="11.28515625" style="16" customWidth="1"/>
    <col min="776" max="1024" width="8.85546875" style="16"/>
    <col min="1025" max="1025" width="27.7109375" style="16" customWidth="1"/>
    <col min="1026" max="1026" width="14" style="16" customWidth="1"/>
    <col min="1027" max="1027" width="12.140625" style="16" customWidth="1"/>
    <col min="1028" max="1028" width="12.28515625" style="16" customWidth="1"/>
    <col min="1029" max="1029" width="11.7109375" style="16" customWidth="1"/>
    <col min="1030" max="1031" width="11.28515625" style="16" customWidth="1"/>
    <col min="1032" max="1280" width="8.85546875" style="16"/>
    <col min="1281" max="1281" width="27.7109375" style="16" customWidth="1"/>
    <col min="1282" max="1282" width="14" style="16" customWidth="1"/>
    <col min="1283" max="1283" width="12.140625" style="16" customWidth="1"/>
    <col min="1284" max="1284" width="12.28515625" style="16" customWidth="1"/>
    <col min="1285" max="1285" width="11.7109375" style="16" customWidth="1"/>
    <col min="1286" max="1287" width="11.28515625" style="16" customWidth="1"/>
    <col min="1288" max="1536" width="8.85546875" style="16"/>
    <col min="1537" max="1537" width="27.7109375" style="16" customWidth="1"/>
    <col min="1538" max="1538" width="14" style="16" customWidth="1"/>
    <col min="1539" max="1539" width="12.140625" style="16" customWidth="1"/>
    <col min="1540" max="1540" width="12.28515625" style="16" customWidth="1"/>
    <col min="1541" max="1541" width="11.7109375" style="16" customWidth="1"/>
    <col min="1542" max="1543" width="11.28515625" style="16" customWidth="1"/>
    <col min="1544" max="1792" width="8.85546875" style="16"/>
    <col min="1793" max="1793" width="27.7109375" style="16" customWidth="1"/>
    <col min="1794" max="1794" width="14" style="16" customWidth="1"/>
    <col min="1795" max="1795" width="12.140625" style="16" customWidth="1"/>
    <col min="1796" max="1796" width="12.28515625" style="16" customWidth="1"/>
    <col min="1797" max="1797" width="11.7109375" style="16" customWidth="1"/>
    <col min="1798" max="1799" width="11.28515625" style="16" customWidth="1"/>
    <col min="1800" max="2048" width="8.85546875" style="16"/>
    <col min="2049" max="2049" width="27.7109375" style="16" customWidth="1"/>
    <col min="2050" max="2050" width="14" style="16" customWidth="1"/>
    <col min="2051" max="2051" width="12.140625" style="16" customWidth="1"/>
    <col min="2052" max="2052" width="12.28515625" style="16" customWidth="1"/>
    <col min="2053" max="2053" width="11.7109375" style="16" customWidth="1"/>
    <col min="2054" max="2055" width="11.28515625" style="16" customWidth="1"/>
    <col min="2056" max="2304" width="8.85546875" style="16"/>
    <col min="2305" max="2305" width="27.7109375" style="16" customWidth="1"/>
    <col min="2306" max="2306" width="14" style="16" customWidth="1"/>
    <col min="2307" max="2307" width="12.140625" style="16" customWidth="1"/>
    <col min="2308" max="2308" width="12.28515625" style="16" customWidth="1"/>
    <col min="2309" max="2309" width="11.7109375" style="16" customWidth="1"/>
    <col min="2310" max="2311" width="11.28515625" style="16" customWidth="1"/>
    <col min="2312" max="2560" width="8.85546875" style="16"/>
    <col min="2561" max="2561" width="27.7109375" style="16" customWidth="1"/>
    <col min="2562" max="2562" width="14" style="16" customWidth="1"/>
    <col min="2563" max="2563" width="12.140625" style="16" customWidth="1"/>
    <col min="2564" max="2564" width="12.28515625" style="16" customWidth="1"/>
    <col min="2565" max="2565" width="11.7109375" style="16" customWidth="1"/>
    <col min="2566" max="2567" width="11.28515625" style="16" customWidth="1"/>
    <col min="2568" max="2816" width="8.85546875" style="16"/>
    <col min="2817" max="2817" width="27.7109375" style="16" customWidth="1"/>
    <col min="2818" max="2818" width="14" style="16" customWidth="1"/>
    <col min="2819" max="2819" width="12.140625" style="16" customWidth="1"/>
    <col min="2820" max="2820" width="12.28515625" style="16" customWidth="1"/>
    <col min="2821" max="2821" width="11.7109375" style="16" customWidth="1"/>
    <col min="2822" max="2823" width="11.28515625" style="16" customWidth="1"/>
    <col min="2824" max="3072" width="8.85546875" style="16"/>
    <col min="3073" max="3073" width="27.7109375" style="16" customWidth="1"/>
    <col min="3074" max="3074" width="14" style="16" customWidth="1"/>
    <col min="3075" max="3075" width="12.140625" style="16" customWidth="1"/>
    <col min="3076" max="3076" width="12.28515625" style="16" customWidth="1"/>
    <col min="3077" max="3077" width="11.7109375" style="16" customWidth="1"/>
    <col min="3078" max="3079" width="11.28515625" style="16" customWidth="1"/>
    <col min="3080" max="3328" width="8.85546875" style="16"/>
    <col min="3329" max="3329" width="27.7109375" style="16" customWidth="1"/>
    <col min="3330" max="3330" width="14" style="16" customWidth="1"/>
    <col min="3331" max="3331" width="12.140625" style="16" customWidth="1"/>
    <col min="3332" max="3332" width="12.28515625" style="16" customWidth="1"/>
    <col min="3333" max="3333" width="11.7109375" style="16" customWidth="1"/>
    <col min="3334" max="3335" width="11.28515625" style="16" customWidth="1"/>
    <col min="3336" max="3584" width="8.85546875" style="16"/>
    <col min="3585" max="3585" width="27.7109375" style="16" customWidth="1"/>
    <col min="3586" max="3586" width="14" style="16" customWidth="1"/>
    <col min="3587" max="3587" width="12.140625" style="16" customWidth="1"/>
    <col min="3588" max="3588" width="12.28515625" style="16" customWidth="1"/>
    <col min="3589" max="3589" width="11.7109375" style="16" customWidth="1"/>
    <col min="3590" max="3591" width="11.28515625" style="16" customWidth="1"/>
    <col min="3592" max="3840" width="8.85546875" style="16"/>
    <col min="3841" max="3841" width="27.7109375" style="16" customWidth="1"/>
    <col min="3842" max="3842" width="14" style="16" customWidth="1"/>
    <col min="3843" max="3843" width="12.140625" style="16" customWidth="1"/>
    <col min="3844" max="3844" width="12.28515625" style="16" customWidth="1"/>
    <col min="3845" max="3845" width="11.7109375" style="16" customWidth="1"/>
    <col min="3846" max="3847" width="11.28515625" style="16" customWidth="1"/>
    <col min="3848" max="4096" width="8.85546875" style="16"/>
    <col min="4097" max="4097" width="27.7109375" style="16" customWidth="1"/>
    <col min="4098" max="4098" width="14" style="16" customWidth="1"/>
    <col min="4099" max="4099" width="12.140625" style="16" customWidth="1"/>
    <col min="4100" max="4100" width="12.28515625" style="16" customWidth="1"/>
    <col min="4101" max="4101" width="11.7109375" style="16" customWidth="1"/>
    <col min="4102" max="4103" width="11.28515625" style="16" customWidth="1"/>
    <col min="4104" max="4352" width="8.85546875" style="16"/>
    <col min="4353" max="4353" width="27.7109375" style="16" customWidth="1"/>
    <col min="4354" max="4354" width="14" style="16" customWidth="1"/>
    <col min="4355" max="4355" width="12.140625" style="16" customWidth="1"/>
    <col min="4356" max="4356" width="12.28515625" style="16" customWidth="1"/>
    <col min="4357" max="4357" width="11.7109375" style="16" customWidth="1"/>
    <col min="4358" max="4359" width="11.28515625" style="16" customWidth="1"/>
    <col min="4360" max="4608" width="8.85546875" style="16"/>
    <col min="4609" max="4609" width="27.7109375" style="16" customWidth="1"/>
    <col min="4610" max="4610" width="14" style="16" customWidth="1"/>
    <col min="4611" max="4611" width="12.140625" style="16" customWidth="1"/>
    <col min="4612" max="4612" width="12.28515625" style="16" customWidth="1"/>
    <col min="4613" max="4613" width="11.7109375" style="16" customWidth="1"/>
    <col min="4614" max="4615" width="11.28515625" style="16" customWidth="1"/>
    <col min="4616" max="4864" width="8.85546875" style="16"/>
    <col min="4865" max="4865" width="27.7109375" style="16" customWidth="1"/>
    <col min="4866" max="4866" width="14" style="16" customWidth="1"/>
    <col min="4867" max="4867" width="12.140625" style="16" customWidth="1"/>
    <col min="4868" max="4868" width="12.28515625" style="16" customWidth="1"/>
    <col min="4869" max="4869" width="11.7109375" style="16" customWidth="1"/>
    <col min="4870" max="4871" width="11.28515625" style="16" customWidth="1"/>
    <col min="4872" max="5120" width="8.85546875" style="16"/>
    <col min="5121" max="5121" width="27.7109375" style="16" customWidth="1"/>
    <col min="5122" max="5122" width="14" style="16" customWidth="1"/>
    <col min="5123" max="5123" width="12.140625" style="16" customWidth="1"/>
    <col min="5124" max="5124" width="12.28515625" style="16" customWidth="1"/>
    <col min="5125" max="5125" width="11.7109375" style="16" customWidth="1"/>
    <col min="5126" max="5127" width="11.28515625" style="16" customWidth="1"/>
    <col min="5128" max="5376" width="8.85546875" style="16"/>
    <col min="5377" max="5377" width="27.7109375" style="16" customWidth="1"/>
    <col min="5378" max="5378" width="14" style="16" customWidth="1"/>
    <col min="5379" max="5379" width="12.140625" style="16" customWidth="1"/>
    <col min="5380" max="5380" width="12.28515625" style="16" customWidth="1"/>
    <col min="5381" max="5381" width="11.7109375" style="16" customWidth="1"/>
    <col min="5382" max="5383" width="11.28515625" style="16" customWidth="1"/>
    <col min="5384" max="5632" width="8.85546875" style="16"/>
    <col min="5633" max="5633" width="27.7109375" style="16" customWidth="1"/>
    <col min="5634" max="5634" width="14" style="16" customWidth="1"/>
    <col min="5635" max="5635" width="12.140625" style="16" customWidth="1"/>
    <col min="5636" max="5636" width="12.28515625" style="16" customWidth="1"/>
    <col min="5637" max="5637" width="11.7109375" style="16" customWidth="1"/>
    <col min="5638" max="5639" width="11.28515625" style="16" customWidth="1"/>
    <col min="5640" max="5888" width="8.85546875" style="16"/>
    <col min="5889" max="5889" width="27.7109375" style="16" customWidth="1"/>
    <col min="5890" max="5890" width="14" style="16" customWidth="1"/>
    <col min="5891" max="5891" width="12.140625" style="16" customWidth="1"/>
    <col min="5892" max="5892" width="12.28515625" style="16" customWidth="1"/>
    <col min="5893" max="5893" width="11.7109375" style="16" customWidth="1"/>
    <col min="5894" max="5895" width="11.28515625" style="16" customWidth="1"/>
    <col min="5896" max="6144" width="8.85546875" style="16"/>
    <col min="6145" max="6145" width="27.7109375" style="16" customWidth="1"/>
    <col min="6146" max="6146" width="14" style="16" customWidth="1"/>
    <col min="6147" max="6147" width="12.140625" style="16" customWidth="1"/>
    <col min="6148" max="6148" width="12.28515625" style="16" customWidth="1"/>
    <col min="6149" max="6149" width="11.7109375" style="16" customWidth="1"/>
    <col min="6150" max="6151" width="11.28515625" style="16" customWidth="1"/>
    <col min="6152" max="6400" width="8.85546875" style="16"/>
    <col min="6401" max="6401" width="27.7109375" style="16" customWidth="1"/>
    <col min="6402" max="6402" width="14" style="16" customWidth="1"/>
    <col min="6403" max="6403" width="12.140625" style="16" customWidth="1"/>
    <col min="6404" max="6404" width="12.28515625" style="16" customWidth="1"/>
    <col min="6405" max="6405" width="11.7109375" style="16" customWidth="1"/>
    <col min="6406" max="6407" width="11.28515625" style="16" customWidth="1"/>
    <col min="6408" max="6656" width="8.85546875" style="16"/>
    <col min="6657" max="6657" width="27.7109375" style="16" customWidth="1"/>
    <col min="6658" max="6658" width="14" style="16" customWidth="1"/>
    <col min="6659" max="6659" width="12.140625" style="16" customWidth="1"/>
    <col min="6660" max="6660" width="12.28515625" style="16" customWidth="1"/>
    <col min="6661" max="6661" width="11.7109375" style="16" customWidth="1"/>
    <col min="6662" max="6663" width="11.28515625" style="16" customWidth="1"/>
    <col min="6664" max="6912" width="8.85546875" style="16"/>
    <col min="6913" max="6913" width="27.7109375" style="16" customWidth="1"/>
    <col min="6914" max="6914" width="14" style="16" customWidth="1"/>
    <col min="6915" max="6915" width="12.140625" style="16" customWidth="1"/>
    <col min="6916" max="6916" width="12.28515625" style="16" customWidth="1"/>
    <col min="6917" max="6917" width="11.7109375" style="16" customWidth="1"/>
    <col min="6918" max="6919" width="11.28515625" style="16" customWidth="1"/>
    <col min="6920" max="7168" width="8.85546875" style="16"/>
    <col min="7169" max="7169" width="27.7109375" style="16" customWidth="1"/>
    <col min="7170" max="7170" width="14" style="16" customWidth="1"/>
    <col min="7171" max="7171" width="12.140625" style="16" customWidth="1"/>
    <col min="7172" max="7172" width="12.28515625" style="16" customWidth="1"/>
    <col min="7173" max="7173" width="11.7109375" style="16" customWidth="1"/>
    <col min="7174" max="7175" width="11.28515625" style="16" customWidth="1"/>
    <col min="7176" max="7424" width="8.85546875" style="16"/>
    <col min="7425" max="7425" width="27.7109375" style="16" customWidth="1"/>
    <col min="7426" max="7426" width="14" style="16" customWidth="1"/>
    <col min="7427" max="7427" width="12.140625" style="16" customWidth="1"/>
    <col min="7428" max="7428" width="12.28515625" style="16" customWidth="1"/>
    <col min="7429" max="7429" width="11.7109375" style="16" customWidth="1"/>
    <col min="7430" max="7431" width="11.28515625" style="16" customWidth="1"/>
    <col min="7432" max="7680" width="8.85546875" style="16"/>
    <col min="7681" max="7681" width="27.7109375" style="16" customWidth="1"/>
    <col min="7682" max="7682" width="14" style="16" customWidth="1"/>
    <col min="7683" max="7683" width="12.140625" style="16" customWidth="1"/>
    <col min="7684" max="7684" width="12.28515625" style="16" customWidth="1"/>
    <col min="7685" max="7685" width="11.7109375" style="16" customWidth="1"/>
    <col min="7686" max="7687" width="11.28515625" style="16" customWidth="1"/>
    <col min="7688" max="7936" width="8.85546875" style="16"/>
    <col min="7937" max="7937" width="27.7109375" style="16" customWidth="1"/>
    <col min="7938" max="7938" width="14" style="16" customWidth="1"/>
    <col min="7939" max="7939" width="12.140625" style="16" customWidth="1"/>
    <col min="7940" max="7940" width="12.28515625" style="16" customWidth="1"/>
    <col min="7941" max="7941" width="11.7109375" style="16" customWidth="1"/>
    <col min="7942" max="7943" width="11.28515625" style="16" customWidth="1"/>
    <col min="7944" max="8192" width="8.85546875" style="16"/>
    <col min="8193" max="8193" width="27.7109375" style="16" customWidth="1"/>
    <col min="8194" max="8194" width="14" style="16" customWidth="1"/>
    <col min="8195" max="8195" width="12.140625" style="16" customWidth="1"/>
    <col min="8196" max="8196" width="12.28515625" style="16" customWidth="1"/>
    <col min="8197" max="8197" width="11.7109375" style="16" customWidth="1"/>
    <col min="8198" max="8199" width="11.28515625" style="16" customWidth="1"/>
    <col min="8200" max="8448" width="8.85546875" style="16"/>
    <col min="8449" max="8449" width="27.7109375" style="16" customWidth="1"/>
    <col min="8450" max="8450" width="14" style="16" customWidth="1"/>
    <col min="8451" max="8451" width="12.140625" style="16" customWidth="1"/>
    <col min="8452" max="8452" width="12.28515625" style="16" customWidth="1"/>
    <col min="8453" max="8453" width="11.7109375" style="16" customWidth="1"/>
    <col min="8454" max="8455" width="11.28515625" style="16" customWidth="1"/>
    <col min="8456" max="8704" width="8.85546875" style="16"/>
    <col min="8705" max="8705" width="27.7109375" style="16" customWidth="1"/>
    <col min="8706" max="8706" width="14" style="16" customWidth="1"/>
    <col min="8707" max="8707" width="12.140625" style="16" customWidth="1"/>
    <col min="8708" max="8708" width="12.28515625" style="16" customWidth="1"/>
    <col min="8709" max="8709" width="11.7109375" style="16" customWidth="1"/>
    <col min="8710" max="8711" width="11.28515625" style="16" customWidth="1"/>
    <col min="8712" max="8960" width="8.85546875" style="16"/>
    <col min="8961" max="8961" width="27.7109375" style="16" customWidth="1"/>
    <col min="8962" max="8962" width="14" style="16" customWidth="1"/>
    <col min="8963" max="8963" width="12.140625" style="16" customWidth="1"/>
    <col min="8964" max="8964" width="12.28515625" style="16" customWidth="1"/>
    <col min="8965" max="8965" width="11.7109375" style="16" customWidth="1"/>
    <col min="8966" max="8967" width="11.28515625" style="16" customWidth="1"/>
    <col min="8968" max="9216" width="8.85546875" style="16"/>
    <col min="9217" max="9217" width="27.7109375" style="16" customWidth="1"/>
    <col min="9218" max="9218" width="14" style="16" customWidth="1"/>
    <col min="9219" max="9219" width="12.140625" style="16" customWidth="1"/>
    <col min="9220" max="9220" width="12.28515625" style="16" customWidth="1"/>
    <col min="9221" max="9221" width="11.7109375" style="16" customWidth="1"/>
    <col min="9222" max="9223" width="11.28515625" style="16" customWidth="1"/>
    <col min="9224" max="9472" width="8.85546875" style="16"/>
    <col min="9473" max="9473" width="27.7109375" style="16" customWidth="1"/>
    <col min="9474" max="9474" width="14" style="16" customWidth="1"/>
    <col min="9475" max="9475" width="12.140625" style="16" customWidth="1"/>
    <col min="9476" max="9476" width="12.28515625" style="16" customWidth="1"/>
    <col min="9477" max="9477" width="11.7109375" style="16" customWidth="1"/>
    <col min="9478" max="9479" width="11.28515625" style="16" customWidth="1"/>
    <col min="9480" max="9728" width="8.85546875" style="16"/>
    <col min="9729" max="9729" width="27.7109375" style="16" customWidth="1"/>
    <col min="9730" max="9730" width="14" style="16" customWidth="1"/>
    <col min="9731" max="9731" width="12.140625" style="16" customWidth="1"/>
    <col min="9732" max="9732" width="12.28515625" style="16" customWidth="1"/>
    <col min="9733" max="9733" width="11.7109375" style="16" customWidth="1"/>
    <col min="9734" max="9735" width="11.28515625" style="16" customWidth="1"/>
    <col min="9736" max="9984" width="8.85546875" style="16"/>
    <col min="9985" max="9985" width="27.7109375" style="16" customWidth="1"/>
    <col min="9986" max="9986" width="14" style="16" customWidth="1"/>
    <col min="9987" max="9987" width="12.140625" style="16" customWidth="1"/>
    <col min="9988" max="9988" width="12.28515625" style="16" customWidth="1"/>
    <col min="9989" max="9989" width="11.7109375" style="16" customWidth="1"/>
    <col min="9990" max="9991" width="11.28515625" style="16" customWidth="1"/>
    <col min="9992" max="10240" width="8.85546875" style="16"/>
    <col min="10241" max="10241" width="27.7109375" style="16" customWidth="1"/>
    <col min="10242" max="10242" width="14" style="16" customWidth="1"/>
    <col min="10243" max="10243" width="12.140625" style="16" customWidth="1"/>
    <col min="10244" max="10244" width="12.28515625" style="16" customWidth="1"/>
    <col min="10245" max="10245" width="11.7109375" style="16" customWidth="1"/>
    <col min="10246" max="10247" width="11.28515625" style="16" customWidth="1"/>
    <col min="10248" max="10496" width="8.85546875" style="16"/>
    <col min="10497" max="10497" width="27.7109375" style="16" customWidth="1"/>
    <col min="10498" max="10498" width="14" style="16" customWidth="1"/>
    <col min="10499" max="10499" width="12.140625" style="16" customWidth="1"/>
    <col min="10500" max="10500" width="12.28515625" style="16" customWidth="1"/>
    <col min="10501" max="10501" width="11.7109375" style="16" customWidth="1"/>
    <col min="10502" max="10503" width="11.28515625" style="16" customWidth="1"/>
    <col min="10504" max="10752" width="8.85546875" style="16"/>
    <col min="10753" max="10753" width="27.7109375" style="16" customWidth="1"/>
    <col min="10754" max="10754" width="14" style="16" customWidth="1"/>
    <col min="10755" max="10755" width="12.140625" style="16" customWidth="1"/>
    <col min="10756" max="10756" width="12.28515625" style="16" customWidth="1"/>
    <col min="10757" max="10757" width="11.7109375" style="16" customWidth="1"/>
    <col min="10758" max="10759" width="11.28515625" style="16" customWidth="1"/>
    <col min="10760" max="11008" width="8.85546875" style="16"/>
    <col min="11009" max="11009" width="27.7109375" style="16" customWidth="1"/>
    <col min="11010" max="11010" width="14" style="16" customWidth="1"/>
    <col min="11011" max="11011" width="12.140625" style="16" customWidth="1"/>
    <col min="11012" max="11012" width="12.28515625" style="16" customWidth="1"/>
    <col min="11013" max="11013" width="11.7109375" style="16" customWidth="1"/>
    <col min="11014" max="11015" width="11.28515625" style="16" customWidth="1"/>
    <col min="11016" max="11264" width="8.85546875" style="16"/>
    <col min="11265" max="11265" width="27.7109375" style="16" customWidth="1"/>
    <col min="11266" max="11266" width="14" style="16" customWidth="1"/>
    <col min="11267" max="11267" width="12.140625" style="16" customWidth="1"/>
    <col min="11268" max="11268" width="12.28515625" style="16" customWidth="1"/>
    <col min="11269" max="11269" width="11.7109375" style="16" customWidth="1"/>
    <col min="11270" max="11271" width="11.28515625" style="16" customWidth="1"/>
    <col min="11272" max="11520" width="8.85546875" style="16"/>
    <col min="11521" max="11521" width="27.7109375" style="16" customWidth="1"/>
    <col min="11522" max="11522" width="14" style="16" customWidth="1"/>
    <col min="11523" max="11523" width="12.140625" style="16" customWidth="1"/>
    <col min="11524" max="11524" width="12.28515625" style="16" customWidth="1"/>
    <col min="11525" max="11525" width="11.7109375" style="16" customWidth="1"/>
    <col min="11526" max="11527" width="11.28515625" style="16" customWidth="1"/>
    <col min="11528" max="11776" width="8.85546875" style="16"/>
    <col min="11777" max="11777" width="27.7109375" style="16" customWidth="1"/>
    <col min="11778" max="11778" width="14" style="16" customWidth="1"/>
    <col min="11779" max="11779" width="12.140625" style="16" customWidth="1"/>
    <col min="11780" max="11780" width="12.28515625" style="16" customWidth="1"/>
    <col min="11781" max="11781" width="11.7109375" style="16" customWidth="1"/>
    <col min="11782" max="11783" width="11.28515625" style="16" customWidth="1"/>
    <col min="11784" max="12032" width="8.85546875" style="16"/>
    <col min="12033" max="12033" width="27.7109375" style="16" customWidth="1"/>
    <col min="12034" max="12034" width="14" style="16" customWidth="1"/>
    <col min="12035" max="12035" width="12.140625" style="16" customWidth="1"/>
    <col min="12036" max="12036" width="12.28515625" style="16" customWidth="1"/>
    <col min="12037" max="12037" width="11.7109375" style="16" customWidth="1"/>
    <col min="12038" max="12039" width="11.28515625" style="16" customWidth="1"/>
    <col min="12040" max="12288" width="8.85546875" style="16"/>
    <col min="12289" max="12289" width="27.7109375" style="16" customWidth="1"/>
    <col min="12290" max="12290" width="14" style="16" customWidth="1"/>
    <col min="12291" max="12291" width="12.140625" style="16" customWidth="1"/>
    <col min="12292" max="12292" width="12.28515625" style="16" customWidth="1"/>
    <col min="12293" max="12293" width="11.7109375" style="16" customWidth="1"/>
    <col min="12294" max="12295" width="11.28515625" style="16" customWidth="1"/>
    <col min="12296" max="12544" width="8.85546875" style="16"/>
    <col min="12545" max="12545" width="27.7109375" style="16" customWidth="1"/>
    <col min="12546" max="12546" width="14" style="16" customWidth="1"/>
    <col min="12547" max="12547" width="12.140625" style="16" customWidth="1"/>
    <col min="12548" max="12548" width="12.28515625" style="16" customWidth="1"/>
    <col min="12549" max="12549" width="11.7109375" style="16" customWidth="1"/>
    <col min="12550" max="12551" width="11.28515625" style="16" customWidth="1"/>
    <col min="12552" max="12800" width="8.85546875" style="16"/>
    <col min="12801" max="12801" width="27.7109375" style="16" customWidth="1"/>
    <col min="12802" max="12802" width="14" style="16" customWidth="1"/>
    <col min="12803" max="12803" width="12.140625" style="16" customWidth="1"/>
    <col min="12804" max="12804" width="12.28515625" style="16" customWidth="1"/>
    <col min="12805" max="12805" width="11.7109375" style="16" customWidth="1"/>
    <col min="12806" max="12807" width="11.28515625" style="16" customWidth="1"/>
    <col min="12808" max="13056" width="8.85546875" style="16"/>
    <col min="13057" max="13057" width="27.7109375" style="16" customWidth="1"/>
    <col min="13058" max="13058" width="14" style="16" customWidth="1"/>
    <col min="13059" max="13059" width="12.140625" style="16" customWidth="1"/>
    <col min="13060" max="13060" width="12.28515625" style="16" customWidth="1"/>
    <col min="13061" max="13061" width="11.7109375" style="16" customWidth="1"/>
    <col min="13062" max="13063" width="11.28515625" style="16" customWidth="1"/>
    <col min="13064" max="13312" width="8.85546875" style="16"/>
    <col min="13313" max="13313" width="27.7109375" style="16" customWidth="1"/>
    <col min="13314" max="13314" width="14" style="16" customWidth="1"/>
    <col min="13315" max="13315" width="12.140625" style="16" customWidth="1"/>
    <col min="13316" max="13316" width="12.28515625" style="16" customWidth="1"/>
    <col min="13317" max="13317" width="11.7109375" style="16" customWidth="1"/>
    <col min="13318" max="13319" width="11.28515625" style="16" customWidth="1"/>
    <col min="13320" max="13568" width="8.85546875" style="16"/>
    <col min="13569" max="13569" width="27.7109375" style="16" customWidth="1"/>
    <col min="13570" max="13570" width="14" style="16" customWidth="1"/>
    <col min="13571" max="13571" width="12.140625" style="16" customWidth="1"/>
    <col min="13572" max="13572" width="12.28515625" style="16" customWidth="1"/>
    <col min="13573" max="13573" width="11.7109375" style="16" customWidth="1"/>
    <col min="13574" max="13575" width="11.28515625" style="16" customWidth="1"/>
    <col min="13576" max="13824" width="8.85546875" style="16"/>
    <col min="13825" max="13825" width="27.7109375" style="16" customWidth="1"/>
    <col min="13826" max="13826" width="14" style="16" customWidth="1"/>
    <col min="13827" max="13827" width="12.140625" style="16" customWidth="1"/>
    <col min="13828" max="13828" width="12.28515625" style="16" customWidth="1"/>
    <col min="13829" max="13829" width="11.7109375" style="16" customWidth="1"/>
    <col min="13830" max="13831" width="11.28515625" style="16" customWidth="1"/>
    <col min="13832" max="14080" width="8.85546875" style="16"/>
    <col min="14081" max="14081" width="27.7109375" style="16" customWidth="1"/>
    <col min="14082" max="14082" width="14" style="16" customWidth="1"/>
    <col min="14083" max="14083" width="12.140625" style="16" customWidth="1"/>
    <col min="14084" max="14084" width="12.28515625" style="16" customWidth="1"/>
    <col min="14085" max="14085" width="11.7109375" style="16" customWidth="1"/>
    <col min="14086" max="14087" width="11.28515625" style="16" customWidth="1"/>
    <col min="14088" max="14336" width="8.85546875" style="16"/>
    <col min="14337" max="14337" width="27.7109375" style="16" customWidth="1"/>
    <col min="14338" max="14338" width="14" style="16" customWidth="1"/>
    <col min="14339" max="14339" width="12.140625" style="16" customWidth="1"/>
    <col min="14340" max="14340" width="12.28515625" style="16" customWidth="1"/>
    <col min="14341" max="14341" width="11.7109375" style="16" customWidth="1"/>
    <col min="14342" max="14343" width="11.28515625" style="16" customWidth="1"/>
    <col min="14344" max="14592" width="8.85546875" style="16"/>
    <col min="14593" max="14593" width="27.7109375" style="16" customWidth="1"/>
    <col min="14594" max="14594" width="14" style="16" customWidth="1"/>
    <col min="14595" max="14595" width="12.140625" style="16" customWidth="1"/>
    <col min="14596" max="14596" width="12.28515625" style="16" customWidth="1"/>
    <col min="14597" max="14597" width="11.7109375" style="16" customWidth="1"/>
    <col min="14598" max="14599" width="11.28515625" style="16" customWidth="1"/>
    <col min="14600" max="14848" width="8.85546875" style="16"/>
    <col min="14849" max="14849" width="27.7109375" style="16" customWidth="1"/>
    <col min="14850" max="14850" width="14" style="16" customWidth="1"/>
    <col min="14851" max="14851" width="12.140625" style="16" customWidth="1"/>
    <col min="14852" max="14852" width="12.28515625" style="16" customWidth="1"/>
    <col min="14853" max="14853" width="11.7109375" style="16" customWidth="1"/>
    <col min="14854" max="14855" width="11.28515625" style="16" customWidth="1"/>
    <col min="14856" max="15104" width="8.85546875" style="16"/>
    <col min="15105" max="15105" width="27.7109375" style="16" customWidth="1"/>
    <col min="15106" max="15106" width="14" style="16" customWidth="1"/>
    <col min="15107" max="15107" width="12.140625" style="16" customWidth="1"/>
    <col min="15108" max="15108" width="12.28515625" style="16" customWidth="1"/>
    <col min="15109" max="15109" width="11.7109375" style="16" customWidth="1"/>
    <col min="15110" max="15111" width="11.28515625" style="16" customWidth="1"/>
    <col min="15112" max="15360" width="8.85546875" style="16"/>
    <col min="15361" max="15361" width="27.7109375" style="16" customWidth="1"/>
    <col min="15362" max="15362" width="14" style="16" customWidth="1"/>
    <col min="15363" max="15363" width="12.140625" style="16" customWidth="1"/>
    <col min="15364" max="15364" width="12.28515625" style="16" customWidth="1"/>
    <col min="15365" max="15365" width="11.7109375" style="16" customWidth="1"/>
    <col min="15366" max="15367" width="11.28515625" style="16" customWidth="1"/>
    <col min="15368" max="15616" width="8.85546875" style="16"/>
    <col min="15617" max="15617" width="27.7109375" style="16" customWidth="1"/>
    <col min="15618" max="15618" width="14" style="16" customWidth="1"/>
    <col min="15619" max="15619" width="12.140625" style="16" customWidth="1"/>
    <col min="15620" max="15620" width="12.28515625" style="16" customWidth="1"/>
    <col min="15621" max="15621" width="11.7109375" style="16" customWidth="1"/>
    <col min="15622" max="15623" width="11.28515625" style="16" customWidth="1"/>
    <col min="15624" max="15872" width="8.85546875" style="16"/>
    <col min="15873" max="15873" width="27.7109375" style="16" customWidth="1"/>
    <col min="15874" max="15874" width="14" style="16" customWidth="1"/>
    <col min="15875" max="15875" width="12.140625" style="16" customWidth="1"/>
    <col min="15876" max="15876" width="12.28515625" style="16" customWidth="1"/>
    <col min="15877" max="15877" width="11.7109375" style="16" customWidth="1"/>
    <col min="15878" max="15879" width="11.28515625" style="16" customWidth="1"/>
    <col min="15880" max="16128" width="8.85546875" style="16"/>
    <col min="16129" max="16129" width="27.7109375" style="16" customWidth="1"/>
    <col min="16130" max="16130" width="14" style="16" customWidth="1"/>
    <col min="16131" max="16131" width="12.140625" style="16" customWidth="1"/>
    <col min="16132" max="16132" width="12.28515625" style="16" customWidth="1"/>
    <col min="16133" max="16133" width="11.7109375" style="16" customWidth="1"/>
    <col min="16134" max="16135" width="11.28515625" style="16" customWidth="1"/>
    <col min="16136" max="16384" width="8.85546875" style="16"/>
  </cols>
  <sheetData>
    <row r="1" spans="1:13" ht="23.25" customHeight="1">
      <c r="A1" s="656" t="s">
        <v>118</v>
      </c>
      <c r="B1" s="656"/>
      <c r="C1" s="656"/>
      <c r="D1" s="656"/>
      <c r="E1" s="656"/>
      <c r="F1" s="656"/>
      <c r="G1" s="656"/>
    </row>
    <row r="2" spans="1:13" ht="15">
      <c r="A2" s="17"/>
      <c r="B2" s="18"/>
      <c r="C2" s="18"/>
      <c r="D2" s="17"/>
      <c r="E2" s="19"/>
      <c r="F2" s="17"/>
      <c r="G2" s="20"/>
    </row>
    <row r="3" spans="1:13">
      <c r="A3" s="657" t="s">
        <v>119</v>
      </c>
      <c r="B3" s="658"/>
      <c r="C3" s="658"/>
      <c r="D3" s="658"/>
      <c r="E3" s="658"/>
      <c r="F3" s="658"/>
      <c r="G3" s="658"/>
    </row>
    <row r="4" spans="1:13" ht="10.5" customHeight="1">
      <c r="A4" s="21"/>
      <c r="B4" s="22"/>
      <c r="C4" s="22"/>
      <c r="D4" s="22"/>
      <c r="E4" s="22"/>
      <c r="F4" s="22"/>
      <c r="G4" s="22"/>
    </row>
    <row r="5" spans="1:13">
      <c r="A5" s="659" t="s">
        <v>120</v>
      </c>
      <c r="B5" s="23">
        <v>2014</v>
      </c>
      <c r="C5" s="662">
        <v>2015</v>
      </c>
      <c r="D5" s="663"/>
      <c r="E5" s="663"/>
      <c r="F5" s="663"/>
      <c r="G5" s="663"/>
    </row>
    <row r="6" spans="1:13">
      <c r="A6" s="660"/>
      <c r="B6" s="24" t="s">
        <v>121</v>
      </c>
      <c r="C6" s="24" t="s">
        <v>122</v>
      </c>
      <c r="D6" s="24" t="s">
        <v>121</v>
      </c>
      <c r="E6" s="23" t="s">
        <v>123</v>
      </c>
      <c r="F6" s="24" t="s">
        <v>121</v>
      </c>
      <c r="G6" s="25"/>
    </row>
    <row r="7" spans="1:13" ht="24">
      <c r="A7" s="661"/>
      <c r="B7" s="662" t="s">
        <v>124</v>
      </c>
      <c r="C7" s="663"/>
      <c r="D7" s="663"/>
      <c r="E7" s="664"/>
      <c r="F7" s="23" t="s">
        <v>125</v>
      </c>
      <c r="G7" s="24" t="s">
        <v>126</v>
      </c>
    </row>
    <row r="8" spans="1:13">
      <c r="A8" s="26"/>
      <c r="B8" s="27"/>
      <c r="C8" s="27"/>
      <c r="D8" s="27"/>
      <c r="E8" s="27"/>
      <c r="F8" s="27"/>
      <c r="G8" s="27"/>
    </row>
    <row r="9" spans="1:13">
      <c r="A9" s="655" t="s">
        <v>127</v>
      </c>
      <c r="B9" s="655"/>
      <c r="C9" s="655"/>
      <c r="D9" s="655"/>
      <c r="E9" s="655"/>
      <c r="F9" s="655"/>
      <c r="G9" s="655"/>
    </row>
    <row r="10" spans="1:13">
      <c r="A10" s="28" t="s">
        <v>128</v>
      </c>
      <c r="B10" s="29">
        <v>1200038</v>
      </c>
      <c r="C10" s="30">
        <v>1208881</v>
      </c>
      <c r="D10" s="29">
        <v>1205130</v>
      </c>
      <c r="E10" s="31">
        <v>1203157</v>
      </c>
      <c r="F10" s="32">
        <v>100.4</v>
      </c>
      <c r="G10" s="33">
        <v>99.7</v>
      </c>
      <c r="H10" s="34"/>
      <c r="I10" s="34"/>
    </row>
    <row r="11" spans="1:13">
      <c r="A11" s="35" t="s">
        <v>129</v>
      </c>
      <c r="B11" s="36">
        <v>940335</v>
      </c>
      <c r="C11" s="36">
        <v>949015</v>
      </c>
      <c r="D11" s="36">
        <v>944660</v>
      </c>
      <c r="E11" s="36">
        <v>943019</v>
      </c>
      <c r="F11" s="37">
        <v>100.5</v>
      </c>
      <c r="G11" s="38">
        <v>99.5</v>
      </c>
      <c r="H11" s="39"/>
      <c r="I11" s="39"/>
    </row>
    <row r="12" spans="1:13">
      <c r="A12" s="35" t="s">
        <v>130</v>
      </c>
      <c r="B12" s="36">
        <v>259508</v>
      </c>
      <c r="C12" s="36">
        <v>259687</v>
      </c>
      <c r="D12" s="36">
        <v>260298</v>
      </c>
      <c r="E12" s="36">
        <v>259955</v>
      </c>
      <c r="F12" s="37">
        <v>100.3</v>
      </c>
      <c r="G12" s="38">
        <v>100.2</v>
      </c>
      <c r="H12" s="34"/>
      <c r="I12" s="34"/>
    </row>
    <row r="13" spans="1:13" ht="13.5">
      <c r="A13" s="35" t="s">
        <v>131</v>
      </c>
      <c r="B13" s="40">
        <v>195</v>
      </c>
      <c r="C13" s="35">
        <v>179</v>
      </c>
      <c r="D13" s="36">
        <v>172</v>
      </c>
      <c r="E13" s="36">
        <v>183</v>
      </c>
      <c r="F13" s="37">
        <v>88.2</v>
      </c>
      <c r="G13" s="38">
        <v>96.1</v>
      </c>
      <c r="H13" s="39"/>
      <c r="I13" s="39"/>
    </row>
    <row r="14" spans="1:13" ht="13.5">
      <c r="A14" s="651" t="s">
        <v>132</v>
      </c>
      <c r="B14" s="651"/>
      <c r="C14" s="651"/>
      <c r="D14" s="651"/>
      <c r="E14" s="651"/>
      <c r="F14" s="651"/>
      <c r="G14" s="651"/>
    </row>
    <row r="15" spans="1:13" ht="31.5" customHeight="1">
      <c r="A15" s="41" t="s">
        <v>133</v>
      </c>
      <c r="B15" s="29">
        <v>940335</v>
      </c>
      <c r="C15" s="29">
        <v>949015</v>
      </c>
      <c r="D15" s="29">
        <v>944660</v>
      </c>
      <c r="E15" s="29">
        <v>943019</v>
      </c>
      <c r="F15" s="32">
        <v>100.5</v>
      </c>
      <c r="G15" s="33">
        <v>99.5</v>
      </c>
    </row>
    <row r="16" spans="1:13" ht="21.75" customHeight="1">
      <c r="A16" s="42" t="s">
        <v>134</v>
      </c>
      <c r="B16" s="36">
        <v>52793</v>
      </c>
      <c r="C16" s="36">
        <v>57713</v>
      </c>
      <c r="D16" s="36">
        <v>59486</v>
      </c>
      <c r="E16" s="36">
        <v>56801</v>
      </c>
      <c r="F16" s="37">
        <v>112.7</v>
      </c>
      <c r="G16" s="38">
        <v>103.1</v>
      </c>
      <c r="J16" s="43"/>
      <c r="K16" s="44"/>
      <c r="L16" s="43"/>
      <c r="M16" s="43"/>
    </row>
    <row r="17" spans="1:13" ht="18" customHeight="1">
      <c r="A17" s="42" t="s">
        <v>135</v>
      </c>
      <c r="B17" s="36">
        <v>670073</v>
      </c>
      <c r="C17" s="36">
        <v>703199</v>
      </c>
      <c r="D17" s="36">
        <v>705623</v>
      </c>
      <c r="E17" s="36">
        <v>692948</v>
      </c>
      <c r="F17" s="37">
        <v>105.3</v>
      </c>
      <c r="G17" s="38">
        <v>100.3</v>
      </c>
      <c r="H17" s="34"/>
      <c r="I17" s="34"/>
      <c r="J17" s="43"/>
      <c r="K17" s="45"/>
      <c r="L17" s="43"/>
      <c r="M17" s="43"/>
    </row>
    <row r="18" spans="1:13" ht="25.5" customHeight="1">
      <c r="A18" s="42" t="s">
        <v>136</v>
      </c>
      <c r="B18" s="36">
        <v>45528</v>
      </c>
      <c r="C18" s="36">
        <v>41164</v>
      </c>
      <c r="D18" s="36">
        <v>39977</v>
      </c>
      <c r="E18" s="36">
        <v>41932</v>
      </c>
      <c r="F18" s="37">
        <v>87.8</v>
      </c>
      <c r="G18" s="38">
        <v>97.1</v>
      </c>
      <c r="H18" s="46"/>
      <c r="I18" s="39"/>
      <c r="J18" s="45"/>
      <c r="K18" s="45"/>
      <c r="L18" s="45"/>
      <c r="M18" s="45"/>
    </row>
    <row r="19" spans="1:13" ht="25.5" customHeight="1">
      <c r="A19" s="47" t="s">
        <v>137</v>
      </c>
      <c r="B19" s="48">
        <v>220611</v>
      </c>
      <c r="C19" s="36">
        <v>200818</v>
      </c>
      <c r="D19" s="48">
        <v>195306</v>
      </c>
      <c r="E19" s="49">
        <v>204254</v>
      </c>
      <c r="F19" s="37">
        <v>88.5</v>
      </c>
      <c r="G19" s="38">
        <v>97.3</v>
      </c>
      <c r="J19" s="43"/>
      <c r="K19" s="45"/>
      <c r="L19" s="43"/>
      <c r="M19" s="43"/>
    </row>
    <row r="20" spans="1:13" ht="37.5" customHeight="1">
      <c r="A20" s="42" t="s">
        <v>138</v>
      </c>
      <c r="B20" s="36">
        <v>4123</v>
      </c>
      <c r="C20" s="36">
        <v>3834</v>
      </c>
      <c r="D20" s="36">
        <v>3754</v>
      </c>
      <c r="E20" s="36">
        <v>3885</v>
      </c>
      <c r="F20" s="37">
        <v>91.1</v>
      </c>
      <c r="G20" s="38">
        <v>97.9</v>
      </c>
      <c r="J20" s="43"/>
      <c r="K20" s="45"/>
      <c r="L20" s="43"/>
      <c r="M20" s="43"/>
    </row>
    <row r="21" spans="1:13">
      <c r="A21" s="652" t="s">
        <v>139</v>
      </c>
      <c r="B21" s="652"/>
      <c r="C21" s="652"/>
      <c r="D21" s="652"/>
      <c r="E21" s="652"/>
      <c r="F21" s="652"/>
      <c r="G21" s="652"/>
    </row>
    <row r="22" spans="1:13" ht="37.5" customHeight="1">
      <c r="A22" s="41" t="s">
        <v>140</v>
      </c>
      <c r="B22" s="29">
        <v>216053</v>
      </c>
      <c r="C22" s="29">
        <v>215534</v>
      </c>
      <c r="D22" s="29">
        <v>216510</v>
      </c>
      <c r="E22" s="29">
        <v>215604</v>
      </c>
      <c r="F22" s="32">
        <v>100.2</v>
      </c>
      <c r="G22" s="33">
        <v>100.5</v>
      </c>
      <c r="K22" s="50"/>
    </row>
    <row r="23" spans="1:13" ht="24">
      <c r="A23" s="42" t="s">
        <v>141</v>
      </c>
      <c r="B23" s="36">
        <v>13260</v>
      </c>
      <c r="C23" s="36">
        <v>13238</v>
      </c>
      <c r="D23" s="36">
        <v>13252</v>
      </c>
      <c r="E23" s="36">
        <v>13230</v>
      </c>
      <c r="F23" s="37">
        <v>99.9</v>
      </c>
      <c r="G23" s="38">
        <v>100.1</v>
      </c>
    </row>
    <row r="24" spans="1:13" ht="24" customHeight="1">
      <c r="A24" s="42" t="s">
        <v>142</v>
      </c>
      <c r="B24" s="36">
        <v>210629</v>
      </c>
      <c r="C24" s="36">
        <v>210425</v>
      </c>
      <c r="D24" s="36">
        <v>211487</v>
      </c>
      <c r="E24" s="36">
        <v>210443</v>
      </c>
      <c r="F24" s="37">
        <v>100.4</v>
      </c>
      <c r="G24" s="38">
        <v>100.5</v>
      </c>
      <c r="H24" s="34"/>
      <c r="I24" s="34"/>
    </row>
    <row r="25" spans="1:13" ht="36" customHeight="1">
      <c r="A25" s="42" t="s">
        <v>143</v>
      </c>
      <c r="B25" s="36">
        <v>694</v>
      </c>
      <c r="C25" s="36">
        <v>621</v>
      </c>
      <c r="D25" s="51">
        <v>595</v>
      </c>
      <c r="E25" s="36">
        <v>631</v>
      </c>
      <c r="F25" s="37">
        <v>85.7</v>
      </c>
      <c r="G25" s="38">
        <v>95.8</v>
      </c>
      <c r="H25" s="39"/>
      <c r="I25" s="39"/>
    </row>
    <row r="26" spans="1:13" ht="36" customHeight="1">
      <c r="A26" s="42" t="s">
        <v>144</v>
      </c>
      <c r="B26" s="36">
        <v>1310</v>
      </c>
      <c r="C26" s="36">
        <v>1218</v>
      </c>
      <c r="D26" s="36">
        <v>1204</v>
      </c>
      <c r="E26" s="36">
        <v>1237</v>
      </c>
      <c r="F26" s="37">
        <v>91.9</v>
      </c>
      <c r="G26" s="38">
        <v>98.8</v>
      </c>
    </row>
    <row r="27" spans="1:13" ht="36.75" customHeight="1">
      <c r="A27" s="42" t="s">
        <v>145</v>
      </c>
      <c r="B27" s="36">
        <v>3420</v>
      </c>
      <c r="C27" s="36">
        <v>3270</v>
      </c>
      <c r="D27" s="36">
        <v>3224</v>
      </c>
      <c r="E27" s="36">
        <v>3292</v>
      </c>
      <c r="F27" s="37">
        <v>94.3</v>
      </c>
      <c r="G27" s="38">
        <v>98.6</v>
      </c>
    </row>
    <row r="28" spans="1:13">
      <c r="A28" s="652" t="s">
        <v>146</v>
      </c>
      <c r="B28" s="652"/>
      <c r="C28" s="652"/>
      <c r="D28" s="652"/>
      <c r="E28" s="652"/>
      <c r="F28" s="652"/>
      <c r="G28" s="652"/>
    </row>
    <row r="29" spans="1:13" ht="38.25" customHeight="1">
      <c r="A29" s="41" t="s">
        <v>147</v>
      </c>
      <c r="B29" s="29">
        <v>43455</v>
      </c>
      <c r="C29" s="29">
        <v>44153</v>
      </c>
      <c r="D29" s="29">
        <v>43788</v>
      </c>
      <c r="E29" s="29">
        <v>44351</v>
      </c>
      <c r="F29" s="32">
        <v>100.8</v>
      </c>
      <c r="G29" s="33">
        <v>99.2</v>
      </c>
    </row>
    <row r="30" spans="1:13" ht="20.25" customHeight="1">
      <c r="A30" s="42" t="s">
        <v>148</v>
      </c>
      <c r="B30" s="36">
        <v>1135</v>
      </c>
      <c r="C30" s="36">
        <v>1128</v>
      </c>
      <c r="D30" s="36">
        <v>1093</v>
      </c>
      <c r="E30" s="36">
        <v>1141</v>
      </c>
      <c r="F30" s="37">
        <v>96.3</v>
      </c>
      <c r="G30" s="38">
        <v>96.9</v>
      </c>
    </row>
    <row r="31" spans="1:13" ht="18.75" customHeight="1">
      <c r="A31" s="42" t="s">
        <v>149</v>
      </c>
      <c r="B31" s="36">
        <v>41342</v>
      </c>
      <c r="C31" s="36">
        <v>42107</v>
      </c>
      <c r="D31" s="36">
        <v>41770</v>
      </c>
      <c r="E31" s="36">
        <v>42293</v>
      </c>
      <c r="F31" s="37">
        <v>101</v>
      </c>
      <c r="G31" s="38">
        <v>99.2</v>
      </c>
      <c r="H31" s="34"/>
      <c r="I31" s="34"/>
    </row>
    <row r="32" spans="1:13" ht="27.75" customHeight="1">
      <c r="A32" s="42" t="s">
        <v>150</v>
      </c>
      <c r="B32" s="36">
        <v>525</v>
      </c>
      <c r="C32" s="36">
        <v>505</v>
      </c>
      <c r="D32" s="36">
        <v>498</v>
      </c>
      <c r="E32" s="36">
        <v>508</v>
      </c>
      <c r="F32" s="37">
        <v>94.9</v>
      </c>
      <c r="G32" s="38">
        <v>98.7</v>
      </c>
      <c r="H32" s="39"/>
      <c r="I32" s="39"/>
    </row>
    <row r="33" spans="1:7" ht="27" customHeight="1">
      <c r="A33" s="42" t="s">
        <v>151</v>
      </c>
      <c r="B33" s="36">
        <v>1130</v>
      </c>
      <c r="C33" s="36">
        <v>1096</v>
      </c>
      <c r="D33" s="36">
        <v>1084</v>
      </c>
      <c r="E33" s="36">
        <v>1103</v>
      </c>
      <c r="F33" s="37">
        <v>95.9</v>
      </c>
      <c r="G33" s="38">
        <v>98.9</v>
      </c>
    </row>
    <row r="34" spans="1:7" ht="36.75" customHeight="1">
      <c r="A34" s="42" t="s">
        <v>152</v>
      </c>
      <c r="B34" s="36">
        <v>458</v>
      </c>
      <c r="C34" s="36">
        <v>445</v>
      </c>
      <c r="D34" s="36">
        <v>436</v>
      </c>
      <c r="E34" s="36">
        <v>447</v>
      </c>
      <c r="F34" s="37">
        <v>95.3</v>
      </c>
      <c r="G34" s="38">
        <v>98.1</v>
      </c>
    </row>
    <row r="35" spans="1:7" ht="30.75" customHeight="1">
      <c r="A35" s="653" t="s">
        <v>153</v>
      </c>
      <c r="B35" s="654"/>
      <c r="C35" s="654"/>
      <c r="D35" s="654"/>
      <c r="E35" s="654"/>
      <c r="F35" s="654"/>
      <c r="G35" s="654"/>
    </row>
    <row r="36" spans="1:7">
      <c r="A36" s="653" t="s">
        <v>154</v>
      </c>
      <c r="B36" s="653"/>
      <c r="C36" s="653"/>
      <c r="D36" s="653"/>
      <c r="E36" s="653"/>
      <c r="F36" s="653"/>
      <c r="G36" s="653"/>
    </row>
  </sheetData>
  <mergeCells count="11">
    <mergeCell ref="A9:G9"/>
    <mergeCell ref="A1:G1"/>
    <mergeCell ref="A3:G3"/>
    <mergeCell ref="A5:A7"/>
    <mergeCell ref="C5:G5"/>
    <mergeCell ref="B7:E7"/>
    <mergeCell ref="A14:G14"/>
    <mergeCell ref="A21:G21"/>
    <mergeCell ref="A28:G28"/>
    <mergeCell ref="A35:G35"/>
    <mergeCell ref="A36:G36"/>
  </mergeCells>
  <printOptions horizontalCentered="1"/>
  <pageMargins left="0.39370078740157483" right="0.39370078740157483" top="0.39370078740157483" bottom="0.23622047244094491" header="0.51181102362204722" footer="0.51181102362204722"/>
  <pageSetup paperSize="9" scale="9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0"/>
  <sheetViews>
    <sheetView topLeftCell="A28" zoomScaleNormal="100" workbookViewId="0">
      <selection activeCell="A37" sqref="A37:G37"/>
    </sheetView>
  </sheetViews>
  <sheetFormatPr defaultRowHeight="15"/>
  <cols>
    <col min="1" max="1" width="26.7109375" customWidth="1"/>
    <col min="2" max="2" width="13.7109375" customWidth="1"/>
    <col min="3" max="5" width="12.7109375" customWidth="1"/>
    <col min="6" max="7" width="11.7109375" customWidth="1"/>
    <col min="13" max="13" width="8.42578125" customWidth="1"/>
    <col min="257" max="257" width="26.7109375" customWidth="1"/>
    <col min="258" max="258" width="13.7109375" customWidth="1"/>
    <col min="259" max="261" width="12.7109375" customWidth="1"/>
    <col min="262" max="263" width="11.7109375" customWidth="1"/>
    <col min="269" max="269" width="8.42578125" customWidth="1"/>
    <col min="513" max="513" width="26.7109375" customWidth="1"/>
    <col min="514" max="514" width="13.7109375" customWidth="1"/>
    <col min="515" max="517" width="12.7109375" customWidth="1"/>
    <col min="518" max="519" width="11.7109375" customWidth="1"/>
    <col min="525" max="525" width="8.42578125" customWidth="1"/>
    <col min="769" max="769" width="26.7109375" customWidth="1"/>
    <col min="770" max="770" width="13.7109375" customWidth="1"/>
    <col min="771" max="773" width="12.7109375" customWidth="1"/>
    <col min="774" max="775" width="11.7109375" customWidth="1"/>
    <col min="781" max="781" width="8.42578125" customWidth="1"/>
    <col min="1025" max="1025" width="26.7109375" customWidth="1"/>
    <col min="1026" max="1026" width="13.7109375" customWidth="1"/>
    <col min="1027" max="1029" width="12.7109375" customWidth="1"/>
    <col min="1030" max="1031" width="11.7109375" customWidth="1"/>
    <col min="1037" max="1037" width="8.42578125" customWidth="1"/>
    <col min="1281" max="1281" width="26.7109375" customWidth="1"/>
    <col min="1282" max="1282" width="13.7109375" customWidth="1"/>
    <col min="1283" max="1285" width="12.7109375" customWidth="1"/>
    <col min="1286" max="1287" width="11.7109375" customWidth="1"/>
    <col min="1293" max="1293" width="8.42578125" customWidth="1"/>
    <col min="1537" max="1537" width="26.7109375" customWidth="1"/>
    <col min="1538" max="1538" width="13.7109375" customWidth="1"/>
    <col min="1539" max="1541" width="12.7109375" customWidth="1"/>
    <col min="1542" max="1543" width="11.7109375" customWidth="1"/>
    <col min="1549" max="1549" width="8.42578125" customWidth="1"/>
    <col min="1793" max="1793" width="26.7109375" customWidth="1"/>
    <col min="1794" max="1794" width="13.7109375" customWidth="1"/>
    <col min="1795" max="1797" width="12.7109375" customWidth="1"/>
    <col min="1798" max="1799" width="11.7109375" customWidth="1"/>
    <col min="1805" max="1805" width="8.42578125" customWidth="1"/>
    <col min="2049" max="2049" width="26.7109375" customWidth="1"/>
    <col min="2050" max="2050" width="13.7109375" customWidth="1"/>
    <col min="2051" max="2053" width="12.7109375" customWidth="1"/>
    <col min="2054" max="2055" width="11.7109375" customWidth="1"/>
    <col min="2061" max="2061" width="8.42578125" customWidth="1"/>
    <col min="2305" max="2305" width="26.7109375" customWidth="1"/>
    <col min="2306" max="2306" width="13.7109375" customWidth="1"/>
    <col min="2307" max="2309" width="12.7109375" customWidth="1"/>
    <col min="2310" max="2311" width="11.7109375" customWidth="1"/>
    <col min="2317" max="2317" width="8.42578125" customWidth="1"/>
    <col min="2561" max="2561" width="26.7109375" customWidth="1"/>
    <col min="2562" max="2562" width="13.7109375" customWidth="1"/>
    <col min="2563" max="2565" width="12.7109375" customWidth="1"/>
    <col min="2566" max="2567" width="11.7109375" customWidth="1"/>
    <col min="2573" max="2573" width="8.42578125" customWidth="1"/>
    <col min="2817" max="2817" width="26.7109375" customWidth="1"/>
    <col min="2818" max="2818" width="13.7109375" customWidth="1"/>
    <col min="2819" max="2821" width="12.7109375" customWidth="1"/>
    <col min="2822" max="2823" width="11.7109375" customWidth="1"/>
    <col min="2829" max="2829" width="8.42578125" customWidth="1"/>
    <col min="3073" max="3073" width="26.7109375" customWidth="1"/>
    <col min="3074" max="3074" width="13.7109375" customWidth="1"/>
    <col min="3075" max="3077" width="12.7109375" customWidth="1"/>
    <col min="3078" max="3079" width="11.7109375" customWidth="1"/>
    <col min="3085" max="3085" width="8.42578125" customWidth="1"/>
    <col min="3329" max="3329" width="26.7109375" customWidth="1"/>
    <col min="3330" max="3330" width="13.7109375" customWidth="1"/>
    <col min="3331" max="3333" width="12.7109375" customWidth="1"/>
    <col min="3334" max="3335" width="11.7109375" customWidth="1"/>
    <col min="3341" max="3341" width="8.42578125" customWidth="1"/>
    <col min="3585" max="3585" width="26.7109375" customWidth="1"/>
    <col min="3586" max="3586" width="13.7109375" customWidth="1"/>
    <col min="3587" max="3589" width="12.7109375" customWidth="1"/>
    <col min="3590" max="3591" width="11.7109375" customWidth="1"/>
    <col min="3597" max="3597" width="8.42578125" customWidth="1"/>
    <col min="3841" max="3841" width="26.7109375" customWidth="1"/>
    <col min="3842" max="3842" width="13.7109375" customWidth="1"/>
    <col min="3843" max="3845" width="12.7109375" customWidth="1"/>
    <col min="3846" max="3847" width="11.7109375" customWidth="1"/>
    <col min="3853" max="3853" width="8.42578125" customWidth="1"/>
    <col min="4097" max="4097" width="26.7109375" customWidth="1"/>
    <col min="4098" max="4098" width="13.7109375" customWidth="1"/>
    <col min="4099" max="4101" width="12.7109375" customWidth="1"/>
    <col min="4102" max="4103" width="11.7109375" customWidth="1"/>
    <col min="4109" max="4109" width="8.42578125" customWidth="1"/>
    <col min="4353" max="4353" width="26.7109375" customWidth="1"/>
    <col min="4354" max="4354" width="13.7109375" customWidth="1"/>
    <col min="4355" max="4357" width="12.7109375" customWidth="1"/>
    <col min="4358" max="4359" width="11.7109375" customWidth="1"/>
    <col min="4365" max="4365" width="8.42578125" customWidth="1"/>
    <col min="4609" max="4609" width="26.7109375" customWidth="1"/>
    <col min="4610" max="4610" width="13.7109375" customWidth="1"/>
    <col min="4611" max="4613" width="12.7109375" customWidth="1"/>
    <col min="4614" max="4615" width="11.7109375" customWidth="1"/>
    <col min="4621" max="4621" width="8.42578125" customWidth="1"/>
    <col min="4865" max="4865" width="26.7109375" customWidth="1"/>
    <col min="4866" max="4866" width="13.7109375" customWidth="1"/>
    <col min="4867" max="4869" width="12.7109375" customWidth="1"/>
    <col min="4870" max="4871" width="11.7109375" customWidth="1"/>
    <col min="4877" max="4877" width="8.42578125" customWidth="1"/>
    <col min="5121" max="5121" width="26.7109375" customWidth="1"/>
    <col min="5122" max="5122" width="13.7109375" customWidth="1"/>
    <col min="5123" max="5125" width="12.7109375" customWidth="1"/>
    <col min="5126" max="5127" width="11.7109375" customWidth="1"/>
    <col min="5133" max="5133" width="8.42578125" customWidth="1"/>
    <col min="5377" max="5377" width="26.7109375" customWidth="1"/>
    <col min="5378" max="5378" width="13.7109375" customWidth="1"/>
    <col min="5379" max="5381" width="12.7109375" customWidth="1"/>
    <col min="5382" max="5383" width="11.7109375" customWidth="1"/>
    <col min="5389" max="5389" width="8.42578125" customWidth="1"/>
    <col min="5633" max="5633" width="26.7109375" customWidth="1"/>
    <col min="5634" max="5634" width="13.7109375" customWidth="1"/>
    <col min="5635" max="5637" width="12.7109375" customWidth="1"/>
    <col min="5638" max="5639" width="11.7109375" customWidth="1"/>
    <col min="5645" max="5645" width="8.42578125" customWidth="1"/>
    <col min="5889" max="5889" width="26.7109375" customWidth="1"/>
    <col min="5890" max="5890" width="13.7109375" customWidth="1"/>
    <col min="5891" max="5893" width="12.7109375" customWidth="1"/>
    <col min="5894" max="5895" width="11.7109375" customWidth="1"/>
    <col min="5901" max="5901" width="8.42578125" customWidth="1"/>
    <col min="6145" max="6145" width="26.7109375" customWidth="1"/>
    <col min="6146" max="6146" width="13.7109375" customWidth="1"/>
    <col min="6147" max="6149" width="12.7109375" customWidth="1"/>
    <col min="6150" max="6151" width="11.7109375" customWidth="1"/>
    <col min="6157" max="6157" width="8.42578125" customWidth="1"/>
    <col min="6401" max="6401" width="26.7109375" customWidth="1"/>
    <col min="6402" max="6402" width="13.7109375" customWidth="1"/>
    <col min="6403" max="6405" width="12.7109375" customWidth="1"/>
    <col min="6406" max="6407" width="11.7109375" customWidth="1"/>
    <col min="6413" max="6413" width="8.42578125" customWidth="1"/>
    <col min="6657" max="6657" width="26.7109375" customWidth="1"/>
    <col min="6658" max="6658" width="13.7109375" customWidth="1"/>
    <col min="6659" max="6661" width="12.7109375" customWidth="1"/>
    <col min="6662" max="6663" width="11.7109375" customWidth="1"/>
    <col min="6669" max="6669" width="8.42578125" customWidth="1"/>
    <col min="6913" max="6913" width="26.7109375" customWidth="1"/>
    <col min="6914" max="6914" width="13.7109375" customWidth="1"/>
    <col min="6915" max="6917" width="12.7109375" customWidth="1"/>
    <col min="6918" max="6919" width="11.7109375" customWidth="1"/>
    <col min="6925" max="6925" width="8.42578125" customWidth="1"/>
    <col min="7169" max="7169" width="26.7109375" customWidth="1"/>
    <col min="7170" max="7170" width="13.7109375" customWidth="1"/>
    <col min="7171" max="7173" width="12.7109375" customWidth="1"/>
    <col min="7174" max="7175" width="11.7109375" customWidth="1"/>
    <col min="7181" max="7181" width="8.42578125" customWidth="1"/>
    <col min="7425" max="7425" width="26.7109375" customWidth="1"/>
    <col min="7426" max="7426" width="13.7109375" customWidth="1"/>
    <col min="7427" max="7429" width="12.7109375" customWidth="1"/>
    <col min="7430" max="7431" width="11.7109375" customWidth="1"/>
    <col min="7437" max="7437" width="8.42578125" customWidth="1"/>
    <col min="7681" max="7681" width="26.7109375" customWidth="1"/>
    <col min="7682" max="7682" width="13.7109375" customWidth="1"/>
    <col min="7683" max="7685" width="12.7109375" customWidth="1"/>
    <col min="7686" max="7687" width="11.7109375" customWidth="1"/>
    <col min="7693" max="7693" width="8.42578125" customWidth="1"/>
    <col min="7937" max="7937" width="26.7109375" customWidth="1"/>
    <col min="7938" max="7938" width="13.7109375" customWidth="1"/>
    <col min="7939" max="7941" width="12.7109375" customWidth="1"/>
    <col min="7942" max="7943" width="11.7109375" customWidth="1"/>
    <col min="7949" max="7949" width="8.42578125" customWidth="1"/>
    <col min="8193" max="8193" width="26.7109375" customWidth="1"/>
    <col min="8194" max="8194" width="13.7109375" customWidth="1"/>
    <col min="8195" max="8197" width="12.7109375" customWidth="1"/>
    <col min="8198" max="8199" width="11.7109375" customWidth="1"/>
    <col min="8205" max="8205" width="8.42578125" customWidth="1"/>
    <col min="8449" max="8449" width="26.7109375" customWidth="1"/>
    <col min="8450" max="8450" width="13.7109375" customWidth="1"/>
    <col min="8451" max="8453" width="12.7109375" customWidth="1"/>
    <col min="8454" max="8455" width="11.7109375" customWidth="1"/>
    <col min="8461" max="8461" width="8.42578125" customWidth="1"/>
    <col min="8705" max="8705" width="26.7109375" customWidth="1"/>
    <col min="8706" max="8706" width="13.7109375" customWidth="1"/>
    <col min="8707" max="8709" width="12.7109375" customWidth="1"/>
    <col min="8710" max="8711" width="11.7109375" customWidth="1"/>
    <col min="8717" max="8717" width="8.42578125" customWidth="1"/>
    <col min="8961" max="8961" width="26.7109375" customWidth="1"/>
    <col min="8962" max="8962" width="13.7109375" customWidth="1"/>
    <col min="8963" max="8965" width="12.7109375" customWidth="1"/>
    <col min="8966" max="8967" width="11.7109375" customWidth="1"/>
    <col min="8973" max="8973" width="8.42578125" customWidth="1"/>
    <col min="9217" max="9217" width="26.7109375" customWidth="1"/>
    <col min="9218" max="9218" width="13.7109375" customWidth="1"/>
    <col min="9219" max="9221" width="12.7109375" customWidth="1"/>
    <col min="9222" max="9223" width="11.7109375" customWidth="1"/>
    <col min="9229" max="9229" width="8.42578125" customWidth="1"/>
    <col min="9473" max="9473" width="26.7109375" customWidth="1"/>
    <col min="9474" max="9474" width="13.7109375" customWidth="1"/>
    <col min="9475" max="9477" width="12.7109375" customWidth="1"/>
    <col min="9478" max="9479" width="11.7109375" customWidth="1"/>
    <col min="9485" max="9485" width="8.42578125" customWidth="1"/>
    <col min="9729" max="9729" width="26.7109375" customWidth="1"/>
    <col min="9730" max="9730" width="13.7109375" customWidth="1"/>
    <col min="9731" max="9733" width="12.7109375" customWidth="1"/>
    <col min="9734" max="9735" width="11.7109375" customWidth="1"/>
    <col min="9741" max="9741" width="8.42578125" customWidth="1"/>
    <col min="9985" max="9985" width="26.7109375" customWidth="1"/>
    <col min="9986" max="9986" width="13.7109375" customWidth="1"/>
    <col min="9987" max="9989" width="12.7109375" customWidth="1"/>
    <col min="9990" max="9991" width="11.7109375" customWidth="1"/>
    <col min="9997" max="9997" width="8.42578125" customWidth="1"/>
    <col min="10241" max="10241" width="26.7109375" customWidth="1"/>
    <col min="10242" max="10242" width="13.7109375" customWidth="1"/>
    <col min="10243" max="10245" width="12.7109375" customWidth="1"/>
    <col min="10246" max="10247" width="11.7109375" customWidth="1"/>
    <col min="10253" max="10253" width="8.42578125" customWidth="1"/>
    <col min="10497" max="10497" width="26.7109375" customWidth="1"/>
    <col min="10498" max="10498" width="13.7109375" customWidth="1"/>
    <col min="10499" max="10501" width="12.7109375" customWidth="1"/>
    <col min="10502" max="10503" width="11.7109375" customWidth="1"/>
    <col min="10509" max="10509" width="8.42578125" customWidth="1"/>
    <col min="10753" max="10753" width="26.7109375" customWidth="1"/>
    <col min="10754" max="10754" width="13.7109375" customWidth="1"/>
    <col min="10755" max="10757" width="12.7109375" customWidth="1"/>
    <col min="10758" max="10759" width="11.7109375" customWidth="1"/>
    <col min="10765" max="10765" width="8.42578125" customWidth="1"/>
    <col min="11009" max="11009" width="26.7109375" customWidth="1"/>
    <col min="11010" max="11010" width="13.7109375" customWidth="1"/>
    <col min="11011" max="11013" width="12.7109375" customWidth="1"/>
    <col min="11014" max="11015" width="11.7109375" customWidth="1"/>
    <col min="11021" max="11021" width="8.42578125" customWidth="1"/>
    <col min="11265" max="11265" width="26.7109375" customWidth="1"/>
    <col min="11266" max="11266" width="13.7109375" customWidth="1"/>
    <col min="11267" max="11269" width="12.7109375" customWidth="1"/>
    <col min="11270" max="11271" width="11.7109375" customWidth="1"/>
    <col min="11277" max="11277" width="8.42578125" customWidth="1"/>
    <col min="11521" max="11521" width="26.7109375" customWidth="1"/>
    <col min="11522" max="11522" width="13.7109375" customWidth="1"/>
    <col min="11523" max="11525" width="12.7109375" customWidth="1"/>
    <col min="11526" max="11527" width="11.7109375" customWidth="1"/>
    <col min="11533" max="11533" width="8.42578125" customWidth="1"/>
    <col min="11777" max="11777" width="26.7109375" customWidth="1"/>
    <col min="11778" max="11778" width="13.7109375" customWidth="1"/>
    <col min="11779" max="11781" width="12.7109375" customWidth="1"/>
    <col min="11782" max="11783" width="11.7109375" customWidth="1"/>
    <col min="11789" max="11789" width="8.42578125" customWidth="1"/>
    <col min="12033" max="12033" width="26.7109375" customWidth="1"/>
    <col min="12034" max="12034" width="13.7109375" customWidth="1"/>
    <col min="12035" max="12037" width="12.7109375" customWidth="1"/>
    <col min="12038" max="12039" width="11.7109375" customWidth="1"/>
    <col min="12045" max="12045" width="8.42578125" customWidth="1"/>
    <col min="12289" max="12289" width="26.7109375" customWidth="1"/>
    <col min="12290" max="12290" width="13.7109375" customWidth="1"/>
    <col min="12291" max="12293" width="12.7109375" customWidth="1"/>
    <col min="12294" max="12295" width="11.7109375" customWidth="1"/>
    <col min="12301" max="12301" width="8.42578125" customWidth="1"/>
    <col min="12545" max="12545" width="26.7109375" customWidth="1"/>
    <col min="12546" max="12546" width="13.7109375" customWidth="1"/>
    <col min="12547" max="12549" width="12.7109375" customWidth="1"/>
    <col min="12550" max="12551" width="11.7109375" customWidth="1"/>
    <col min="12557" max="12557" width="8.42578125" customWidth="1"/>
    <col min="12801" max="12801" width="26.7109375" customWidth="1"/>
    <col min="12802" max="12802" width="13.7109375" customWidth="1"/>
    <col min="12803" max="12805" width="12.7109375" customWidth="1"/>
    <col min="12806" max="12807" width="11.7109375" customWidth="1"/>
    <col min="12813" max="12813" width="8.42578125" customWidth="1"/>
    <col min="13057" max="13057" width="26.7109375" customWidth="1"/>
    <col min="13058" max="13058" width="13.7109375" customWidth="1"/>
    <col min="13059" max="13061" width="12.7109375" customWidth="1"/>
    <col min="13062" max="13063" width="11.7109375" customWidth="1"/>
    <col min="13069" max="13069" width="8.42578125" customWidth="1"/>
    <col min="13313" max="13313" width="26.7109375" customWidth="1"/>
    <col min="13314" max="13314" width="13.7109375" customWidth="1"/>
    <col min="13315" max="13317" width="12.7109375" customWidth="1"/>
    <col min="13318" max="13319" width="11.7109375" customWidth="1"/>
    <col min="13325" max="13325" width="8.42578125" customWidth="1"/>
    <col min="13569" max="13569" width="26.7109375" customWidth="1"/>
    <col min="13570" max="13570" width="13.7109375" customWidth="1"/>
    <col min="13571" max="13573" width="12.7109375" customWidth="1"/>
    <col min="13574" max="13575" width="11.7109375" customWidth="1"/>
    <col min="13581" max="13581" width="8.42578125" customWidth="1"/>
    <col min="13825" max="13825" width="26.7109375" customWidth="1"/>
    <col min="13826" max="13826" width="13.7109375" customWidth="1"/>
    <col min="13827" max="13829" width="12.7109375" customWidth="1"/>
    <col min="13830" max="13831" width="11.7109375" customWidth="1"/>
    <col min="13837" max="13837" width="8.42578125" customWidth="1"/>
    <col min="14081" max="14081" width="26.7109375" customWidth="1"/>
    <col min="14082" max="14082" width="13.7109375" customWidth="1"/>
    <col min="14083" max="14085" width="12.7109375" customWidth="1"/>
    <col min="14086" max="14087" width="11.7109375" customWidth="1"/>
    <col min="14093" max="14093" width="8.42578125" customWidth="1"/>
    <col min="14337" max="14337" width="26.7109375" customWidth="1"/>
    <col min="14338" max="14338" width="13.7109375" customWidth="1"/>
    <col min="14339" max="14341" width="12.7109375" customWidth="1"/>
    <col min="14342" max="14343" width="11.7109375" customWidth="1"/>
    <col min="14349" max="14349" width="8.42578125" customWidth="1"/>
    <col min="14593" max="14593" width="26.7109375" customWidth="1"/>
    <col min="14594" max="14594" width="13.7109375" customWidth="1"/>
    <col min="14595" max="14597" width="12.7109375" customWidth="1"/>
    <col min="14598" max="14599" width="11.7109375" customWidth="1"/>
    <col min="14605" max="14605" width="8.42578125" customWidth="1"/>
    <col min="14849" max="14849" width="26.7109375" customWidth="1"/>
    <col min="14850" max="14850" width="13.7109375" customWidth="1"/>
    <col min="14851" max="14853" width="12.7109375" customWidth="1"/>
    <col min="14854" max="14855" width="11.7109375" customWidth="1"/>
    <col min="14861" max="14861" width="8.42578125" customWidth="1"/>
    <col min="15105" max="15105" width="26.7109375" customWidth="1"/>
    <col min="15106" max="15106" width="13.7109375" customWidth="1"/>
    <col min="15107" max="15109" width="12.7109375" customWidth="1"/>
    <col min="15110" max="15111" width="11.7109375" customWidth="1"/>
    <col min="15117" max="15117" width="8.42578125" customWidth="1"/>
    <col min="15361" max="15361" width="26.7109375" customWidth="1"/>
    <col min="15362" max="15362" width="13.7109375" customWidth="1"/>
    <col min="15363" max="15365" width="12.7109375" customWidth="1"/>
    <col min="15366" max="15367" width="11.7109375" customWidth="1"/>
    <col min="15373" max="15373" width="8.42578125" customWidth="1"/>
    <col min="15617" max="15617" width="26.7109375" customWidth="1"/>
    <col min="15618" max="15618" width="13.7109375" customWidth="1"/>
    <col min="15619" max="15621" width="12.7109375" customWidth="1"/>
    <col min="15622" max="15623" width="11.7109375" customWidth="1"/>
    <col min="15629" max="15629" width="8.42578125" customWidth="1"/>
    <col min="15873" max="15873" width="26.7109375" customWidth="1"/>
    <col min="15874" max="15874" width="13.7109375" customWidth="1"/>
    <col min="15875" max="15877" width="12.7109375" customWidth="1"/>
    <col min="15878" max="15879" width="11.7109375" customWidth="1"/>
    <col min="15885" max="15885" width="8.42578125" customWidth="1"/>
    <col min="16129" max="16129" width="26.7109375" customWidth="1"/>
    <col min="16130" max="16130" width="13.7109375" customWidth="1"/>
    <col min="16131" max="16133" width="12.7109375" customWidth="1"/>
    <col min="16134" max="16135" width="11.7109375" customWidth="1"/>
    <col min="16141" max="16141" width="8.42578125" customWidth="1"/>
  </cols>
  <sheetData>
    <row r="1" spans="1:9" ht="30" customHeight="1">
      <c r="A1" s="774" t="s">
        <v>446</v>
      </c>
      <c r="B1" s="774"/>
      <c r="C1" s="774"/>
      <c r="D1" s="774"/>
      <c r="E1" s="774"/>
      <c r="F1" s="774"/>
      <c r="G1" s="774"/>
    </row>
    <row r="2" spans="1:9" ht="15" customHeight="1">
      <c r="A2" s="139"/>
      <c r="B2" s="139"/>
      <c r="C2" s="139"/>
      <c r="D2" s="139"/>
      <c r="E2" s="139"/>
      <c r="F2" s="139"/>
      <c r="G2" s="139"/>
    </row>
    <row r="3" spans="1:9" s="149" customFormat="1" ht="18" customHeight="1">
      <c r="A3" s="775" t="s">
        <v>468</v>
      </c>
      <c r="B3" s="775"/>
      <c r="C3" s="775"/>
      <c r="D3" s="775"/>
      <c r="E3" s="775"/>
      <c r="F3" s="775"/>
      <c r="G3" s="775"/>
    </row>
    <row r="4" spans="1:9" ht="12" customHeight="1">
      <c r="A4" s="439"/>
      <c r="B4" s="439"/>
      <c r="C4" s="439"/>
      <c r="D4" s="439"/>
      <c r="E4" s="439"/>
      <c r="F4" s="439"/>
      <c r="G4" s="439"/>
    </row>
    <row r="5" spans="1:9" s="216" customFormat="1" ht="60" customHeight="1">
      <c r="A5" s="479" t="s">
        <v>120</v>
      </c>
      <c r="B5" s="145" t="s">
        <v>234</v>
      </c>
      <c r="C5" s="145" t="s">
        <v>449</v>
      </c>
      <c r="D5" s="146" t="s">
        <v>463</v>
      </c>
      <c r="E5" s="145" t="s">
        <v>469</v>
      </c>
      <c r="F5" s="145" t="s">
        <v>470</v>
      </c>
      <c r="G5" s="146" t="s">
        <v>466</v>
      </c>
    </row>
    <row r="6" spans="1:9" s="216" customFormat="1" ht="9" customHeight="1">
      <c r="A6" s="479"/>
      <c r="B6" s="173"/>
      <c r="C6" s="480"/>
      <c r="D6" s="173"/>
      <c r="E6" s="173"/>
      <c r="F6" s="173"/>
      <c r="G6" s="174"/>
    </row>
    <row r="7" spans="1:9" s="216" customFormat="1" ht="15" customHeight="1">
      <c r="A7" s="481" t="s">
        <v>127</v>
      </c>
      <c r="B7" s="482" t="s">
        <v>471</v>
      </c>
      <c r="C7" s="482">
        <v>1333100</v>
      </c>
      <c r="D7" s="482">
        <v>139649</v>
      </c>
      <c r="E7" s="482">
        <v>22945</v>
      </c>
      <c r="F7" s="482" t="s">
        <v>472</v>
      </c>
      <c r="G7" s="483">
        <v>15498</v>
      </c>
    </row>
    <row r="8" spans="1:9" s="216" customFormat="1" ht="15" customHeight="1">
      <c r="A8" s="460" t="s">
        <v>344</v>
      </c>
      <c r="B8" s="484"/>
      <c r="C8" s="485"/>
      <c r="D8" s="484"/>
      <c r="E8" s="484"/>
      <c r="F8" s="484"/>
      <c r="G8" s="486"/>
    </row>
    <row r="9" spans="1:9" s="216" customFormat="1" ht="15" customHeight="1">
      <c r="A9" s="460" t="s">
        <v>473</v>
      </c>
      <c r="B9" s="487">
        <v>839117</v>
      </c>
      <c r="C9" s="487">
        <v>808880</v>
      </c>
      <c r="D9" s="487">
        <v>91029</v>
      </c>
      <c r="E9" s="487">
        <v>20409</v>
      </c>
      <c r="F9" s="487">
        <v>1826</v>
      </c>
      <c r="G9" s="488">
        <v>8002</v>
      </c>
    </row>
    <row r="10" spans="1:9" s="216" customFormat="1" ht="15" customHeight="1">
      <c r="A10" s="489" t="s">
        <v>474</v>
      </c>
      <c r="B10" s="487">
        <v>380509</v>
      </c>
      <c r="C10" s="487">
        <v>374217</v>
      </c>
      <c r="D10" s="487">
        <v>27333</v>
      </c>
      <c r="E10" s="487">
        <v>2536</v>
      </c>
      <c r="F10" s="487">
        <v>987</v>
      </c>
      <c r="G10" s="488">
        <v>2769</v>
      </c>
    </row>
    <row r="11" spans="1:9" s="216" customFormat="1" ht="15" customHeight="1">
      <c r="A11" s="460" t="s">
        <v>475</v>
      </c>
      <c r="B11" s="487">
        <v>154862</v>
      </c>
      <c r="C11" s="487">
        <v>150003</v>
      </c>
      <c r="D11" s="487">
        <v>21287</v>
      </c>
      <c r="E11" s="490" t="s">
        <v>364</v>
      </c>
      <c r="F11" s="487">
        <v>132</v>
      </c>
      <c r="G11" s="488">
        <v>4727</v>
      </c>
    </row>
    <row r="12" spans="1:9" ht="15" customHeight="1">
      <c r="A12" s="439"/>
      <c r="D12" s="219"/>
      <c r="E12" s="491"/>
    </row>
    <row r="13" spans="1:9" ht="49.5" customHeight="1">
      <c r="A13" s="781" t="s">
        <v>476</v>
      </c>
      <c r="B13" s="781"/>
      <c r="C13" s="781"/>
      <c r="D13" s="781"/>
      <c r="E13" s="781"/>
      <c r="F13" s="781"/>
      <c r="G13" s="781"/>
      <c r="H13" s="492"/>
      <c r="I13" s="492"/>
    </row>
    <row r="14" spans="1:9" ht="15" customHeight="1">
      <c r="A14" s="439"/>
      <c r="E14" s="491"/>
    </row>
    <row r="15" spans="1:9" ht="15" customHeight="1">
      <c r="A15" s="439"/>
      <c r="E15" s="491"/>
    </row>
    <row r="16" spans="1:9" ht="15" customHeight="1">
      <c r="A16" s="439"/>
      <c r="E16" s="491"/>
    </row>
    <row r="17" spans="1:10" ht="15" customHeight="1">
      <c r="A17" s="439"/>
      <c r="E17" s="491"/>
    </row>
    <row r="18" spans="1:10" ht="15" customHeight="1">
      <c r="B18" s="166"/>
      <c r="C18" s="166"/>
      <c r="D18" s="166"/>
      <c r="E18" s="166"/>
      <c r="F18" s="166"/>
      <c r="G18" s="166"/>
    </row>
    <row r="19" spans="1:10" s="149" customFormat="1" ht="18" customHeight="1">
      <c r="A19" s="782" t="s">
        <v>477</v>
      </c>
      <c r="B19" s="782"/>
      <c r="C19" s="782"/>
      <c r="D19" s="782"/>
      <c r="E19" s="782"/>
      <c r="F19" s="782"/>
    </row>
    <row r="20" spans="1:10" s="149" customFormat="1" ht="12" customHeight="1">
      <c r="A20" s="783"/>
      <c r="B20" s="783"/>
      <c r="C20" s="783"/>
    </row>
    <row r="21" spans="1:10" s="216" customFormat="1" ht="18" customHeight="1">
      <c r="A21" s="691" t="s">
        <v>120</v>
      </c>
      <c r="B21" s="145">
        <v>2014</v>
      </c>
      <c r="C21" s="693">
        <v>2015</v>
      </c>
      <c r="D21" s="694"/>
      <c r="E21" s="694"/>
      <c r="F21" s="694"/>
      <c r="G21" s="694"/>
    </row>
    <row r="22" spans="1:10" s="216" customFormat="1" ht="18" customHeight="1">
      <c r="A22" s="691"/>
      <c r="B22" s="759" t="s">
        <v>215</v>
      </c>
      <c r="C22" s="697" t="s">
        <v>122</v>
      </c>
      <c r="D22" s="697" t="s">
        <v>215</v>
      </c>
      <c r="E22" s="697" t="s">
        <v>478</v>
      </c>
      <c r="F22" s="694" t="s">
        <v>215</v>
      </c>
      <c r="G22" s="694"/>
    </row>
    <row r="23" spans="1:10" s="216" customFormat="1" ht="33" customHeight="1">
      <c r="A23" s="691"/>
      <c r="B23" s="761"/>
      <c r="C23" s="698"/>
      <c r="D23" s="698"/>
      <c r="E23" s="698"/>
      <c r="F23" s="473" t="s">
        <v>479</v>
      </c>
      <c r="G23" s="146" t="s">
        <v>480</v>
      </c>
    </row>
    <row r="24" spans="1:10" s="216" customFormat="1" ht="9" customHeight="1">
      <c r="A24" s="217"/>
      <c r="D24" s="217"/>
    </row>
    <row r="25" spans="1:10" s="216" customFormat="1" ht="15" customHeight="1">
      <c r="A25" s="690" t="s">
        <v>481</v>
      </c>
      <c r="B25" s="690"/>
      <c r="C25" s="690"/>
      <c r="D25" s="690"/>
      <c r="E25" s="690"/>
      <c r="F25" s="690"/>
    </row>
    <row r="26" spans="1:10" s="498" customFormat="1" ht="15" customHeight="1">
      <c r="A26" s="493" t="s">
        <v>127</v>
      </c>
      <c r="B26" s="494">
        <v>1090301</v>
      </c>
      <c r="C26" s="495">
        <v>1054873</v>
      </c>
      <c r="D26" s="494" t="s">
        <v>482</v>
      </c>
      <c r="E26" s="494" t="s">
        <v>483</v>
      </c>
      <c r="F26" s="496">
        <v>96</v>
      </c>
      <c r="G26" s="497">
        <v>99.3</v>
      </c>
      <c r="I26" s="499"/>
      <c r="J26" s="499"/>
    </row>
    <row r="27" spans="1:10" s="216" customFormat="1" ht="15" customHeight="1">
      <c r="A27" s="152" t="s">
        <v>484</v>
      </c>
      <c r="B27" s="500">
        <v>1026005</v>
      </c>
      <c r="C27" s="501">
        <v>1022671</v>
      </c>
      <c r="D27" s="500">
        <v>1017352</v>
      </c>
      <c r="E27" s="500">
        <v>1022093</v>
      </c>
      <c r="F27" s="156">
        <v>99.2</v>
      </c>
      <c r="G27" s="220">
        <v>99.5</v>
      </c>
      <c r="I27" s="502"/>
      <c r="J27" s="502"/>
    </row>
    <row r="28" spans="1:10" s="216" customFormat="1" ht="15" customHeight="1">
      <c r="A28" s="152" t="s">
        <v>485</v>
      </c>
      <c r="B28" s="500">
        <v>1081705</v>
      </c>
      <c r="C28" s="501">
        <v>1046401</v>
      </c>
      <c r="D28" s="500" t="s">
        <v>486</v>
      </c>
      <c r="E28" s="500" t="s">
        <v>487</v>
      </c>
      <c r="F28" s="156">
        <v>96</v>
      </c>
      <c r="G28" s="220">
        <v>99.3</v>
      </c>
      <c r="I28" s="502"/>
      <c r="J28" s="502"/>
    </row>
    <row r="29" spans="1:10" s="216" customFormat="1" ht="9" customHeight="1">
      <c r="A29" s="152"/>
      <c r="B29" s="171"/>
      <c r="C29" s="503"/>
      <c r="D29" s="504"/>
      <c r="E29" s="504"/>
      <c r="I29" s="502"/>
      <c r="J29" s="502"/>
    </row>
    <row r="30" spans="1:10" s="216" customFormat="1" ht="15" customHeight="1">
      <c r="A30" s="690" t="s">
        <v>488</v>
      </c>
      <c r="B30" s="690"/>
      <c r="C30" s="690"/>
      <c r="D30" s="690"/>
      <c r="E30" s="690"/>
      <c r="F30" s="690"/>
      <c r="I30" s="502"/>
      <c r="J30" s="502"/>
    </row>
    <row r="31" spans="1:10" s="498" customFormat="1" ht="15" customHeight="1">
      <c r="A31" s="493" t="s">
        <v>127</v>
      </c>
      <c r="B31" s="505">
        <v>1432725</v>
      </c>
      <c r="C31" s="506">
        <v>1384230</v>
      </c>
      <c r="D31" s="507" t="s">
        <v>489</v>
      </c>
      <c r="E31" s="494" t="s">
        <v>490</v>
      </c>
      <c r="F31" s="496">
        <v>96</v>
      </c>
      <c r="G31" s="497">
        <v>99.4</v>
      </c>
      <c r="I31" s="502"/>
      <c r="J31" s="502"/>
    </row>
    <row r="32" spans="1:10" s="216" customFormat="1" ht="15" customHeight="1">
      <c r="A32" s="152" t="s">
        <v>484</v>
      </c>
      <c r="B32" s="508">
        <v>1370441</v>
      </c>
      <c r="C32" s="501">
        <v>1355499</v>
      </c>
      <c r="D32" s="153">
        <v>1348598</v>
      </c>
      <c r="E32" s="500">
        <v>1357374</v>
      </c>
      <c r="F32" s="156">
        <v>98.4</v>
      </c>
      <c r="G32" s="220">
        <v>99.5</v>
      </c>
      <c r="I32" s="502" t="s">
        <v>318</v>
      </c>
      <c r="J32" s="502"/>
    </row>
    <row r="33" spans="1:10" s="216" customFormat="1" ht="15" customHeight="1">
      <c r="A33" s="152" t="s">
        <v>485</v>
      </c>
      <c r="B33" s="500">
        <v>1416109</v>
      </c>
      <c r="C33" s="509">
        <v>1368475</v>
      </c>
      <c r="D33" s="510" t="s">
        <v>491</v>
      </c>
      <c r="E33" s="500" t="s">
        <v>492</v>
      </c>
      <c r="F33" s="156">
        <v>96</v>
      </c>
      <c r="G33" s="220">
        <v>99.4</v>
      </c>
      <c r="I33" s="502"/>
      <c r="J33" s="502"/>
    </row>
    <row r="34" spans="1:10" s="216" customFormat="1" ht="15" customHeight="1">
      <c r="A34" s="152"/>
      <c r="B34" s="178"/>
      <c r="C34" s="178"/>
      <c r="D34" s="511"/>
      <c r="E34" s="511"/>
      <c r="F34" s="156"/>
      <c r="G34" s="165"/>
      <c r="I34" s="502"/>
      <c r="J34" s="502"/>
    </row>
    <row r="35" spans="1:10" ht="15" customHeight="1">
      <c r="A35" s="770" t="s">
        <v>493</v>
      </c>
      <c r="B35" s="770"/>
      <c r="C35" s="779"/>
      <c r="D35" s="779"/>
      <c r="E35" s="779"/>
      <c r="F35" s="779"/>
      <c r="G35" s="779"/>
    </row>
    <row r="36" spans="1:10" ht="48" customHeight="1">
      <c r="A36" s="780" t="s">
        <v>494</v>
      </c>
      <c r="B36" s="780"/>
      <c r="C36" s="780"/>
      <c r="D36" s="780"/>
      <c r="E36" s="780"/>
      <c r="F36" s="780"/>
      <c r="G36" s="780"/>
      <c r="H36" s="492"/>
      <c r="I36" s="492"/>
    </row>
    <row r="37" spans="1:10" ht="49.5" customHeight="1">
      <c r="A37" s="778" t="s">
        <v>495</v>
      </c>
      <c r="B37" s="778"/>
      <c r="C37" s="779"/>
      <c r="D37" s="779"/>
      <c r="E37" s="779"/>
      <c r="F37" s="779"/>
      <c r="G37" s="779"/>
    </row>
    <row r="38" spans="1:10">
      <c r="D38" s="512"/>
      <c r="E38" s="166"/>
    </row>
    <row r="39" spans="1:10">
      <c r="C39" s="166"/>
      <c r="D39" s="512"/>
    </row>
    <row r="40" spans="1:10">
      <c r="D40" s="450"/>
    </row>
  </sheetData>
  <mergeCells count="17">
    <mergeCell ref="A1:G1"/>
    <mergeCell ref="A3:G3"/>
    <mergeCell ref="A13:G13"/>
    <mergeCell ref="A19:F19"/>
    <mergeCell ref="A20:C20"/>
    <mergeCell ref="A37:G37"/>
    <mergeCell ref="E22:E23"/>
    <mergeCell ref="F22:G22"/>
    <mergeCell ref="A25:F25"/>
    <mergeCell ref="A30:F30"/>
    <mergeCell ref="A35:G35"/>
    <mergeCell ref="A36:G36"/>
    <mergeCell ref="A21:A23"/>
    <mergeCell ref="C21:G21"/>
    <mergeCell ref="B22:B23"/>
    <mergeCell ref="C22:C23"/>
    <mergeCell ref="D22:D23"/>
  </mergeCells>
  <pageMargins left="0.7" right="0.7" top="0.75" bottom="0.75" header="0.3" footer="0.3"/>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28"/>
  <sheetViews>
    <sheetView zoomScaleNormal="100" workbookViewId="0">
      <selection activeCell="K26" sqref="K26"/>
    </sheetView>
  </sheetViews>
  <sheetFormatPr defaultRowHeight="15"/>
  <cols>
    <col min="1" max="1" width="19.7109375" customWidth="1"/>
    <col min="2" max="7" width="12.7109375" customWidth="1"/>
    <col min="8" max="8" width="14" customWidth="1"/>
    <col min="11" max="11" width="13.5703125" bestFit="1" customWidth="1"/>
    <col min="257" max="257" width="19.7109375" customWidth="1"/>
    <col min="258" max="263" width="12.7109375" customWidth="1"/>
    <col min="264" max="264" width="14" customWidth="1"/>
    <col min="267" max="267" width="13.5703125" bestFit="1" customWidth="1"/>
    <col min="513" max="513" width="19.7109375" customWidth="1"/>
    <col min="514" max="519" width="12.7109375" customWidth="1"/>
    <col min="520" max="520" width="14" customWidth="1"/>
    <col min="523" max="523" width="13.5703125" bestFit="1" customWidth="1"/>
    <col min="769" max="769" width="19.7109375" customWidth="1"/>
    <col min="770" max="775" width="12.7109375" customWidth="1"/>
    <col min="776" max="776" width="14" customWidth="1"/>
    <col min="779" max="779" width="13.5703125" bestFit="1" customWidth="1"/>
    <col min="1025" max="1025" width="19.7109375" customWidth="1"/>
    <col min="1026" max="1031" width="12.7109375" customWidth="1"/>
    <col min="1032" max="1032" width="14" customWidth="1"/>
    <col min="1035" max="1035" width="13.5703125" bestFit="1" customWidth="1"/>
    <col min="1281" max="1281" width="19.7109375" customWidth="1"/>
    <col min="1282" max="1287" width="12.7109375" customWidth="1"/>
    <col min="1288" max="1288" width="14" customWidth="1"/>
    <col min="1291" max="1291" width="13.5703125" bestFit="1" customWidth="1"/>
    <col min="1537" max="1537" width="19.7109375" customWidth="1"/>
    <col min="1538" max="1543" width="12.7109375" customWidth="1"/>
    <col min="1544" max="1544" width="14" customWidth="1"/>
    <col min="1547" max="1547" width="13.5703125" bestFit="1" customWidth="1"/>
    <col min="1793" max="1793" width="19.7109375" customWidth="1"/>
    <col min="1794" max="1799" width="12.7109375" customWidth="1"/>
    <col min="1800" max="1800" width="14" customWidth="1"/>
    <col min="1803" max="1803" width="13.5703125" bestFit="1" customWidth="1"/>
    <col min="2049" max="2049" width="19.7109375" customWidth="1"/>
    <col min="2050" max="2055" width="12.7109375" customWidth="1"/>
    <col min="2056" max="2056" width="14" customWidth="1"/>
    <col min="2059" max="2059" width="13.5703125" bestFit="1" customWidth="1"/>
    <col min="2305" max="2305" width="19.7109375" customWidth="1"/>
    <col min="2306" max="2311" width="12.7109375" customWidth="1"/>
    <col min="2312" max="2312" width="14" customWidth="1"/>
    <col min="2315" max="2315" width="13.5703125" bestFit="1" customWidth="1"/>
    <col min="2561" max="2561" width="19.7109375" customWidth="1"/>
    <col min="2562" max="2567" width="12.7109375" customWidth="1"/>
    <col min="2568" max="2568" width="14" customWidth="1"/>
    <col min="2571" max="2571" width="13.5703125" bestFit="1" customWidth="1"/>
    <col min="2817" max="2817" width="19.7109375" customWidth="1"/>
    <col min="2818" max="2823" width="12.7109375" customWidth="1"/>
    <col min="2824" max="2824" width="14" customWidth="1"/>
    <col min="2827" max="2827" width="13.5703125" bestFit="1" customWidth="1"/>
    <col min="3073" max="3073" width="19.7109375" customWidth="1"/>
    <col min="3074" max="3079" width="12.7109375" customWidth="1"/>
    <col min="3080" max="3080" width="14" customWidth="1"/>
    <col min="3083" max="3083" width="13.5703125" bestFit="1" customWidth="1"/>
    <col min="3329" max="3329" width="19.7109375" customWidth="1"/>
    <col min="3330" max="3335" width="12.7109375" customWidth="1"/>
    <col min="3336" max="3336" width="14" customWidth="1"/>
    <col min="3339" max="3339" width="13.5703125" bestFit="1" customWidth="1"/>
    <col min="3585" max="3585" width="19.7109375" customWidth="1"/>
    <col min="3586" max="3591" width="12.7109375" customWidth="1"/>
    <col min="3592" max="3592" width="14" customWidth="1"/>
    <col min="3595" max="3595" width="13.5703125" bestFit="1" customWidth="1"/>
    <col min="3841" max="3841" width="19.7109375" customWidth="1"/>
    <col min="3842" max="3847" width="12.7109375" customWidth="1"/>
    <col min="3848" max="3848" width="14" customWidth="1"/>
    <col min="3851" max="3851" width="13.5703125" bestFit="1" customWidth="1"/>
    <col min="4097" max="4097" width="19.7109375" customWidth="1"/>
    <col min="4098" max="4103" width="12.7109375" customWidth="1"/>
    <col min="4104" max="4104" width="14" customWidth="1"/>
    <col min="4107" max="4107" width="13.5703125" bestFit="1" customWidth="1"/>
    <col min="4353" max="4353" width="19.7109375" customWidth="1"/>
    <col min="4354" max="4359" width="12.7109375" customWidth="1"/>
    <col min="4360" max="4360" width="14" customWidth="1"/>
    <col min="4363" max="4363" width="13.5703125" bestFit="1" customWidth="1"/>
    <col min="4609" max="4609" width="19.7109375" customWidth="1"/>
    <col min="4610" max="4615" width="12.7109375" customWidth="1"/>
    <col min="4616" max="4616" width="14" customWidth="1"/>
    <col min="4619" max="4619" width="13.5703125" bestFit="1" customWidth="1"/>
    <col min="4865" max="4865" width="19.7109375" customWidth="1"/>
    <col min="4866" max="4871" width="12.7109375" customWidth="1"/>
    <col min="4872" max="4872" width="14" customWidth="1"/>
    <col min="4875" max="4875" width="13.5703125" bestFit="1" customWidth="1"/>
    <col min="5121" max="5121" width="19.7109375" customWidth="1"/>
    <col min="5122" max="5127" width="12.7109375" customWidth="1"/>
    <col min="5128" max="5128" width="14" customWidth="1"/>
    <col min="5131" max="5131" width="13.5703125" bestFit="1" customWidth="1"/>
    <col min="5377" max="5377" width="19.7109375" customWidth="1"/>
    <col min="5378" max="5383" width="12.7109375" customWidth="1"/>
    <col min="5384" max="5384" width="14" customWidth="1"/>
    <col min="5387" max="5387" width="13.5703125" bestFit="1" customWidth="1"/>
    <col min="5633" max="5633" width="19.7109375" customWidth="1"/>
    <col min="5634" max="5639" width="12.7109375" customWidth="1"/>
    <col min="5640" max="5640" width="14" customWidth="1"/>
    <col min="5643" max="5643" width="13.5703125" bestFit="1" customWidth="1"/>
    <col min="5889" max="5889" width="19.7109375" customWidth="1"/>
    <col min="5890" max="5895" width="12.7109375" customWidth="1"/>
    <col min="5896" max="5896" width="14" customWidth="1"/>
    <col min="5899" max="5899" width="13.5703125" bestFit="1" customWidth="1"/>
    <col min="6145" max="6145" width="19.7109375" customWidth="1"/>
    <col min="6146" max="6151" width="12.7109375" customWidth="1"/>
    <col min="6152" max="6152" width="14" customWidth="1"/>
    <col min="6155" max="6155" width="13.5703125" bestFit="1" customWidth="1"/>
    <col min="6401" max="6401" width="19.7109375" customWidth="1"/>
    <col min="6402" max="6407" width="12.7109375" customWidth="1"/>
    <col min="6408" max="6408" width="14" customWidth="1"/>
    <col min="6411" max="6411" width="13.5703125" bestFit="1" customWidth="1"/>
    <col min="6657" max="6657" width="19.7109375" customWidth="1"/>
    <col min="6658" max="6663" width="12.7109375" customWidth="1"/>
    <col min="6664" max="6664" width="14" customWidth="1"/>
    <col min="6667" max="6667" width="13.5703125" bestFit="1" customWidth="1"/>
    <col min="6913" max="6913" width="19.7109375" customWidth="1"/>
    <col min="6914" max="6919" width="12.7109375" customWidth="1"/>
    <col min="6920" max="6920" width="14" customWidth="1"/>
    <col min="6923" max="6923" width="13.5703125" bestFit="1" customWidth="1"/>
    <col min="7169" max="7169" width="19.7109375" customWidth="1"/>
    <col min="7170" max="7175" width="12.7109375" customWidth="1"/>
    <col min="7176" max="7176" width="14" customWidth="1"/>
    <col min="7179" max="7179" width="13.5703125" bestFit="1" customWidth="1"/>
    <col min="7425" max="7425" width="19.7109375" customWidth="1"/>
    <col min="7426" max="7431" width="12.7109375" customWidth="1"/>
    <col min="7432" max="7432" width="14" customWidth="1"/>
    <col min="7435" max="7435" width="13.5703125" bestFit="1" customWidth="1"/>
    <col min="7681" max="7681" width="19.7109375" customWidth="1"/>
    <col min="7682" max="7687" width="12.7109375" customWidth="1"/>
    <col min="7688" max="7688" width="14" customWidth="1"/>
    <col min="7691" max="7691" width="13.5703125" bestFit="1" customWidth="1"/>
    <col min="7937" max="7937" width="19.7109375" customWidth="1"/>
    <col min="7938" max="7943" width="12.7109375" customWidth="1"/>
    <col min="7944" max="7944" width="14" customWidth="1"/>
    <col min="7947" max="7947" width="13.5703125" bestFit="1" customWidth="1"/>
    <col min="8193" max="8193" width="19.7109375" customWidth="1"/>
    <col min="8194" max="8199" width="12.7109375" customWidth="1"/>
    <col min="8200" max="8200" width="14" customWidth="1"/>
    <col min="8203" max="8203" width="13.5703125" bestFit="1" customWidth="1"/>
    <col min="8449" max="8449" width="19.7109375" customWidth="1"/>
    <col min="8450" max="8455" width="12.7109375" customWidth="1"/>
    <col min="8456" max="8456" width="14" customWidth="1"/>
    <col min="8459" max="8459" width="13.5703125" bestFit="1" customWidth="1"/>
    <col min="8705" max="8705" width="19.7109375" customWidth="1"/>
    <col min="8706" max="8711" width="12.7109375" customWidth="1"/>
    <col min="8712" max="8712" width="14" customWidth="1"/>
    <col min="8715" max="8715" width="13.5703125" bestFit="1" customWidth="1"/>
    <col min="8961" max="8961" width="19.7109375" customWidth="1"/>
    <col min="8962" max="8967" width="12.7109375" customWidth="1"/>
    <col min="8968" max="8968" width="14" customWidth="1"/>
    <col min="8971" max="8971" width="13.5703125" bestFit="1" customWidth="1"/>
    <col min="9217" max="9217" width="19.7109375" customWidth="1"/>
    <col min="9218" max="9223" width="12.7109375" customWidth="1"/>
    <col min="9224" max="9224" width="14" customWidth="1"/>
    <col min="9227" max="9227" width="13.5703125" bestFit="1" customWidth="1"/>
    <col min="9473" max="9473" width="19.7109375" customWidth="1"/>
    <col min="9474" max="9479" width="12.7109375" customWidth="1"/>
    <col min="9480" max="9480" width="14" customWidth="1"/>
    <col min="9483" max="9483" width="13.5703125" bestFit="1" customWidth="1"/>
    <col min="9729" max="9729" width="19.7109375" customWidth="1"/>
    <col min="9730" max="9735" width="12.7109375" customWidth="1"/>
    <col min="9736" max="9736" width="14" customWidth="1"/>
    <col min="9739" max="9739" width="13.5703125" bestFit="1" customWidth="1"/>
    <col min="9985" max="9985" width="19.7109375" customWidth="1"/>
    <col min="9986" max="9991" width="12.7109375" customWidth="1"/>
    <col min="9992" max="9992" width="14" customWidth="1"/>
    <col min="9995" max="9995" width="13.5703125" bestFit="1" customWidth="1"/>
    <col min="10241" max="10241" width="19.7109375" customWidth="1"/>
    <col min="10242" max="10247" width="12.7109375" customWidth="1"/>
    <col min="10248" max="10248" width="14" customWidth="1"/>
    <col min="10251" max="10251" width="13.5703125" bestFit="1" customWidth="1"/>
    <col min="10497" max="10497" width="19.7109375" customWidth="1"/>
    <col min="10498" max="10503" width="12.7109375" customWidth="1"/>
    <col min="10504" max="10504" width="14" customWidth="1"/>
    <col min="10507" max="10507" width="13.5703125" bestFit="1" customWidth="1"/>
    <col min="10753" max="10753" width="19.7109375" customWidth="1"/>
    <col min="10754" max="10759" width="12.7109375" customWidth="1"/>
    <col min="10760" max="10760" width="14" customWidth="1"/>
    <col min="10763" max="10763" width="13.5703125" bestFit="1" customWidth="1"/>
    <col min="11009" max="11009" width="19.7109375" customWidth="1"/>
    <col min="11010" max="11015" width="12.7109375" customWidth="1"/>
    <col min="11016" max="11016" width="14" customWidth="1"/>
    <col min="11019" max="11019" width="13.5703125" bestFit="1" customWidth="1"/>
    <col min="11265" max="11265" width="19.7109375" customWidth="1"/>
    <col min="11266" max="11271" width="12.7109375" customWidth="1"/>
    <col min="11272" max="11272" width="14" customWidth="1"/>
    <col min="11275" max="11275" width="13.5703125" bestFit="1" customWidth="1"/>
    <col min="11521" max="11521" width="19.7109375" customWidth="1"/>
    <col min="11522" max="11527" width="12.7109375" customWidth="1"/>
    <col min="11528" max="11528" width="14" customWidth="1"/>
    <col min="11531" max="11531" width="13.5703125" bestFit="1" customWidth="1"/>
    <col min="11777" max="11777" width="19.7109375" customWidth="1"/>
    <col min="11778" max="11783" width="12.7109375" customWidth="1"/>
    <col min="11784" max="11784" width="14" customWidth="1"/>
    <col min="11787" max="11787" width="13.5703125" bestFit="1" customWidth="1"/>
    <col min="12033" max="12033" width="19.7109375" customWidth="1"/>
    <col min="12034" max="12039" width="12.7109375" customWidth="1"/>
    <col min="12040" max="12040" width="14" customWidth="1"/>
    <col min="12043" max="12043" width="13.5703125" bestFit="1" customWidth="1"/>
    <col min="12289" max="12289" width="19.7109375" customWidth="1"/>
    <col min="12290" max="12295" width="12.7109375" customWidth="1"/>
    <col min="12296" max="12296" width="14" customWidth="1"/>
    <col min="12299" max="12299" width="13.5703125" bestFit="1" customWidth="1"/>
    <col min="12545" max="12545" width="19.7109375" customWidth="1"/>
    <col min="12546" max="12551" width="12.7109375" customWidth="1"/>
    <col min="12552" max="12552" width="14" customWidth="1"/>
    <col min="12555" max="12555" width="13.5703125" bestFit="1" customWidth="1"/>
    <col min="12801" max="12801" width="19.7109375" customWidth="1"/>
    <col min="12802" max="12807" width="12.7109375" customWidth="1"/>
    <col min="12808" max="12808" width="14" customWidth="1"/>
    <col min="12811" max="12811" width="13.5703125" bestFit="1" customWidth="1"/>
    <col min="13057" max="13057" width="19.7109375" customWidth="1"/>
    <col min="13058" max="13063" width="12.7109375" customWidth="1"/>
    <col min="13064" max="13064" width="14" customWidth="1"/>
    <col min="13067" max="13067" width="13.5703125" bestFit="1" customWidth="1"/>
    <col min="13313" max="13313" width="19.7109375" customWidth="1"/>
    <col min="13314" max="13319" width="12.7109375" customWidth="1"/>
    <col min="13320" max="13320" width="14" customWidth="1"/>
    <col min="13323" max="13323" width="13.5703125" bestFit="1" customWidth="1"/>
    <col min="13569" max="13569" width="19.7109375" customWidth="1"/>
    <col min="13570" max="13575" width="12.7109375" customWidth="1"/>
    <col min="13576" max="13576" width="14" customWidth="1"/>
    <col min="13579" max="13579" width="13.5703125" bestFit="1" customWidth="1"/>
    <col min="13825" max="13825" width="19.7109375" customWidth="1"/>
    <col min="13826" max="13831" width="12.7109375" customWidth="1"/>
    <col min="13832" max="13832" width="14" customWidth="1"/>
    <col min="13835" max="13835" width="13.5703125" bestFit="1" customWidth="1"/>
    <col min="14081" max="14081" width="19.7109375" customWidth="1"/>
    <col min="14082" max="14087" width="12.7109375" customWidth="1"/>
    <col min="14088" max="14088" width="14" customWidth="1"/>
    <col min="14091" max="14091" width="13.5703125" bestFit="1" customWidth="1"/>
    <col min="14337" max="14337" width="19.7109375" customWidth="1"/>
    <col min="14338" max="14343" width="12.7109375" customWidth="1"/>
    <col min="14344" max="14344" width="14" customWidth="1"/>
    <col min="14347" max="14347" width="13.5703125" bestFit="1" customWidth="1"/>
    <col min="14593" max="14593" width="19.7109375" customWidth="1"/>
    <col min="14594" max="14599" width="12.7109375" customWidth="1"/>
    <col min="14600" max="14600" width="14" customWidth="1"/>
    <col min="14603" max="14603" width="13.5703125" bestFit="1" customWidth="1"/>
    <col min="14849" max="14849" width="19.7109375" customWidth="1"/>
    <col min="14850" max="14855" width="12.7109375" customWidth="1"/>
    <col min="14856" max="14856" width="14" customWidth="1"/>
    <col min="14859" max="14859" width="13.5703125" bestFit="1" customWidth="1"/>
    <col min="15105" max="15105" width="19.7109375" customWidth="1"/>
    <col min="15106" max="15111" width="12.7109375" customWidth="1"/>
    <col min="15112" max="15112" width="14" customWidth="1"/>
    <col min="15115" max="15115" width="13.5703125" bestFit="1" customWidth="1"/>
    <col min="15361" max="15361" width="19.7109375" customWidth="1"/>
    <col min="15362" max="15367" width="12.7109375" customWidth="1"/>
    <col min="15368" max="15368" width="14" customWidth="1"/>
    <col min="15371" max="15371" width="13.5703125" bestFit="1" customWidth="1"/>
    <col min="15617" max="15617" width="19.7109375" customWidth="1"/>
    <col min="15618" max="15623" width="12.7109375" customWidth="1"/>
    <col min="15624" max="15624" width="14" customWidth="1"/>
    <col min="15627" max="15627" width="13.5703125" bestFit="1" customWidth="1"/>
    <col min="15873" max="15873" width="19.7109375" customWidth="1"/>
    <col min="15874" max="15879" width="12.7109375" customWidth="1"/>
    <col min="15880" max="15880" width="14" customWidth="1"/>
    <col min="15883" max="15883" width="13.5703125" bestFit="1" customWidth="1"/>
    <col min="16129" max="16129" width="19.7109375" customWidth="1"/>
    <col min="16130" max="16135" width="12.7109375" customWidth="1"/>
    <col min="16136" max="16136" width="14" customWidth="1"/>
    <col min="16139" max="16139" width="13.5703125" bestFit="1" customWidth="1"/>
  </cols>
  <sheetData>
    <row r="1" spans="1:14" ht="30" customHeight="1">
      <c r="A1" s="774" t="s">
        <v>446</v>
      </c>
      <c r="B1" s="774"/>
      <c r="C1" s="774"/>
      <c r="D1" s="774"/>
      <c r="E1" s="774"/>
      <c r="F1" s="774"/>
      <c r="G1" s="774"/>
      <c r="H1" s="774"/>
    </row>
    <row r="2" spans="1:14" ht="15" customHeight="1">
      <c r="A2" s="439"/>
      <c r="B2" s="439"/>
      <c r="C2" s="439"/>
      <c r="D2" s="439"/>
      <c r="E2" s="439"/>
      <c r="F2" s="439"/>
      <c r="G2" s="439"/>
      <c r="H2" s="439"/>
    </row>
    <row r="3" spans="1:14" ht="30" customHeight="1">
      <c r="A3" s="758" t="s">
        <v>496</v>
      </c>
      <c r="B3" s="758"/>
      <c r="C3" s="758"/>
      <c r="D3" s="758"/>
      <c r="E3" s="758"/>
      <c r="F3" s="758"/>
      <c r="G3" s="758"/>
      <c r="H3" s="758"/>
    </row>
    <row r="4" spans="1:14" ht="12" customHeight="1"/>
    <row r="5" spans="1:14" ht="13.5" customHeight="1">
      <c r="A5" s="691" t="s">
        <v>120</v>
      </c>
      <c r="B5" s="691" t="s">
        <v>497</v>
      </c>
      <c r="C5" s="692"/>
      <c r="D5" s="692"/>
      <c r="E5" s="692" t="s">
        <v>498</v>
      </c>
      <c r="F5" s="692"/>
      <c r="G5" s="692"/>
      <c r="H5" s="759" t="s">
        <v>499</v>
      </c>
    </row>
    <row r="6" spans="1:14" ht="40.5" customHeight="1">
      <c r="A6" s="691"/>
      <c r="B6" s="473" t="s">
        <v>461</v>
      </c>
      <c r="C6" s="145" t="s">
        <v>484</v>
      </c>
      <c r="D6" s="145" t="s">
        <v>500</v>
      </c>
      <c r="E6" s="145" t="s">
        <v>461</v>
      </c>
      <c r="F6" s="145" t="s">
        <v>484</v>
      </c>
      <c r="G6" s="145" t="s">
        <v>501</v>
      </c>
      <c r="H6" s="761"/>
      <c r="N6" s="149" t="s">
        <v>318</v>
      </c>
    </row>
    <row r="7" spans="1:14" ht="9" customHeight="1">
      <c r="A7" s="474"/>
      <c r="B7" s="173"/>
      <c r="C7" s="173"/>
      <c r="D7" s="173"/>
      <c r="E7" s="173"/>
      <c r="F7" s="173"/>
      <c r="G7" s="173"/>
      <c r="H7" s="150"/>
      <c r="N7" s="149"/>
    </row>
    <row r="8" spans="1:14" ht="15" customHeight="1">
      <c r="A8" s="513" t="s">
        <v>127</v>
      </c>
      <c r="B8" s="514">
        <v>539878694</v>
      </c>
      <c r="C8" s="514">
        <v>169379414</v>
      </c>
      <c r="D8" s="515">
        <v>370499280</v>
      </c>
      <c r="E8" s="515">
        <v>550645353</v>
      </c>
      <c r="F8" s="514">
        <v>172678082</v>
      </c>
      <c r="G8" s="515">
        <v>377967271</v>
      </c>
      <c r="H8" s="516">
        <v>102</v>
      </c>
      <c r="J8" s="517"/>
      <c r="K8" s="517"/>
    </row>
    <row r="9" spans="1:14" ht="15" customHeight="1">
      <c r="A9" s="460" t="s">
        <v>167</v>
      </c>
      <c r="B9" s="518">
        <v>21767479</v>
      </c>
      <c r="C9" s="519">
        <v>6363620</v>
      </c>
      <c r="D9" s="476">
        <v>15403860</v>
      </c>
      <c r="E9" s="476">
        <v>22317528</v>
      </c>
      <c r="F9" s="519">
        <v>6528476</v>
      </c>
      <c r="G9" s="476">
        <v>15789052</v>
      </c>
      <c r="H9" s="520">
        <v>102.5</v>
      </c>
      <c r="J9" s="517"/>
      <c r="K9" s="517"/>
      <c r="M9" s="161"/>
    </row>
    <row r="10" spans="1:14" ht="15" customHeight="1">
      <c r="A10" s="460" t="s">
        <v>457</v>
      </c>
      <c r="B10" s="518">
        <v>30926062</v>
      </c>
      <c r="C10" s="519">
        <v>9391453</v>
      </c>
      <c r="D10" s="476">
        <v>21534608</v>
      </c>
      <c r="E10" s="476">
        <v>31625119</v>
      </c>
      <c r="F10" s="519">
        <v>9622554</v>
      </c>
      <c r="G10" s="476">
        <v>22002565</v>
      </c>
      <c r="H10" s="520">
        <v>102.3</v>
      </c>
      <c r="J10" s="517"/>
      <c r="K10" s="517"/>
      <c r="M10" s="161"/>
    </row>
    <row r="11" spans="1:14" ht="15" customHeight="1">
      <c r="A11" s="460" t="s">
        <v>169</v>
      </c>
      <c r="B11" s="518">
        <v>67189145</v>
      </c>
      <c r="C11" s="519">
        <v>21445886</v>
      </c>
      <c r="D11" s="476">
        <v>45743259</v>
      </c>
      <c r="E11" s="476">
        <v>69497801</v>
      </c>
      <c r="F11" s="519">
        <v>22150103</v>
      </c>
      <c r="G11" s="476">
        <v>47347698</v>
      </c>
      <c r="H11" s="520">
        <v>103.4</v>
      </c>
      <c r="J11" s="517"/>
      <c r="K11" s="517"/>
      <c r="M11" s="161"/>
    </row>
    <row r="12" spans="1:14" ht="15" customHeight="1">
      <c r="A12" s="460" t="s">
        <v>170</v>
      </c>
      <c r="B12" s="518">
        <v>7400370</v>
      </c>
      <c r="C12" s="519">
        <v>2143535</v>
      </c>
      <c r="D12" s="476">
        <v>5256835</v>
      </c>
      <c r="E12" s="476">
        <v>7411427</v>
      </c>
      <c r="F12" s="519">
        <v>2145421</v>
      </c>
      <c r="G12" s="476">
        <v>5266006</v>
      </c>
      <c r="H12" s="520">
        <v>100.1</v>
      </c>
      <c r="J12" s="517"/>
      <c r="K12" s="517"/>
      <c r="M12" s="161"/>
    </row>
    <row r="13" spans="1:14" ht="15" customHeight="1">
      <c r="A13" s="460" t="s">
        <v>171</v>
      </c>
      <c r="B13" s="518">
        <v>44257448</v>
      </c>
      <c r="C13" s="519">
        <v>13889423</v>
      </c>
      <c r="D13" s="476">
        <v>30368025</v>
      </c>
      <c r="E13" s="476">
        <v>45306272</v>
      </c>
      <c r="F13" s="519">
        <v>14212705</v>
      </c>
      <c r="G13" s="476">
        <v>31093567</v>
      </c>
      <c r="H13" s="520">
        <v>102.4</v>
      </c>
      <c r="J13" s="517"/>
      <c r="K13" s="517"/>
      <c r="M13" s="161"/>
    </row>
    <row r="14" spans="1:14" ht="15" customHeight="1">
      <c r="A14" s="460" t="s">
        <v>172</v>
      </c>
      <c r="B14" s="518">
        <v>55916471</v>
      </c>
      <c r="C14" s="519">
        <v>18714757</v>
      </c>
      <c r="D14" s="476">
        <v>37201714</v>
      </c>
      <c r="E14" s="476">
        <v>55905747</v>
      </c>
      <c r="F14" s="519">
        <v>18703943</v>
      </c>
      <c r="G14" s="476">
        <v>37201804</v>
      </c>
      <c r="H14" s="520">
        <v>100</v>
      </c>
      <c r="J14" s="517"/>
      <c r="K14" s="517"/>
      <c r="M14" s="161"/>
    </row>
    <row r="15" spans="1:14" ht="15" customHeight="1">
      <c r="A15" s="460" t="s">
        <v>173</v>
      </c>
      <c r="B15" s="518">
        <v>76393573</v>
      </c>
      <c r="C15" s="519">
        <v>24081390</v>
      </c>
      <c r="D15" s="476">
        <v>52312184</v>
      </c>
      <c r="E15" s="476">
        <v>78396880</v>
      </c>
      <c r="F15" s="519">
        <v>24682863</v>
      </c>
      <c r="G15" s="476">
        <v>53714017</v>
      </c>
      <c r="H15" s="520">
        <v>102.6</v>
      </c>
      <c r="J15" s="517"/>
      <c r="K15" s="517"/>
      <c r="M15" s="161"/>
    </row>
    <row r="16" spans="1:14" ht="15" customHeight="1">
      <c r="A16" s="460" t="s">
        <v>174</v>
      </c>
      <c r="B16" s="518">
        <v>12768877</v>
      </c>
      <c r="C16" s="519">
        <v>3823028</v>
      </c>
      <c r="D16" s="476">
        <v>8945849</v>
      </c>
      <c r="E16" s="476">
        <v>12981413</v>
      </c>
      <c r="F16" s="519">
        <v>3891885</v>
      </c>
      <c r="G16" s="476">
        <v>9089528</v>
      </c>
      <c r="H16" s="520">
        <v>101.7</v>
      </c>
      <c r="J16" s="517"/>
      <c r="K16" s="517"/>
      <c r="M16" s="161"/>
    </row>
    <row r="17" spans="1:13" ht="15" customHeight="1">
      <c r="A17" s="460" t="s">
        <v>175</v>
      </c>
      <c r="B17" s="518">
        <v>36854099</v>
      </c>
      <c r="C17" s="519">
        <v>11888316</v>
      </c>
      <c r="D17" s="476">
        <v>24965782</v>
      </c>
      <c r="E17" s="476">
        <v>37741697</v>
      </c>
      <c r="F17" s="519">
        <v>12182031</v>
      </c>
      <c r="G17" s="476">
        <v>25559666</v>
      </c>
      <c r="H17" s="520">
        <v>102.4</v>
      </c>
      <c r="J17" s="517"/>
      <c r="K17" s="517"/>
      <c r="M17" s="161"/>
    </row>
    <row r="18" spans="1:13" ht="15" customHeight="1">
      <c r="A18" s="460" t="s">
        <v>176</v>
      </c>
      <c r="B18" s="518">
        <v>35032328</v>
      </c>
      <c r="C18" s="519">
        <v>11226733</v>
      </c>
      <c r="D18" s="476">
        <v>23805595</v>
      </c>
      <c r="E18" s="476">
        <v>35236546</v>
      </c>
      <c r="F18" s="521">
        <v>11279059</v>
      </c>
      <c r="G18" s="476">
        <v>23957487</v>
      </c>
      <c r="H18" s="520">
        <v>100.6</v>
      </c>
      <c r="J18" s="517"/>
      <c r="K18" s="517"/>
      <c r="M18" s="161"/>
    </row>
    <row r="19" spans="1:13" ht="15" customHeight="1">
      <c r="A19" s="460" t="s">
        <v>177</v>
      </c>
      <c r="B19" s="518">
        <v>18609871</v>
      </c>
      <c r="C19" s="519">
        <v>5683766</v>
      </c>
      <c r="D19" s="476">
        <v>12926105</v>
      </c>
      <c r="E19" s="476">
        <v>18654383</v>
      </c>
      <c r="F19" s="521">
        <v>5688436</v>
      </c>
      <c r="G19" s="476">
        <v>12965946</v>
      </c>
      <c r="H19" s="520">
        <v>100.2</v>
      </c>
      <c r="J19" s="517"/>
      <c r="K19" s="517"/>
      <c r="M19" s="161"/>
    </row>
    <row r="20" spans="1:13" ht="15" customHeight="1">
      <c r="A20" s="460" t="s">
        <v>178</v>
      </c>
      <c r="B20" s="518">
        <v>16365816</v>
      </c>
      <c r="C20" s="519">
        <v>4990701</v>
      </c>
      <c r="D20" s="476">
        <v>11375115</v>
      </c>
      <c r="E20" s="476">
        <v>16368675</v>
      </c>
      <c r="F20" s="519">
        <v>4997708</v>
      </c>
      <c r="G20" s="476">
        <v>11370967</v>
      </c>
      <c r="H20" s="520">
        <v>100</v>
      </c>
      <c r="J20" s="517"/>
      <c r="K20" s="517"/>
      <c r="M20" s="161"/>
    </row>
    <row r="21" spans="1:13" ht="15" customHeight="1">
      <c r="A21" s="468" t="s">
        <v>179</v>
      </c>
      <c r="B21" s="518">
        <v>30456561</v>
      </c>
      <c r="C21" s="519">
        <v>9711248</v>
      </c>
      <c r="D21" s="476">
        <v>20745314</v>
      </c>
      <c r="E21" s="476">
        <v>31510920</v>
      </c>
      <c r="F21" s="521">
        <v>10000605</v>
      </c>
      <c r="G21" s="476">
        <v>21510315</v>
      </c>
      <c r="H21" s="520">
        <v>103.5</v>
      </c>
      <c r="J21" s="517"/>
      <c r="K21" s="517"/>
      <c r="M21" s="161"/>
    </row>
    <row r="22" spans="1:13" ht="15" customHeight="1">
      <c r="A22" s="468" t="s">
        <v>180</v>
      </c>
      <c r="B22" s="518">
        <v>19695831</v>
      </c>
      <c r="C22" s="519">
        <v>5941853</v>
      </c>
      <c r="D22" s="476">
        <v>13753978</v>
      </c>
      <c r="E22" s="476">
        <v>20027221</v>
      </c>
      <c r="F22" s="521">
        <v>6039148</v>
      </c>
      <c r="G22" s="476">
        <v>13988073</v>
      </c>
      <c r="H22" s="520">
        <v>101.7</v>
      </c>
      <c r="J22" s="517"/>
      <c r="K22" s="517"/>
      <c r="M22" s="161"/>
    </row>
    <row r="23" spans="1:13" ht="15" customHeight="1">
      <c r="A23" s="468" t="s">
        <v>181</v>
      </c>
      <c r="B23" s="522">
        <v>52980845</v>
      </c>
      <c r="C23" s="521">
        <v>16358302</v>
      </c>
      <c r="D23" s="476">
        <v>36622542</v>
      </c>
      <c r="E23" s="476">
        <v>54282764</v>
      </c>
      <c r="F23" s="521">
        <v>16789200</v>
      </c>
      <c r="G23" s="476">
        <v>37493565</v>
      </c>
      <c r="H23" s="520">
        <v>102.5</v>
      </c>
      <c r="J23" s="517"/>
      <c r="K23" s="517"/>
      <c r="M23" s="161"/>
    </row>
    <row r="24" spans="1:13" ht="15" customHeight="1">
      <c r="A24" s="468" t="s">
        <v>182</v>
      </c>
      <c r="B24" s="518">
        <v>13263918</v>
      </c>
      <c r="C24" s="519">
        <v>3725403</v>
      </c>
      <c r="D24" s="476">
        <v>9538515</v>
      </c>
      <c r="E24" s="476">
        <v>13380960</v>
      </c>
      <c r="F24" s="519">
        <v>3763945</v>
      </c>
      <c r="G24" s="476">
        <v>9617015</v>
      </c>
      <c r="H24" s="520">
        <v>100.9</v>
      </c>
      <c r="J24" s="517"/>
      <c r="K24" s="517"/>
      <c r="M24" s="161"/>
    </row>
    <row r="25" spans="1:13" ht="15" customHeight="1">
      <c r="A25" s="216"/>
      <c r="B25" s="154"/>
      <c r="C25" s="154"/>
      <c r="D25" s="154"/>
      <c r="E25" s="154"/>
      <c r="F25" s="154"/>
      <c r="G25" s="154"/>
      <c r="H25" s="216"/>
      <c r="K25" s="161"/>
    </row>
    <row r="26" spans="1:13" ht="36" customHeight="1">
      <c r="A26" s="784" t="s">
        <v>502</v>
      </c>
      <c r="B26" s="784"/>
      <c r="C26" s="784"/>
      <c r="D26" s="784"/>
      <c r="E26" s="784"/>
      <c r="F26" s="784"/>
      <c r="G26" s="784"/>
      <c r="H26" s="784"/>
    </row>
    <row r="27" spans="1:13" ht="27" customHeight="1">
      <c r="A27" s="784" t="s">
        <v>503</v>
      </c>
      <c r="B27" s="785"/>
      <c r="C27" s="785"/>
      <c r="D27" s="785"/>
      <c r="E27" s="785"/>
      <c r="F27" s="785"/>
      <c r="G27" s="785"/>
      <c r="H27" s="785"/>
    </row>
    <row r="28" spans="1:13" ht="15" customHeight="1">
      <c r="A28" s="216"/>
      <c r="B28" s="216"/>
      <c r="C28" s="216"/>
      <c r="D28" s="216"/>
      <c r="E28" s="216"/>
      <c r="F28" s="216"/>
      <c r="G28" s="216"/>
      <c r="H28" s="216"/>
    </row>
  </sheetData>
  <mergeCells count="8">
    <mergeCell ref="A26:H26"/>
    <mergeCell ref="A27:H27"/>
    <mergeCell ref="A1:H1"/>
    <mergeCell ref="A3:H3"/>
    <mergeCell ref="A5:A6"/>
    <mergeCell ref="B5:D5"/>
    <mergeCell ref="E5:G5"/>
    <mergeCell ref="H5:H6"/>
  </mergeCells>
  <printOptions horizontalCentered="1"/>
  <pageMargins left="0.59055118110236227" right="0.59055118110236227" top="0.59055118110236227" bottom="0.59055118110236227" header="0.31496062992125984" footer="0.31496062992125984"/>
  <pageSetup paperSize="9" scale="8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7"/>
  <sheetViews>
    <sheetView topLeftCell="A7" zoomScaleNormal="100" workbookViewId="0">
      <selection activeCell="G29" sqref="G29"/>
    </sheetView>
  </sheetViews>
  <sheetFormatPr defaultRowHeight="15"/>
  <cols>
    <col min="1" max="1" width="19.42578125" customWidth="1"/>
    <col min="2" max="2" width="17.28515625" customWidth="1"/>
    <col min="3" max="3" width="19.7109375" customWidth="1"/>
    <col min="4" max="4" width="13.42578125" customWidth="1"/>
    <col min="5" max="5" width="6.85546875" customWidth="1"/>
    <col min="7" max="7" width="12.28515625" bestFit="1" customWidth="1"/>
    <col min="257" max="257" width="19.42578125" customWidth="1"/>
    <col min="258" max="258" width="17.28515625" customWidth="1"/>
    <col min="259" max="259" width="19.7109375" customWidth="1"/>
    <col min="260" max="260" width="13.42578125" customWidth="1"/>
    <col min="261" max="261" width="6.85546875" customWidth="1"/>
    <col min="263" max="263" width="12.28515625" bestFit="1" customWidth="1"/>
    <col min="513" max="513" width="19.42578125" customWidth="1"/>
    <col min="514" max="514" width="17.28515625" customWidth="1"/>
    <col min="515" max="515" width="19.7109375" customWidth="1"/>
    <col min="516" max="516" width="13.42578125" customWidth="1"/>
    <col min="517" max="517" width="6.85546875" customWidth="1"/>
    <col min="519" max="519" width="12.28515625" bestFit="1" customWidth="1"/>
    <col min="769" max="769" width="19.42578125" customWidth="1"/>
    <col min="770" max="770" width="17.28515625" customWidth="1"/>
    <col min="771" max="771" width="19.7109375" customWidth="1"/>
    <col min="772" max="772" width="13.42578125" customWidth="1"/>
    <col min="773" max="773" width="6.85546875" customWidth="1"/>
    <col min="775" max="775" width="12.28515625" bestFit="1" customWidth="1"/>
    <col min="1025" max="1025" width="19.42578125" customWidth="1"/>
    <col min="1026" max="1026" width="17.28515625" customWidth="1"/>
    <col min="1027" max="1027" width="19.7109375" customWidth="1"/>
    <col min="1028" max="1028" width="13.42578125" customWidth="1"/>
    <col min="1029" max="1029" width="6.85546875" customWidth="1"/>
    <col min="1031" max="1031" width="12.28515625" bestFit="1" customWidth="1"/>
    <col min="1281" max="1281" width="19.42578125" customWidth="1"/>
    <col min="1282" max="1282" width="17.28515625" customWidth="1"/>
    <col min="1283" max="1283" width="19.7109375" customWidth="1"/>
    <col min="1284" max="1284" width="13.42578125" customWidth="1"/>
    <col min="1285" max="1285" width="6.85546875" customWidth="1"/>
    <col min="1287" max="1287" width="12.28515625" bestFit="1" customWidth="1"/>
    <col min="1537" max="1537" width="19.42578125" customWidth="1"/>
    <col min="1538" max="1538" width="17.28515625" customWidth="1"/>
    <col min="1539" max="1539" width="19.7109375" customWidth="1"/>
    <col min="1540" max="1540" width="13.42578125" customWidth="1"/>
    <col min="1541" max="1541" width="6.85546875" customWidth="1"/>
    <col min="1543" max="1543" width="12.28515625" bestFit="1" customWidth="1"/>
    <col min="1793" max="1793" width="19.42578125" customWidth="1"/>
    <col min="1794" max="1794" width="17.28515625" customWidth="1"/>
    <col min="1795" max="1795" width="19.7109375" customWidth="1"/>
    <col min="1796" max="1796" width="13.42578125" customWidth="1"/>
    <col min="1797" max="1797" width="6.85546875" customWidth="1"/>
    <col min="1799" max="1799" width="12.28515625" bestFit="1" customWidth="1"/>
    <col min="2049" max="2049" width="19.42578125" customWidth="1"/>
    <col min="2050" max="2050" width="17.28515625" customWidth="1"/>
    <col min="2051" max="2051" width="19.7109375" customWidth="1"/>
    <col min="2052" max="2052" width="13.42578125" customWidth="1"/>
    <col min="2053" max="2053" width="6.85546875" customWidth="1"/>
    <col min="2055" max="2055" width="12.28515625" bestFit="1" customWidth="1"/>
    <col min="2305" max="2305" width="19.42578125" customWidth="1"/>
    <col min="2306" max="2306" width="17.28515625" customWidth="1"/>
    <col min="2307" max="2307" width="19.7109375" customWidth="1"/>
    <col min="2308" max="2308" width="13.42578125" customWidth="1"/>
    <col min="2309" max="2309" width="6.85546875" customWidth="1"/>
    <col min="2311" max="2311" width="12.28515625" bestFit="1" customWidth="1"/>
    <col min="2561" max="2561" width="19.42578125" customWidth="1"/>
    <col min="2562" max="2562" width="17.28515625" customWidth="1"/>
    <col min="2563" max="2563" width="19.7109375" customWidth="1"/>
    <col min="2564" max="2564" width="13.42578125" customWidth="1"/>
    <col min="2565" max="2565" width="6.85546875" customWidth="1"/>
    <col min="2567" max="2567" width="12.28515625" bestFit="1" customWidth="1"/>
    <col min="2817" max="2817" width="19.42578125" customWidth="1"/>
    <col min="2818" max="2818" width="17.28515625" customWidth="1"/>
    <col min="2819" max="2819" width="19.7109375" customWidth="1"/>
    <col min="2820" max="2820" width="13.42578125" customWidth="1"/>
    <col min="2821" max="2821" width="6.85546875" customWidth="1"/>
    <col min="2823" max="2823" width="12.28515625" bestFit="1" customWidth="1"/>
    <col min="3073" max="3073" width="19.42578125" customWidth="1"/>
    <col min="3074" max="3074" width="17.28515625" customWidth="1"/>
    <col min="3075" max="3075" width="19.7109375" customWidth="1"/>
    <col min="3076" max="3076" width="13.42578125" customWidth="1"/>
    <col min="3077" max="3077" width="6.85546875" customWidth="1"/>
    <col min="3079" max="3079" width="12.28515625" bestFit="1" customWidth="1"/>
    <col min="3329" max="3329" width="19.42578125" customWidth="1"/>
    <col min="3330" max="3330" width="17.28515625" customWidth="1"/>
    <col min="3331" max="3331" width="19.7109375" customWidth="1"/>
    <col min="3332" max="3332" width="13.42578125" customWidth="1"/>
    <col min="3333" max="3333" width="6.85546875" customWidth="1"/>
    <col min="3335" max="3335" width="12.28515625" bestFit="1" customWidth="1"/>
    <col min="3585" max="3585" width="19.42578125" customWidth="1"/>
    <col min="3586" max="3586" width="17.28515625" customWidth="1"/>
    <col min="3587" max="3587" width="19.7109375" customWidth="1"/>
    <col min="3588" max="3588" width="13.42578125" customWidth="1"/>
    <col min="3589" max="3589" width="6.85546875" customWidth="1"/>
    <col min="3591" max="3591" width="12.28515625" bestFit="1" customWidth="1"/>
    <col min="3841" max="3841" width="19.42578125" customWidth="1"/>
    <col min="3842" max="3842" width="17.28515625" customWidth="1"/>
    <col min="3843" max="3843" width="19.7109375" customWidth="1"/>
    <col min="3844" max="3844" width="13.42578125" customWidth="1"/>
    <col min="3845" max="3845" width="6.85546875" customWidth="1"/>
    <col min="3847" max="3847" width="12.28515625" bestFit="1" customWidth="1"/>
    <col min="4097" max="4097" width="19.42578125" customWidth="1"/>
    <col min="4098" max="4098" width="17.28515625" customWidth="1"/>
    <col min="4099" max="4099" width="19.7109375" customWidth="1"/>
    <col min="4100" max="4100" width="13.42578125" customWidth="1"/>
    <col min="4101" max="4101" width="6.85546875" customWidth="1"/>
    <col min="4103" max="4103" width="12.28515625" bestFit="1" customWidth="1"/>
    <col min="4353" max="4353" width="19.42578125" customWidth="1"/>
    <col min="4354" max="4354" width="17.28515625" customWidth="1"/>
    <col min="4355" max="4355" width="19.7109375" customWidth="1"/>
    <col min="4356" max="4356" width="13.42578125" customWidth="1"/>
    <col min="4357" max="4357" width="6.85546875" customWidth="1"/>
    <col min="4359" max="4359" width="12.28515625" bestFit="1" customWidth="1"/>
    <col min="4609" max="4609" width="19.42578125" customWidth="1"/>
    <col min="4610" max="4610" width="17.28515625" customWidth="1"/>
    <col min="4611" max="4611" width="19.7109375" customWidth="1"/>
    <col min="4612" max="4612" width="13.42578125" customWidth="1"/>
    <col min="4613" max="4613" width="6.85546875" customWidth="1"/>
    <col min="4615" max="4615" width="12.28515625" bestFit="1" customWidth="1"/>
    <col min="4865" max="4865" width="19.42578125" customWidth="1"/>
    <col min="4866" max="4866" width="17.28515625" customWidth="1"/>
    <col min="4867" max="4867" width="19.7109375" customWidth="1"/>
    <col min="4868" max="4868" width="13.42578125" customWidth="1"/>
    <col min="4869" max="4869" width="6.85546875" customWidth="1"/>
    <col min="4871" max="4871" width="12.28515625" bestFit="1" customWidth="1"/>
    <col min="5121" max="5121" width="19.42578125" customWidth="1"/>
    <col min="5122" max="5122" width="17.28515625" customWidth="1"/>
    <col min="5123" max="5123" width="19.7109375" customWidth="1"/>
    <col min="5124" max="5124" width="13.42578125" customWidth="1"/>
    <col min="5125" max="5125" width="6.85546875" customWidth="1"/>
    <col min="5127" max="5127" width="12.28515625" bestFit="1" customWidth="1"/>
    <col min="5377" max="5377" width="19.42578125" customWidth="1"/>
    <col min="5378" max="5378" width="17.28515625" customWidth="1"/>
    <col min="5379" max="5379" width="19.7109375" customWidth="1"/>
    <col min="5380" max="5380" width="13.42578125" customWidth="1"/>
    <col min="5381" max="5381" width="6.85546875" customWidth="1"/>
    <col min="5383" max="5383" width="12.28515625" bestFit="1" customWidth="1"/>
    <col min="5633" max="5633" width="19.42578125" customWidth="1"/>
    <col min="5634" max="5634" width="17.28515625" customWidth="1"/>
    <col min="5635" max="5635" width="19.7109375" customWidth="1"/>
    <col min="5636" max="5636" width="13.42578125" customWidth="1"/>
    <col min="5637" max="5637" width="6.85546875" customWidth="1"/>
    <col min="5639" max="5639" width="12.28515625" bestFit="1" customWidth="1"/>
    <col min="5889" max="5889" width="19.42578125" customWidth="1"/>
    <col min="5890" max="5890" width="17.28515625" customWidth="1"/>
    <col min="5891" max="5891" width="19.7109375" customWidth="1"/>
    <col min="5892" max="5892" width="13.42578125" customWidth="1"/>
    <col min="5893" max="5893" width="6.85546875" customWidth="1"/>
    <col min="5895" max="5895" width="12.28515625" bestFit="1" customWidth="1"/>
    <col min="6145" max="6145" width="19.42578125" customWidth="1"/>
    <col min="6146" max="6146" width="17.28515625" customWidth="1"/>
    <col min="6147" max="6147" width="19.7109375" customWidth="1"/>
    <col min="6148" max="6148" width="13.42578125" customWidth="1"/>
    <col min="6149" max="6149" width="6.85546875" customWidth="1"/>
    <col min="6151" max="6151" width="12.28515625" bestFit="1" customWidth="1"/>
    <col min="6401" max="6401" width="19.42578125" customWidth="1"/>
    <col min="6402" max="6402" width="17.28515625" customWidth="1"/>
    <col min="6403" max="6403" width="19.7109375" customWidth="1"/>
    <col min="6404" max="6404" width="13.42578125" customWidth="1"/>
    <col min="6405" max="6405" width="6.85546875" customWidth="1"/>
    <col min="6407" max="6407" width="12.28515625" bestFit="1" customWidth="1"/>
    <col min="6657" max="6657" width="19.42578125" customWidth="1"/>
    <col min="6658" max="6658" width="17.28515625" customWidth="1"/>
    <col min="6659" max="6659" width="19.7109375" customWidth="1"/>
    <col min="6660" max="6660" width="13.42578125" customWidth="1"/>
    <col min="6661" max="6661" width="6.85546875" customWidth="1"/>
    <col min="6663" max="6663" width="12.28515625" bestFit="1" customWidth="1"/>
    <col min="6913" max="6913" width="19.42578125" customWidth="1"/>
    <col min="6914" max="6914" width="17.28515625" customWidth="1"/>
    <col min="6915" max="6915" width="19.7109375" customWidth="1"/>
    <col min="6916" max="6916" width="13.42578125" customWidth="1"/>
    <col min="6917" max="6917" width="6.85546875" customWidth="1"/>
    <col min="6919" max="6919" width="12.28515625" bestFit="1" customWidth="1"/>
    <col min="7169" max="7169" width="19.42578125" customWidth="1"/>
    <col min="7170" max="7170" width="17.28515625" customWidth="1"/>
    <col min="7171" max="7171" width="19.7109375" customWidth="1"/>
    <col min="7172" max="7172" width="13.42578125" customWidth="1"/>
    <col min="7173" max="7173" width="6.85546875" customWidth="1"/>
    <col min="7175" max="7175" width="12.28515625" bestFit="1" customWidth="1"/>
    <col min="7425" max="7425" width="19.42578125" customWidth="1"/>
    <col min="7426" max="7426" width="17.28515625" customWidth="1"/>
    <col min="7427" max="7427" width="19.7109375" customWidth="1"/>
    <col min="7428" max="7428" width="13.42578125" customWidth="1"/>
    <col min="7429" max="7429" width="6.85546875" customWidth="1"/>
    <col min="7431" max="7431" width="12.28515625" bestFit="1" customWidth="1"/>
    <col min="7681" max="7681" width="19.42578125" customWidth="1"/>
    <col min="7682" max="7682" width="17.28515625" customWidth="1"/>
    <col min="7683" max="7683" width="19.7109375" customWidth="1"/>
    <col min="7684" max="7684" width="13.42578125" customWidth="1"/>
    <col min="7685" max="7685" width="6.85546875" customWidth="1"/>
    <col min="7687" max="7687" width="12.28515625" bestFit="1" customWidth="1"/>
    <col min="7937" max="7937" width="19.42578125" customWidth="1"/>
    <col min="7938" max="7938" width="17.28515625" customWidth="1"/>
    <col min="7939" max="7939" width="19.7109375" customWidth="1"/>
    <col min="7940" max="7940" width="13.42578125" customWidth="1"/>
    <col min="7941" max="7941" width="6.85546875" customWidth="1"/>
    <col min="7943" max="7943" width="12.28515625" bestFit="1" customWidth="1"/>
    <col min="8193" max="8193" width="19.42578125" customWidth="1"/>
    <col min="8194" max="8194" width="17.28515625" customWidth="1"/>
    <col min="8195" max="8195" width="19.7109375" customWidth="1"/>
    <col min="8196" max="8196" width="13.42578125" customWidth="1"/>
    <col min="8197" max="8197" width="6.85546875" customWidth="1"/>
    <col min="8199" max="8199" width="12.28515625" bestFit="1" customWidth="1"/>
    <col min="8449" max="8449" width="19.42578125" customWidth="1"/>
    <col min="8450" max="8450" width="17.28515625" customWidth="1"/>
    <col min="8451" max="8451" width="19.7109375" customWidth="1"/>
    <col min="8452" max="8452" width="13.42578125" customWidth="1"/>
    <col min="8453" max="8453" width="6.85546875" customWidth="1"/>
    <col min="8455" max="8455" width="12.28515625" bestFit="1" customWidth="1"/>
    <col min="8705" max="8705" width="19.42578125" customWidth="1"/>
    <col min="8706" max="8706" width="17.28515625" customWidth="1"/>
    <col min="8707" max="8707" width="19.7109375" customWidth="1"/>
    <col min="8708" max="8708" width="13.42578125" customWidth="1"/>
    <col min="8709" max="8709" width="6.85546875" customWidth="1"/>
    <col min="8711" max="8711" width="12.28515625" bestFit="1" customWidth="1"/>
    <col min="8961" max="8961" width="19.42578125" customWidth="1"/>
    <col min="8962" max="8962" width="17.28515625" customWidth="1"/>
    <col min="8963" max="8963" width="19.7109375" customWidth="1"/>
    <col min="8964" max="8964" width="13.42578125" customWidth="1"/>
    <col min="8965" max="8965" width="6.85546875" customWidth="1"/>
    <col min="8967" max="8967" width="12.28515625" bestFit="1" customWidth="1"/>
    <col min="9217" max="9217" width="19.42578125" customWidth="1"/>
    <col min="9218" max="9218" width="17.28515625" customWidth="1"/>
    <col min="9219" max="9219" width="19.7109375" customWidth="1"/>
    <col min="9220" max="9220" width="13.42578125" customWidth="1"/>
    <col min="9221" max="9221" width="6.85546875" customWidth="1"/>
    <col min="9223" max="9223" width="12.28515625" bestFit="1" customWidth="1"/>
    <col min="9473" max="9473" width="19.42578125" customWidth="1"/>
    <col min="9474" max="9474" width="17.28515625" customWidth="1"/>
    <col min="9475" max="9475" width="19.7109375" customWidth="1"/>
    <col min="9476" max="9476" width="13.42578125" customWidth="1"/>
    <col min="9477" max="9477" width="6.85546875" customWidth="1"/>
    <col min="9479" max="9479" width="12.28515625" bestFit="1" customWidth="1"/>
    <col min="9729" max="9729" width="19.42578125" customWidth="1"/>
    <col min="9730" max="9730" width="17.28515625" customWidth="1"/>
    <col min="9731" max="9731" width="19.7109375" customWidth="1"/>
    <col min="9732" max="9732" width="13.42578125" customWidth="1"/>
    <col min="9733" max="9733" width="6.85546875" customWidth="1"/>
    <col min="9735" max="9735" width="12.28515625" bestFit="1" customWidth="1"/>
    <col min="9985" max="9985" width="19.42578125" customWidth="1"/>
    <col min="9986" max="9986" width="17.28515625" customWidth="1"/>
    <col min="9987" max="9987" width="19.7109375" customWidth="1"/>
    <col min="9988" max="9988" width="13.42578125" customWidth="1"/>
    <col min="9989" max="9989" width="6.85546875" customWidth="1"/>
    <col min="9991" max="9991" width="12.28515625" bestFit="1" customWidth="1"/>
    <col min="10241" max="10241" width="19.42578125" customWidth="1"/>
    <col min="10242" max="10242" width="17.28515625" customWidth="1"/>
    <col min="10243" max="10243" width="19.7109375" customWidth="1"/>
    <col min="10244" max="10244" width="13.42578125" customWidth="1"/>
    <col min="10245" max="10245" width="6.85546875" customWidth="1"/>
    <col min="10247" max="10247" width="12.28515625" bestFit="1" customWidth="1"/>
    <col min="10497" max="10497" width="19.42578125" customWidth="1"/>
    <col min="10498" max="10498" width="17.28515625" customWidth="1"/>
    <col min="10499" max="10499" width="19.7109375" customWidth="1"/>
    <col min="10500" max="10500" width="13.42578125" customWidth="1"/>
    <col min="10501" max="10501" width="6.85546875" customWidth="1"/>
    <col min="10503" max="10503" width="12.28515625" bestFit="1" customWidth="1"/>
    <col min="10753" max="10753" width="19.42578125" customWidth="1"/>
    <col min="10754" max="10754" width="17.28515625" customWidth="1"/>
    <col min="10755" max="10755" width="19.7109375" customWidth="1"/>
    <col min="10756" max="10756" width="13.42578125" customWidth="1"/>
    <col min="10757" max="10757" width="6.85546875" customWidth="1"/>
    <col min="10759" max="10759" width="12.28515625" bestFit="1" customWidth="1"/>
    <col min="11009" max="11009" width="19.42578125" customWidth="1"/>
    <col min="11010" max="11010" width="17.28515625" customWidth="1"/>
    <col min="11011" max="11011" width="19.7109375" customWidth="1"/>
    <col min="11012" max="11012" width="13.42578125" customWidth="1"/>
    <col min="11013" max="11013" width="6.85546875" customWidth="1"/>
    <col min="11015" max="11015" width="12.28515625" bestFit="1" customWidth="1"/>
    <col min="11265" max="11265" width="19.42578125" customWidth="1"/>
    <col min="11266" max="11266" width="17.28515625" customWidth="1"/>
    <col min="11267" max="11267" width="19.7109375" customWidth="1"/>
    <col min="11268" max="11268" width="13.42578125" customWidth="1"/>
    <col min="11269" max="11269" width="6.85546875" customWidth="1"/>
    <col min="11271" max="11271" width="12.28515625" bestFit="1" customWidth="1"/>
    <col min="11521" max="11521" width="19.42578125" customWidth="1"/>
    <col min="11522" max="11522" width="17.28515625" customWidth="1"/>
    <col min="11523" max="11523" width="19.7109375" customWidth="1"/>
    <col min="11524" max="11524" width="13.42578125" customWidth="1"/>
    <col min="11525" max="11525" width="6.85546875" customWidth="1"/>
    <col min="11527" max="11527" width="12.28515625" bestFit="1" customWidth="1"/>
    <col min="11777" max="11777" width="19.42578125" customWidth="1"/>
    <col min="11778" max="11778" width="17.28515625" customWidth="1"/>
    <col min="11779" max="11779" width="19.7109375" customWidth="1"/>
    <col min="11780" max="11780" width="13.42578125" customWidth="1"/>
    <col min="11781" max="11781" width="6.85546875" customWidth="1"/>
    <col min="11783" max="11783" width="12.28515625" bestFit="1" customWidth="1"/>
    <col min="12033" max="12033" width="19.42578125" customWidth="1"/>
    <col min="12034" max="12034" width="17.28515625" customWidth="1"/>
    <col min="12035" max="12035" width="19.7109375" customWidth="1"/>
    <col min="12036" max="12036" width="13.42578125" customWidth="1"/>
    <col min="12037" max="12037" width="6.85546875" customWidth="1"/>
    <col min="12039" max="12039" width="12.28515625" bestFit="1" customWidth="1"/>
    <col min="12289" max="12289" width="19.42578125" customWidth="1"/>
    <col min="12290" max="12290" width="17.28515625" customWidth="1"/>
    <col min="12291" max="12291" width="19.7109375" customWidth="1"/>
    <col min="12292" max="12292" width="13.42578125" customWidth="1"/>
    <col min="12293" max="12293" width="6.85546875" customWidth="1"/>
    <col min="12295" max="12295" width="12.28515625" bestFit="1" customWidth="1"/>
    <col min="12545" max="12545" width="19.42578125" customWidth="1"/>
    <col min="12546" max="12546" width="17.28515625" customWidth="1"/>
    <col min="12547" max="12547" width="19.7109375" customWidth="1"/>
    <col min="12548" max="12548" width="13.42578125" customWidth="1"/>
    <col min="12549" max="12549" width="6.85546875" customWidth="1"/>
    <col min="12551" max="12551" width="12.28515625" bestFit="1" customWidth="1"/>
    <col min="12801" max="12801" width="19.42578125" customWidth="1"/>
    <col min="12802" max="12802" width="17.28515625" customWidth="1"/>
    <col min="12803" max="12803" width="19.7109375" customWidth="1"/>
    <col min="12804" max="12804" width="13.42578125" customWidth="1"/>
    <col min="12805" max="12805" width="6.85546875" customWidth="1"/>
    <col min="12807" max="12807" width="12.28515625" bestFit="1" customWidth="1"/>
    <col min="13057" max="13057" width="19.42578125" customWidth="1"/>
    <col min="13058" max="13058" width="17.28515625" customWidth="1"/>
    <col min="13059" max="13059" width="19.7109375" customWidth="1"/>
    <col min="13060" max="13060" width="13.42578125" customWidth="1"/>
    <col min="13061" max="13061" width="6.85546875" customWidth="1"/>
    <col min="13063" max="13063" width="12.28515625" bestFit="1" customWidth="1"/>
    <col min="13313" max="13313" width="19.42578125" customWidth="1"/>
    <col min="13314" max="13314" width="17.28515625" customWidth="1"/>
    <col min="13315" max="13315" width="19.7109375" customWidth="1"/>
    <col min="13316" max="13316" width="13.42578125" customWidth="1"/>
    <col min="13317" max="13317" width="6.85546875" customWidth="1"/>
    <col min="13319" max="13319" width="12.28515625" bestFit="1" customWidth="1"/>
    <col min="13569" max="13569" width="19.42578125" customWidth="1"/>
    <col min="13570" max="13570" width="17.28515625" customWidth="1"/>
    <col min="13571" max="13571" width="19.7109375" customWidth="1"/>
    <col min="13572" max="13572" width="13.42578125" customWidth="1"/>
    <col min="13573" max="13573" width="6.85546875" customWidth="1"/>
    <col min="13575" max="13575" width="12.28515625" bestFit="1" customWidth="1"/>
    <col min="13825" max="13825" width="19.42578125" customWidth="1"/>
    <col min="13826" max="13826" width="17.28515625" customWidth="1"/>
    <col min="13827" max="13827" width="19.7109375" customWidth="1"/>
    <col min="13828" max="13828" width="13.42578125" customWidth="1"/>
    <col min="13829" max="13829" width="6.85546875" customWidth="1"/>
    <col min="13831" max="13831" width="12.28515625" bestFit="1" customWidth="1"/>
    <col min="14081" max="14081" width="19.42578125" customWidth="1"/>
    <col min="14082" max="14082" width="17.28515625" customWidth="1"/>
    <col min="14083" max="14083" width="19.7109375" customWidth="1"/>
    <col min="14084" max="14084" width="13.42578125" customWidth="1"/>
    <col min="14085" max="14085" width="6.85546875" customWidth="1"/>
    <col min="14087" max="14087" width="12.28515625" bestFit="1" customWidth="1"/>
    <col min="14337" max="14337" width="19.42578125" customWidth="1"/>
    <col min="14338" max="14338" width="17.28515625" customWidth="1"/>
    <col min="14339" max="14339" width="19.7109375" customWidth="1"/>
    <col min="14340" max="14340" width="13.42578125" customWidth="1"/>
    <col min="14341" max="14341" width="6.85546875" customWidth="1"/>
    <col min="14343" max="14343" width="12.28515625" bestFit="1" customWidth="1"/>
    <col min="14593" max="14593" width="19.42578125" customWidth="1"/>
    <col min="14594" max="14594" width="17.28515625" customWidth="1"/>
    <col min="14595" max="14595" width="19.7109375" customWidth="1"/>
    <col min="14596" max="14596" width="13.42578125" customWidth="1"/>
    <col min="14597" max="14597" width="6.85546875" customWidth="1"/>
    <col min="14599" max="14599" width="12.28515625" bestFit="1" customWidth="1"/>
    <col min="14849" max="14849" width="19.42578125" customWidth="1"/>
    <col min="14850" max="14850" width="17.28515625" customWidth="1"/>
    <col min="14851" max="14851" width="19.7109375" customWidth="1"/>
    <col min="14852" max="14852" width="13.42578125" customWidth="1"/>
    <col min="14853" max="14853" width="6.85546875" customWidth="1"/>
    <col min="14855" max="14855" width="12.28515625" bestFit="1" customWidth="1"/>
    <col min="15105" max="15105" width="19.42578125" customWidth="1"/>
    <col min="15106" max="15106" width="17.28515625" customWidth="1"/>
    <col min="15107" max="15107" width="19.7109375" customWidth="1"/>
    <col min="15108" max="15108" width="13.42578125" customWidth="1"/>
    <col min="15109" max="15109" width="6.85546875" customWidth="1"/>
    <col min="15111" max="15111" width="12.28515625" bestFit="1" customWidth="1"/>
    <col min="15361" max="15361" width="19.42578125" customWidth="1"/>
    <col min="15362" max="15362" width="17.28515625" customWidth="1"/>
    <col min="15363" max="15363" width="19.7109375" customWidth="1"/>
    <col min="15364" max="15364" width="13.42578125" customWidth="1"/>
    <col min="15365" max="15365" width="6.85546875" customWidth="1"/>
    <col min="15367" max="15367" width="12.28515625" bestFit="1" customWidth="1"/>
    <col min="15617" max="15617" width="19.42578125" customWidth="1"/>
    <col min="15618" max="15618" width="17.28515625" customWidth="1"/>
    <col min="15619" max="15619" width="19.7109375" customWidth="1"/>
    <col min="15620" max="15620" width="13.42578125" customWidth="1"/>
    <col min="15621" max="15621" width="6.85546875" customWidth="1"/>
    <col min="15623" max="15623" width="12.28515625" bestFit="1" customWidth="1"/>
    <col min="15873" max="15873" width="19.42578125" customWidth="1"/>
    <col min="15874" max="15874" width="17.28515625" customWidth="1"/>
    <col min="15875" max="15875" width="19.7109375" customWidth="1"/>
    <col min="15876" max="15876" width="13.42578125" customWidth="1"/>
    <col min="15877" max="15877" width="6.85546875" customWidth="1"/>
    <col min="15879" max="15879" width="12.28515625" bestFit="1" customWidth="1"/>
    <col min="16129" max="16129" width="19.42578125" customWidth="1"/>
    <col min="16130" max="16130" width="17.28515625" customWidth="1"/>
    <col min="16131" max="16131" width="19.7109375" customWidth="1"/>
    <col min="16132" max="16132" width="13.42578125" customWidth="1"/>
    <col min="16133" max="16133" width="6.85546875" customWidth="1"/>
    <col min="16135" max="16135" width="12.28515625" bestFit="1" customWidth="1"/>
  </cols>
  <sheetData>
    <row r="1" spans="1:7" ht="28.5" customHeight="1">
      <c r="A1" s="815" t="s">
        <v>504</v>
      </c>
      <c r="B1" s="815"/>
      <c r="C1" s="815"/>
      <c r="D1" s="815"/>
      <c r="E1" s="815"/>
    </row>
    <row r="2" spans="1:7" ht="15" customHeight="1">
      <c r="A2" s="523"/>
      <c r="B2" s="523"/>
      <c r="C2" s="523"/>
      <c r="D2" s="523"/>
      <c r="E2" s="216"/>
    </row>
    <row r="3" spans="1:7" ht="35.25" customHeight="1">
      <c r="A3" s="758" t="s">
        <v>505</v>
      </c>
      <c r="B3" s="758"/>
      <c r="C3" s="758"/>
      <c r="D3" s="758"/>
      <c r="E3" s="758"/>
    </row>
    <row r="4" spans="1:7" ht="18">
      <c r="A4" s="524"/>
      <c r="B4" s="524"/>
      <c r="C4" s="524"/>
      <c r="D4" s="524"/>
      <c r="E4" s="216"/>
    </row>
    <row r="5" spans="1:7" ht="22.5" customHeight="1">
      <c r="A5" s="760" t="s">
        <v>506</v>
      </c>
      <c r="B5" s="817" t="s">
        <v>507</v>
      </c>
      <c r="C5" s="818"/>
      <c r="D5" s="818"/>
      <c r="E5" s="818"/>
    </row>
    <row r="6" spans="1:7" ht="24" customHeight="1">
      <c r="A6" s="816"/>
      <c r="B6" s="525" t="s">
        <v>234</v>
      </c>
      <c r="C6" s="525" t="s">
        <v>508</v>
      </c>
      <c r="D6" s="817" t="s">
        <v>509</v>
      </c>
      <c r="E6" s="818"/>
    </row>
    <row r="7" spans="1:7" ht="21.75" customHeight="1">
      <c r="A7" s="526" t="s">
        <v>127</v>
      </c>
      <c r="B7" s="527" t="s">
        <v>510</v>
      </c>
      <c r="C7" s="528">
        <v>646162</v>
      </c>
      <c r="D7" s="813">
        <v>728357</v>
      </c>
      <c r="E7" s="814"/>
      <c r="G7" s="166"/>
    </row>
    <row r="8" spans="1:7" ht="15" customHeight="1">
      <c r="A8" s="529" t="s">
        <v>511</v>
      </c>
      <c r="B8" s="530">
        <v>359</v>
      </c>
      <c r="C8" s="531">
        <v>145</v>
      </c>
      <c r="D8" s="810">
        <v>214</v>
      </c>
      <c r="E8" s="811"/>
    </row>
    <row r="9" spans="1:7" ht="15" customHeight="1">
      <c r="A9" s="529" t="s">
        <v>512</v>
      </c>
      <c r="B9" s="530">
        <v>47135</v>
      </c>
      <c r="C9" s="531">
        <v>15029</v>
      </c>
      <c r="D9" s="810">
        <v>32106</v>
      </c>
      <c r="E9" s="811"/>
    </row>
    <row r="10" spans="1:7" ht="15" customHeight="1">
      <c r="A10" s="529" t="s">
        <v>513</v>
      </c>
      <c r="B10" s="530">
        <v>112326</v>
      </c>
      <c r="C10" s="531">
        <v>48550</v>
      </c>
      <c r="D10" s="810">
        <v>63776</v>
      </c>
      <c r="E10" s="811"/>
    </row>
    <row r="11" spans="1:7" ht="15" customHeight="1">
      <c r="A11" s="529" t="s">
        <v>514</v>
      </c>
      <c r="B11" s="530">
        <v>175892</v>
      </c>
      <c r="C11" s="531">
        <v>89560</v>
      </c>
      <c r="D11" s="810">
        <v>86332</v>
      </c>
      <c r="E11" s="811"/>
    </row>
    <row r="12" spans="1:7" ht="15" customHeight="1">
      <c r="A12" s="529" t="s">
        <v>515</v>
      </c>
      <c r="B12" s="530">
        <v>236342</v>
      </c>
      <c r="C12" s="531">
        <v>125317</v>
      </c>
      <c r="D12" s="810">
        <v>111025</v>
      </c>
      <c r="E12" s="811"/>
    </row>
    <row r="13" spans="1:7" ht="15" customHeight="1">
      <c r="A13" s="529" t="s">
        <v>516</v>
      </c>
      <c r="B13" s="530">
        <v>251938</v>
      </c>
      <c r="C13" s="531">
        <v>133908</v>
      </c>
      <c r="D13" s="810">
        <v>118030</v>
      </c>
      <c r="E13" s="811"/>
    </row>
    <row r="14" spans="1:7" ht="15" customHeight="1">
      <c r="A14" s="529" t="s">
        <v>517</v>
      </c>
      <c r="B14" s="530">
        <v>267296</v>
      </c>
      <c r="C14" s="531">
        <v>136567</v>
      </c>
      <c r="D14" s="810">
        <v>130729</v>
      </c>
      <c r="E14" s="811"/>
    </row>
    <row r="15" spans="1:7" ht="15" customHeight="1">
      <c r="A15" s="529" t="s">
        <v>518</v>
      </c>
      <c r="B15" s="530">
        <v>221316</v>
      </c>
      <c r="C15" s="531">
        <v>90775</v>
      </c>
      <c r="D15" s="810">
        <v>130541</v>
      </c>
      <c r="E15" s="811"/>
    </row>
    <row r="16" spans="1:7" ht="15" customHeight="1">
      <c r="A16" s="529" t="s">
        <v>519</v>
      </c>
      <c r="B16" s="530">
        <v>59183</v>
      </c>
      <c r="C16" s="531">
        <v>5134</v>
      </c>
      <c r="D16" s="810">
        <v>54049</v>
      </c>
      <c r="E16" s="811"/>
    </row>
    <row r="17" spans="1:7" ht="16.5" customHeight="1">
      <c r="A17" s="529" t="s">
        <v>520</v>
      </c>
      <c r="B17" s="530">
        <v>2732</v>
      </c>
      <c r="C17" s="531">
        <v>1177</v>
      </c>
      <c r="D17" s="810">
        <v>1555</v>
      </c>
      <c r="E17" s="811"/>
    </row>
    <row r="18" spans="1:7" ht="16.5" customHeight="1">
      <c r="A18" s="529"/>
      <c r="B18" s="532"/>
      <c r="C18" s="532"/>
      <c r="D18" s="532"/>
      <c r="E18" s="532"/>
    </row>
    <row r="19" spans="1:7" ht="57" customHeight="1">
      <c r="A19" s="812" t="s">
        <v>521</v>
      </c>
      <c r="B19" s="812"/>
      <c r="C19" s="812"/>
      <c r="D19" s="812"/>
      <c r="E19" s="812"/>
    </row>
    <row r="20" spans="1:7">
      <c r="A20" s="533"/>
      <c r="B20" s="533"/>
      <c r="C20" s="533"/>
      <c r="D20" s="533"/>
      <c r="E20" s="533"/>
    </row>
    <row r="21" spans="1:7">
      <c r="A21" s="533"/>
      <c r="B21" s="533"/>
      <c r="C21" s="533"/>
      <c r="D21" s="533"/>
      <c r="E21" s="533"/>
    </row>
    <row r="22" spans="1:7" ht="15" customHeight="1">
      <c r="A22" s="492"/>
      <c r="B22" s="492"/>
      <c r="C22" s="492"/>
      <c r="D22" s="492"/>
      <c r="E22" s="216"/>
    </row>
    <row r="23" spans="1:7" ht="30" customHeight="1">
      <c r="A23" s="809" t="s">
        <v>522</v>
      </c>
      <c r="B23" s="809"/>
      <c r="C23" s="809"/>
      <c r="D23" s="809"/>
      <c r="E23" s="809"/>
    </row>
    <row r="24" spans="1:7" s="142" customFormat="1" ht="15" customHeight="1">
      <c r="A24" s="140"/>
      <c r="B24" s="140"/>
      <c r="C24" s="140"/>
      <c r="D24" s="140"/>
      <c r="E24" s="140"/>
    </row>
    <row r="25" spans="1:7" ht="45.75" customHeight="1">
      <c r="A25" s="799" t="s">
        <v>523</v>
      </c>
      <c r="B25" s="799"/>
      <c r="C25" s="799"/>
      <c r="D25" s="799"/>
      <c r="E25" s="799"/>
    </row>
    <row r="26" spans="1:7" ht="12" customHeight="1">
      <c r="A26" s="534"/>
      <c r="B26" s="535"/>
      <c r="C26" s="534"/>
      <c r="D26" s="535"/>
      <c r="E26" s="535"/>
    </row>
    <row r="27" spans="1:7" ht="18" customHeight="1">
      <c r="A27" s="800" t="s">
        <v>120</v>
      </c>
      <c r="B27" s="800"/>
      <c r="C27" s="800"/>
      <c r="D27" s="801" t="s">
        <v>524</v>
      </c>
      <c r="E27" s="802"/>
    </row>
    <row r="28" spans="1:7" ht="9" customHeight="1">
      <c r="A28" s="536"/>
      <c r="B28" s="536"/>
      <c r="C28" s="536"/>
      <c r="D28" s="803"/>
      <c r="E28" s="804"/>
    </row>
    <row r="29" spans="1:7" ht="21.75" customHeight="1">
      <c r="A29" s="805" t="s">
        <v>525</v>
      </c>
      <c r="B29" s="805"/>
      <c r="C29" s="806"/>
      <c r="D29" s="807">
        <v>3284135878</v>
      </c>
      <c r="E29" s="808"/>
      <c r="G29" s="166"/>
    </row>
    <row r="30" spans="1:7" ht="15" customHeight="1">
      <c r="A30" s="792" t="s">
        <v>526</v>
      </c>
      <c r="B30" s="792"/>
      <c r="C30" s="787"/>
      <c r="D30" s="793"/>
      <c r="E30" s="794"/>
    </row>
    <row r="31" spans="1:7" ht="15" customHeight="1">
      <c r="A31" s="795" t="s">
        <v>527</v>
      </c>
      <c r="B31" s="795"/>
      <c r="C31" s="796"/>
      <c r="D31" s="797">
        <v>1384346746</v>
      </c>
      <c r="E31" s="798"/>
    </row>
    <row r="32" spans="1:7" ht="15" customHeight="1">
      <c r="A32" s="795" t="s">
        <v>528</v>
      </c>
      <c r="B32" s="795"/>
      <c r="C32" s="796"/>
      <c r="D32" s="797">
        <v>1862004000</v>
      </c>
      <c r="E32" s="798"/>
    </row>
    <row r="33" spans="1:5" ht="15" customHeight="1">
      <c r="A33" s="786" t="s">
        <v>529</v>
      </c>
      <c r="B33" s="786"/>
      <c r="C33" s="787"/>
      <c r="D33" s="788">
        <v>37785132</v>
      </c>
      <c r="E33" s="789"/>
    </row>
    <row r="34" spans="1:5" ht="15" customHeight="1">
      <c r="A34" s="537"/>
      <c r="B34" s="538"/>
      <c r="C34" s="538"/>
      <c r="D34" s="538"/>
      <c r="E34" s="539"/>
    </row>
    <row r="35" spans="1:5" ht="15" customHeight="1">
      <c r="A35" s="540"/>
      <c r="B35" s="541"/>
      <c r="C35" s="540"/>
      <c r="D35" s="790"/>
      <c r="E35" s="791"/>
    </row>
    <row r="36" spans="1:5" ht="15" customHeight="1">
      <c r="A36" s="542" t="s">
        <v>530</v>
      </c>
      <c r="B36" s="535"/>
      <c r="C36" s="543"/>
      <c r="D36" s="544"/>
      <c r="E36" s="544"/>
    </row>
    <row r="37" spans="1:5" ht="15" customHeight="1">
      <c r="A37" s="542" t="s">
        <v>531</v>
      </c>
      <c r="B37" s="154"/>
      <c r="C37" s="543"/>
      <c r="D37" s="154"/>
      <c r="E37" s="154"/>
    </row>
  </sheetData>
  <mergeCells count="33">
    <mergeCell ref="D7:E7"/>
    <mergeCell ref="A1:E1"/>
    <mergeCell ref="A3:E3"/>
    <mergeCell ref="A5:A6"/>
    <mergeCell ref="B5:E5"/>
    <mergeCell ref="D6:E6"/>
    <mergeCell ref="A23:E23"/>
    <mergeCell ref="D8:E8"/>
    <mergeCell ref="D9:E9"/>
    <mergeCell ref="D10:E10"/>
    <mergeCell ref="D11:E11"/>
    <mergeCell ref="D12:E12"/>
    <mergeCell ref="D13:E13"/>
    <mergeCell ref="D14:E14"/>
    <mergeCell ref="D15:E15"/>
    <mergeCell ref="D16:E16"/>
    <mergeCell ref="D17:E17"/>
    <mergeCell ref="A19:E19"/>
    <mergeCell ref="A25:E25"/>
    <mergeCell ref="A27:C27"/>
    <mergeCell ref="D27:E27"/>
    <mergeCell ref="D28:E28"/>
    <mergeCell ref="A29:C29"/>
    <mergeCell ref="D29:E29"/>
    <mergeCell ref="A33:C33"/>
    <mergeCell ref="D33:E33"/>
    <mergeCell ref="D35:E35"/>
    <mergeCell ref="A30:C30"/>
    <mergeCell ref="D30:E30"/>
    <mergeCell ref="A31:C31"/>
    <mergeCell ref="D31:E31"/>
    <mergeCell ref="A32:C32"/>
    <mergeCell ref="D32:E32"/>
  </mergeCells>
  <printOptions horizontalCentered="1"/>
  <pageMargins left="0.59055118110236227" right="0.59055118110236227" top="0.59055118110236227" bottom="0.59055118110236227"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7"/>
  <sheetViews>
    <sheetView zoomScaleNormal="100" workbookViewId="0">
      <selection activeCell="C31" sqref="C31"/>
    </sheetView>
  </sheetViews>
  <sheetFormatPr defaultRowHeight="15.75"/>
  <cols>
    <col min="1" max="1" width="17.7109375" style="545" customWidth="1"/>
    <col min="2" max="2" width="10.5703125" style="545" customWidth="1"/>
    <col min="3" max="4" width="16.140625" style="545" customWidth="1"/>
    <col min="5" max="6" width="16" style="545" customWidth="1"/>
    <col min="7" max="7" width="12.7109375" style="545" customWidth="1"/>
    <col min="8" max="10" width="10.7109375" style="545" customWidth="1"/>
    <col min="11" max="11" width="14.28515625" style="545" customWidth="1"/>
    <col min="12" max="12" width="11.28515625" style="545" customWidth="1"/>
    <col min="13" max="14" width="11" style="545" bestFit="1" customWidth="1"/>
    <col min="15" max="256" width="8.85546875" style="545"/>
    <col min="257" max="257" width="18.7109375" style="545" customWidth="1"/>
    <col min="258" max="258" width="11.85546875" style="545" customWidth="1"/>
    <col min="259" max="260" width="16.140625" style="545" customWidth="1"/>
    <col min="261" max="262" width="16" style="545" customWidth="1"/>
    <col min="263" max="263" width="12.7109375" style="545" customWidth="1"/>
    <col min="264" max="266" width="10.7109375" style="545" customWidth="1"/>
    <col min="267" max="267" width="14.28515625" style="545" customWidth="1"/>
    <col min="268" max="268" width="11.28515625" style="545" customWidth="1"/>
    <col min="269" max="270" width="11" style="545" bestFit="1" customWidth="1"/>
    <col min="271" max="512" width="8.85546875" style="545"/>
    <col min="513" max="513" width="18.7109375" style="545" customWidth="1"/>
    <col min="514" max="514" width="11.85546875" style="545" customWidth="1"/>
    <col min="515" max="516" width="16.140625" style="545" customWidth="1"/>
    <col min="517" max="518" width="16" style="545" customWidth="1"/>
    <col min="519" max="519" width="12.7109375" style="545" customWidth="1"/>
    <col min="520" max="522" width="10.7109375" style="545" customWidth="1"/>
    <col min="523" max="523" width="14.28515625" style="545" customWidth="1"/>
    <col min="524" max="524" width="11.28515625" style="545" customWidth="1"/>
    <col min="525" max="526" width="11" style="545" bestFit="1" customWidth="1"/>
    <col min="527" max="768" width="8.85546875" style="545"/>
    <col min="769" max="769" width="18.7109375" style="545" customWidth="1"/>
    <col min="770" max="770" width="11.85546875" style="545" customWidth="1"/>
    <col min="771" max="772" width="16.140625" style="545" customWidth="1"/>
    <col min="773" max="774" width="16" style="545" customWidth="1"/>
    <col min="775" max="775" width="12.7109375" style="545" customWidth="1"/>
    <col min="776" max="778" width="10.7109375" style="545" customWidth="1"/>
    <col min="779" max="779" width="14.28515625" style="545" customWidth="1"/>
    <col min="780" max="780" width="11.28515625" style="545" customWidth="1"/>
    <col min="781" max="782" width="11" style="545" bestFit="1" customWidth="1"/>
    <col min="783" max="1024" width="8.85546875" style="545"/>
    <col min="1025" max="1025" width="18.7109375" style="545" customWidth="1"/>
    <col min="1026" max="1026" width="11.85546875" style="545" customWidth="1"/>
    <col min="1027" max="1028" width="16.140625" style="545" customWidth="1"/>
    <col min="1029" max="1030" width="16" style="545" customWidth="1"/>
    <col min="1031" max="1031" width="12.7109375" style="545" customWidth="1"/>
    <col min="1032" max="1034" width="10.7109375" style="545" customWidth="1"/>
    <col min="1035" max="1035" width="14.28515625" style="545" customWidth="1"/>
    <col min="1036" max="1036" width="11.28515625" style="545" customWidth="1"/>
    <col min="1037" max="1038" width="11" style="545" bestFit="1" customWidth="1"/>
    <col min="1039" max="1280" width="8.85546875" style="545"/>
    <col min="1281" max="1281" width="18.7109375" style="545" customWidth="1"/>
    <col min="1282" max="1282" width="11.85546875" style="545" customWidth="1"/>
    <col min="1283" max="1284" width="16.140625" style="545" customWidth="1"/>
    <col min="1285" max="1286" width="16" style="545" customWidth="1"/>
    <col min="1287" max="1287" width="12.7109375" style="545" customWidth="1"/>
    <col min="1288" max="1290" width="10.7109375" style="545" customWidth="1"/>
    <col min="1291" max="1291" width="14.28515625" style="545" customWidth="1"/>
    <col min="1292" max="1292" width="11.28515625" style="545" customWidth="1"/>
    <col min="1293" max="1294" width="11" style="545" bestFit="1" customWidth="1"/>
    <col min="1295" max="1536" width="8.85546875" style="545"/>
    <col min="1537" max="1537" width="18.7109375" style="545" customWidth="1"/>
    <col min="1538" max="1538" width="11.85546875" style="545" customWidth="1"/>
    <col min="1539" max="1540" width="16.140625" style="545" customWidth="1"/>
    <col min="1541" max="1542" width="16" style="545" customWidth="1"/>
    <col min="1543" max="1543" width="12.7109375" style="545" customWidth="1"/>
    <col min="1544" max="1546" width="10.7109375" style="545" customWidth="1"/>
    <col min="1547" max="1547" width="14.28515625" style="545" customWidth="1"/>
    <col min="1548" max="1548" width="11.28515625" style="545" customWidth="1"/>
    <col min="1549" max="1550" width="11" style="545" bestFit="1" customWidth="1"/>
    <col min="1551" max="1792" width="8.85546875" style="545"/>
    <col min="1793" max="1793" width="18.7109375" style="545" customWidth="1"/>
    <col min="1794" max="1794" width="11.85546875" style="545" customWidth="1"/>
    <col min="1795" max="1796" width="16.140625" style="545" customWidth="1"/>
    <col min="1797" max="1798" width="16" style="545" customWidth="1"/>
    <col min="1799" max="1799" width="12.7109375" style="545" customWidth="1"/>
    <col min="1800" max="1802" width="10.7109375" style="545" customWidth="1"/>
    <col min="1803" max="1803" width="14.28515625" style="545" customWidth="1"/>
    <col min="1804" max="1804" width="11.28515625" style="545" customWidth="1"/>
    <col min="1805" max="1806" width="11" style="545" bestFit="1" customWidth="1"/>
    <col min="1807" max="2048" width="8.85546875" style="545"/>
    <col min="2049" max="2049" width="18.7109375" style="545" customWidth="1"/>
    <col min="2050" max="2050" width="11.85546875" style="545" customWidth="1"/>
    <col min="2051" max="2052" width="16.140625" style="545" customWidth="1"/>
    <col min="2053" max="2054" width="16" style="545" customWidth="1"/>
    <col min="2055" max="2055" width="12.7109375" style="545" customWidth="1"/>
    <col min="2056" max="2058" width="10.7109375" style="545" customWidth="1"/>
    <col min="2059" max="2059" width="14.28515625" style="545" customWidth="1"/>
    <col min="2060" max="2060" width="11.28515625" style="545" customWidth="1"/>
    <col min="2061" max="2062" width="11" style="545" bestFit="1" customWidth="1"/>
    <col min="2063" max="2304" width="8.85546875" style="545"/>
    <col min="2305" max="2305" width="18.7109375" style="545" customWidth="1"/>
    <col min="2306" max="2306" width="11.85546875" style="545" customWidth="1"/>
    <col min="2307" max="2308" width="16.140625" style="545" customWidth="1"/>
    <col min="2309" max="2310" width="16" style="545" customWidth="1"/>
    <col min="2311" max="2311" width="12.7109375" style="545" customWidth="1"/>
    <col min="2312" max="2314" width="10.7109375" style="545" customWidth="1"/>
    <col min="2315" max="2315" width="14.28515625" style="545" customWidth="1"/>
    <col min="2316" max="2316" width="11.28515625" style="545" customWidth="1"/>
    <col min="2317" max="2318" width="11" style="545" bestFit="1" customWidth="1"/>
    <col min="2319" max="2560" width="8.85546875" style="545"/>
    <col min="2561" max="2561" width="18.7109375" style="545" customWidth="1"/>
    <col min="2562" max="2562" width="11.85546875" style="545" customWidth="1"/>
    <col min="2563" max="2564" width="16.140625" style="545" customWidth="1"/>
    <col min="2565" max="2566" width="16" style="545" customWidth="1"/>
    <col min="2567" max="2567" width="12.7109375" style="545" customWidth="1"/>
    <col min="2568" max="2570" width="10.7109375" style="545" customWidth="1"/>
    <col min="2571" max="2571" width="14.28515625" style="545" customWidth="1"/>
    <col min="2572" max="2572" width="11.28515625" style="545" customWidth="1"/>
    <col min="2573" max="2574" width="11" style="545" bestFit="1" customWidth="1"/>
    <col min="2575" max="2816" width="8.85546875" style="545"/>
    <col min="2817" max="2817" width="18.7109375" style="545" customWidth="1"/>
    <col min="2818" max="2818" width="11.85546875" style="545" customWidth="1"/>
    <col min="2819" max="2820" width="16.140625" style="545" customWidth="1"/>
    <col min="2821" max="2822" width="16" style="545" customWidth="1"/>
    <col min="2823" max="2823" width="12.7109375" style="545" customWidth="1"/>
    <col min="2824" max="2826" width="10.7109375" style="545" customWidth="1"/>
    <col min="2827" max="2827" width="14.28515625" style="545" customWidth="1"/>
    <col min="2828" max="2828" width="11.28515625" style="545" customWidth="1"/>
    <col min="2829" max="2830" width="11" style="545" bestFit="1" customWidth="1"/>
    <col min="2831" max="3072" width="8.85546875" style="545"/>
    <col min="3073" max="3073" width="18.7109375" style="545" customWidth="1"/>
    <col min="3074" max="3074" width="11.85546875" style="545" customWidth="1"/>
    <col min="3075" max="3076" width="16.140625" style="545" customWidth="1"/>
    <col min="3077" max="3078" width="16" style="545" customWidth="1"/>
    <col min="3079" max="3079" width="12.7109375" style="545" customWidth="1"/>
    <col min="3080" max="3082" width="10.7109375" style="545" customWidth="1"/>
    <col min="3083" max="3083" width="14.28515625" style="545" customWidth="1"/>
    <col min="3084" max="3084" width="11.28515625" style="545" customWidth="1"/>
    <col min="3085" max="3086" width="11" style="545" bestFit="1" customWidth="1"/>
    <col min="3087" max="3328" width="8.85546875" style="545"/>
    <col min="3329" max="3329" width="18.7109375" style="545" customWidth="1"/>
    <col min="3330" max="3330" width="11.85546875" style="545" customWidth="1"/>
    <col min="3331" max="3332" width="16.140625" style="545" customWidth="1"/>
    <col min="3333" max="3334" width="16" style="545" customWidth="1"/>
    <col min="3335" max="3335" width="12.7109375" style="545" customWidth="1"/>
    <col min="3336" max="3338" width="10.7109375" style="545" customWidth="1"/>
    <col min="3339" max="3339" width="14.28515625" style="545" customWidth="1"/>
    <col min="3340" max="3340" width="11.28515625" style="545" customWidth="1"/>
    <col min="3341" max="3342" width="11" style="545" bestFit="1" customWidth="1"/>
    <col min="3343" max="3584" width="8.85546875" style="545"/>
    <col min="3585" max="3585" width="18.7109375" style="545" customWidth="1"/>
    <col min="3586" max="3586" width="11.85546875" style="545" customWidth="1"/>
    <col min="3587" max="3588" width="16.140625" style="545" customWidth="1"/>
    <col min="3589" max="3590" width="16" style="545" customWidth="1"/>
    <col min="3591" max="3591" width="12.7109375" style="545" customWidth="1"/>
    <col min="3592" max="3594" width="10.7109375" style="545" customWidth="1"/>
    <col min="3595" max="3595" width="14.28515625" style="545" customWidth="1"/>
    <col min="3596" max="3596" width="11.28515625" style="545" customWidth="1"/>
    <col min="3597" max="3598" width="11" style="545" bestFit="1" customWidth="1"/>
    <col min="3599" max="3840" width="8.85546875" style="545"/>
    <col min="3841" max="3841" width="18.7109375" style="545" customWidth="1"/>
    <col min="3842" max="3842" width="11.85546875" style="545" customWidth="1"/>
    <col min="3843" max="3844" width="16.140625" style="545" customWidth="1"/>
    <col min="3845" max="3846" width="16" style="545" customWidth="1"/>
    <col min="3847" max="3847" width="12.7109375" style="545" customWidth="1"/>
    <col min="3848" max="3850" width="10.7109375" style="545" customWidth="1"/>
    <col min="3851" max="3851" width="14.28515625" style="545" customWidth="1"/>
    <col min="3852" max="3852" width="11.28515625" style="545" customWidth="1"/>
    <col min="3853" max="3854" width="11" style="545" bestFit="1" customWidth="1"/>
    <col min="3855" max="4096" width="8.85546875" style="545"/>
    <col min="4097" max="4097" width="18.7109375" style="545" customWidth="1"/>
    <col min="4098" max="4098" width="11.85546875" style="545" customWidth="1"/>
    <col min="4099" max="4100" width="16.140625" style="545" customWidth="1"/>
    <col min="4101" max="4102" width="16" style="545" customWidth="1"/>
    <col min="4103" max="4103" width="12.7109375" style="545" customWidth="1"/>
    <col min="4104" max="4106" width="10.7109375" style="545" customWidth="1"/>
    <col min="4107" max="4107" width="14.28515625" style="545" customWidth="1"/>
    <col min="4108" max="4108" width="11.28515625" style="545" customWidth="1"/>
    <col min="4109" max="4110" width="11" style="545" bestFit="1" customWidth="1"/>
    <col min="4111" max="4352" width="8.85546875" style="545"/>
    <col min="4353" max="4353" width="18.7109375" style="545" customWidth="1"/>
    <col min="4354" max="4354" width="11.85546875" style="545" customWidth="1"/>
    <col min="4355" max="4356" width="16.140625" style="545" customWidth="1"/>
    <col min="4357" max="4358" width="16" style="545" customWidth="1"/>
    <col min="4359" max="4359" width="12.7109375" style="545" customWidth="1"/>
    <col min="4360" max="4362" width="10.7109375" style="545" customWidth="1"/>
    <col min="4363" max="4363" width="14.28515625" style="545" customWidth="1"/>
    <col min="4364" max="4364" width="11.28515625" style="545" customWidth="1"/>
    <col min="4365" max="4366" width="11" style="545" bestFit="1" customWidth="1"/>
    <col min="4367" max="4608" width="8.85546875" style="545"/>
    <col min="4609" max="4609" width="18.7109375" style="545" customWidth="1"/>
    <col min="4610" max="4610" width="11.85546875" style="545" customWidth="1"/>
    <col min="4611" max="4612" width="16.140625" style="545" customWidth="1"/>
    <col min="4613" max="4614" width="16" style="545" customWidth="1"/>
    <col min="4615" max="4615" width="12.7109375" style="545" customWidth="1"/>
    <col min="4616" max="4618" width="10.7109375" style="545" customWidth="1"/>
    <col min="4619" max="4619" width="14.28515625" style="545" customWidth="1"/>
    <col min="4620" max="4620" width="11.28515625" style="545" customWidth="1"/>
    <col min="4621" max="4622" width="11" style="545" bestFit="1" customWidth="1"/>
    <col min="4623" max="4864" width="8.85546875" style="545"/>
    <col min="4865" max="4865" width="18.7109375" style="545" customWidth="1"/>
    <col min="4866" max="4866" width="11.85546875" style="545" customWidth="1"/>
    <col min="4867" max="4868" width="16.140625" style="545" customWidth="1"/>
    <col min="4869" max="4870" width="16" style="545" customWidth="1"/>
    <col min="4871" max="4871" width="12.7109375" style="545" customWidth="1"/>
    <col min="4872" max="4874" width="10.7109375" style="545" customWidth="1"/>
    <col min="4875" max="4875" width="14.28515625" style="545" customWidth="1"/>
    <col min="4876" max="4876" width="11.28515625" style="545" customWidth="1"/>
    <col min="4877" max="4878" width="11" style="545" bestFit="1" customWidth="1"/>
    <col min="4879" max="5120" width="8.85546875" style="545"/>
    <col min="5121" max="5121" width="18.7109375" style="545" customWidth="1"/>
    <col min="5122" max="5122" width="11.85546875" style="545" customWidth="1"/>
    <col min="5123" max="5124" width="16.140625" style="545" customWidth="1"/>
    <col min="5125" max="5126" width="16" style="545" customWidth="1"/>
    <col min="5127" max="5127" width="12.7109375" style="545" customWidth="1"/>
    <col min="5128" max="5130" width="10.7109375" style="545" customWidth="1"/>
    <col min="5131" max="5131" width="14.28515625" style="545" customWidth="1"/>
    <col min="5132" max="5132" width="11.28515625" style="545" customWidth="1"/>
    <col min="5133" max="5134" width="11" style="545" bestFit="1" customWidth="1"/>
    <col min="5135" max="5376" width="8.85546875" style="545"/>
    <col min="5377" max="5377" width="18.7109375" style="545" customWidth="1"/>
    <col min="5378" max="5378" width="11.85546875" style="545" customWidth="1"/>
    <col min="5379" max="5380" width="16.140625" style="545" customWidth="1"/>
    <col min="5381" max="5382" width="16" style="545" customWidth="1"/>
    <col min="5383" max="5383" width="12.7109375" style="545" customWidth="1"/>
    <col min="5384" max="5386" width="10.7109375" style="545" customWidth="1"/>
    <col min="5387" max="5387" width="14.28515625" style="545" customWidth="1"/>
    <col min="5388" max="5388" width="11.28515625" style="545" customWidth="1"/>
    <col min="5389" max="5390" width="11" style="545" bestFit="1" customWidth="1"/>
    <col min="5391" max="5632" width="8.85546875" style="545"/>
    <col min="5633" max="5633" width="18.7109375" style="545" customWidth="1"/>
    <col min="5634" max="5634" width="11.85546875" style="545" customWidth="1"/>
    <col min="5635" max="5636" width="16.140625" style="545" customWidth="1"/>
    <col min="5637" max="5638" width="16" style="545" customWidth="1"/>
    <col min="5639" max="5639" width="12.7109375" style="545" customWidth="1"/>
    <col min="5640" max="5642" width="10.7109375" style="545" customWidth="1"/>
    <col min="5643" max="5643" width="14.28515625" style="545" customWidth="1"/>
    <col min="5644" max="5644" width="11.28515625" style="545" customWidth="1"/>
    <col min="5645" max="5646" width="11" style="545" bestFit="1" customWidth="1"/>
    <col min="5647" max="5888" width="8.85546875" style="545"/>
    <col min="5889" max="5889" width="18.7109375" style="545" customWidth="1"/>
    <col min="5890" max="5890" width="11.85546875" style="545" customWidth="1"/>
    <col min="5891" max="5892" width="16.140625" style="545" customWidth="1"/>
    <col min="5893" max="5894" width="16" style="545" customWidth="1"/>
    <col min="5895" max="5895" width="12.7109375" style="545" customWidth="1"/>
    <col min="5896" max="5898" width="10.7109375" style="545" customWidth="1"/>
    <col min="5899" max="5899" width="14.28515625" style="545" customWidth="1"/>
    <col min="5900" max="5900" width="11.28515625" style="545" customWidth="1"/>
    <col min="5901" max="5902" width="11" style="545" bestFit="1" customWidth="1"/>
    <col min="5903" max="6144" width="8.85546875" style="545"/>
    <col min="6145" max="6145" width="18.7109375" style="545" customWidth="1"/>
    <col min="6146" max="6146" width="11.85546875" style="545" customWidth="1"/>
    <col min="6147" max="6148" width="16.140625" style="545" customWidth="1"/>
    <col min="6149" max="6150" width="16" style="545" customWidth="1"/>
    <col min="6151" max="6151" width="12.7109375" style="545" customWidth="1"/>
    <col min="6152" max="6154" width="10.7109375" style="545" customWidth="1"/>
    <col min="6155" max="6155" width="14.28515625" style="545" customWidth="1"/>
    <col min="6156" max="6156" width="11.28515625" style="545" customWidth="1"/>
    <col min="6157" max="6158" width="11" style="545" bestFit="1" customWidth="1"/>
    <col min="6159" max="6400" width="8.85546875" style="545"/>
    <col min="6401" max="6401" width="18.7109375" style="545" customWidth="1"/>
    <col min="6402" max="6402" width="11.85546875" style="545" customWidth="1"/>
    <col min="6403" max="6404" width="16.140625" style="545" customWidth="1"/>
    <col min="6405" max="6406" width="16" style="545" customWidth="1"/>
    <col min="6407" max="6407" width="12.7109375" style="545" customWidth="1"/>
    <col min="6408" max="6410" width="10.7109375" style="545" customWidth="1"/>
    <col min="6411" max="6411" width="14.28515625" style="545" customWidth="1"/>
    <col min="6412" max="6412" width="11.28515625" style="545" customWidth="1"/>
    <col min="6413" max="6414" width="11" style="545" bestFit="1" customWidth="1"/>
    <col min="6415" max="6656" width="8.85546875" style="545"/>
    <col min="6657" max="6657" width="18.7109375" style="545" customWidth="1"/>
    <col min="6658" max="6658" width="11.85546875" style="545" customWidth="1"/>
    <col min="6659" max="6660" width="16.140625" style="545" customWidth="1"/>
    <col min="6661" max="6662" width="16" style="545" customWidth="1"/>
    <col min="6663" max="6663" width="12.7109375" style="545" customWidth="1"/>
    <col min="6664" max="6666" width="10.7109375" style="545" customWidth="1"/>
    <col min="6667" max="6667" width="14.28515625" style="545" customWidth="1"/>
    <col min="6668" max="6668" width="11.28515625" style="545" customWidth="1"/>
    <col min="6669" max="6670" width="11" style="545" bestFit="1" customWidth="1"/>
    <col min="6671" max="6912" width="8.85546875" style="545"/>
    <col min="6913" max="6913" width="18.7109375" style="545" customWidth="1"/>
    <col min="6914" max="6914" width="11.85546875" style="545" customWidth="1"/>
    <col min="6915" max="6916" width="16.140625" style="545" customWidth="1"/>
    <col min="6917" max="6918" width="16" style="545" customWidth="1"/>
    <col min="6919" max="6919" width="12.7109375" style="545" customWidth="1"/>
    <col min="6920" max="6922" width="10.7109375" style="545" customWidth="1"/>
    <col min="6923" max="6923" width="14.28515625" style="545" customWidth="1"/>
    <col min="6924" max="6924" width="11.28515625" style="545" customWidth="1"/>
    <col min="6925" max="6926" width="11" style="545" bestFit="1" customWidth="1"/>
    <col min="6927" max="7168" width="8.85546875" style="545"/>
    <col min="7169" max="7169" width="18.7109375" style="545" customWidth="1"/>
    <col min="7170" max="7170" width="11.85546875" style="545" customWidth="1"/>
    <col min="7171" max="7172" width="16.140625" style="545" customWidth="1"/>
    <col min="7173" max="7174" width="16" style="545" customWidth="1"/>
    <col min="7175" max="7175" width="12.7109375" style="545" customWidth="1"/>
    <col min="7176" max="7178" width="10.7109375" style="545" customWidth="1"/>
    <col min="7179" max="7179" width="14.28515625" style="545" customWidth="1"/>
    <col min="7180" max="7180" width="11.28515625" style="545" customWidth="1"/>
    <col min="7181" max="7182" width="11" style="545" bestFit="1" customWidth="1"/>
    <col min="7183" max="7424" width="8.85546875" style="545"/>
    <col min="7425" max="7425" width="18.7109375" style="545" customWidth="1"/>
    <col min="7426" max="7426" width="11.85546875" style="545" customWidth="1"/>
    <col min="7427" max="7428" width="16.140625" style="545" customWidth="1"/>
    <col min="7429" max="7430" width="16" style="545" customWidth="1"/>
    <col min="7431" max="7431" width="12.7109375" style="545" customWidth="1"/>
    <col min="7432" max="7434" width="10.7109375" style="545" customWidth="1"/>
    <col min="7435" max="7435" width="14.28515625" style="545" customWidth="1"/>
    <col min="7436" max="7436" width="11.28515625" style="545" customWidth="1"/>
    <col min="7437" max="7438" width="11" style="545" bestFit="1" customWidth="1"/>
    <col min="7439" max="7680" width="8.85546875" style="545"/>
    <col min="7681" max="7681" width="18.7109375" style="545" customWidth="1"/>
    <col min="7682" max="7682" width="11.85546875" style="545" customWidth="1"/>
    <col min="7683" max="7684" width="16.140625" style="545" customWidth="1"/>
    <col min="7685" max="7686" width="16" style="545" customWidth="1"/>
    <col min="7687" max="7687" width="12.7109375" style="545" customWidth="1"/>
    <col min="7688" max="7690" width="10.7109375" style="545" customWidth="1"/>
    <col min="7691" max="7691" width="14.28515625" style="545" customWidth="1"/>
    <col min="7692" max="7692" width="11.28515625" style="545" customWidth="1"/>
    <col min="7693" max="7694" width="11" style="545" bestFit="1" customWidth="1"/>
    <col min="7695" max="7936" width="8.85546875" style="545"/>
    <col min="7937" max="7937" width="18.7109375" style="545" customWidth="1"/>
    <col min="7938" max="7938" width="11.85546875" style="545" customWidth="1"/>
    <col min="7939" max="7940" width="16.140625" style="545" customWidth="1"/>
    <col min="7941" max="7942" width="16" style="545" customWidth="1"/>
    <col min="7943" max="7943" width="12.7109375" style="545" customWidth="1"/>
    <col min="7944" max="7946" width="10.7109375" style="545" customWidth="1"/>
    <col min="7947" max="7947" width="14.28515625" style="545" customWidth="1"/>
    <col min="7948" max="7948" width="11.28515625" style="545" customWidth="1"/>
    <col min="7949" max="7950" width="11" style="545" bestFit="1" customWidth="1"/>
    <col min="7951" max="8192" width="8.85546875" style="545"/>
    <col min="8193" max="8193" width="18.7109375" style="545" customWidth="1"/>
    <col min="8194" max="8194" width="11.85546875" style="545" customWidth="1"/>
    <col min="8195" max="8196" width="16.140625" style="545" customWidth="1"/>
    <col min="8197" max="8198" width="16" style="545" customWidth="1"/>
    <col min="8199" max="8199" width="12.7109375" style="545" customWidth="1"/>
    <col min="8200" max="8202" width="10.7109375" style="545" customWidth="1"/>
    <col min="8203" max="8203" width="14.28515625" style="545" customWidth="1"/>
    <col min="8204" max="8204" width="11.28515625" style="545" customWidth="1"/>
    <col min="8205" max="8206" width="11" style="545" bestFit="1" customWidth="1"/>
    <col min="8207" max="8448" width="8.85546875" style="545"/>
    <col min="8449" max="8449" width="18.7109375" style="545" customWidth="1"/>
    <col min="8450" max="8450" width="11.85546875" style="545" customWidth="1"/>
    <col min="8451" max="8452" width="16.140625" style="545" customWidth="1"/>
    <col min="8453" max="8454" width="16" style="545" customWidth="1"/>
    <col min="8455" max="8455" width="12.7109375" style="545" customWidth="1"/>
    <col min="8456" max="8458" width="10.7109375" style="545" customWidth="1"/>
    <col min="8459" max="8459" width="14.28515625" style="545" customWidth="1"/>
    <col min="8460" max="8460" width="11.28515625" style="545" customWidth="1"/>
    <col min="8461" max="8462" width="11" style="545" bestFit="1" customWidth="1"/>
    <col min="8463" max="8704" width="8.85546875" style="545"/>
    <col min="8705" max="8705" width="18.7109375" style="545" customWidth="1"/>
    <col min="8706" max="8706" width="11.85546875" style="545" customWidth="1"/>
    <col min="8707" max="8708" width="16.140625" style="545" customWidth="1"/>
    <col min="8709" max="8710" width="16" style="545" customWidth="1"/>
    <col min="8711" max="8711" width="12.7109375" style="545" customWidth="1"/>
    <col min="8712" max="8714" width="10.7109375" style="545" customWidth="1"/>
    <col min="8715" max="8715" width="14.28515625" style="545" customWidth="1"/>
    <col min="8716" max="8716" width="11.28515625" style="545" customWidth="1"/>
    <col min="8717" max="8718" width="11" style="545" bestFit="1" customWidth="1"/>
    <col min="8719" max="8960" width="8.85546875" style="545"/>
    <col min="8961" max="8961" width="18.7109375" style="545" customWidth="1"/>
    <col min="8962" max="8962" width="11.85546875" style="545" customWidth="1"/>
    <col min="8963" max="8964" width="16.140625" style="545" customWidth="1"/>
    <col min="8965" max="8966" width="16" style="545" customWidth="1"/>
    <col min="8967" max="8967" width="12.7109375" style="545" customWidth="1"/>
    <col min="8968" max="8970" width="10.7109375" style="545" customWidth="1"/>
    <col min="8971" max="8971" width="14.28515625" style="545" customWidth="1"/>
    <col min="8972" max="8972" width="11.28515625" style="545" customWidth="1"/>
    <col min="8973" max="8974" width="11" style="545" bestFit="1" customWidth="1"/>
    <col min="8975" max="9216" width="8.85546875" style="545"/>
    <col min="9217" max="9217" width="18.7109375" style="545" customWidth="1"/>
    <col min="9218" max="9218" width="11.85546875" style="545" customWidth="1"/>
    <col min="9219" max="9220" width="16.140625" style="545" customWidth="1"/>
    <col min="9221" max="9222" width="16" style="545" customWidth="1"/>
    <col min="9223" max="9223" width="12.7109375" style="545" customWidth="1"/>
    <col min="9224" max="9226" width="10.7109375" style="545" customWidth="1"/>
    <col min="9227" max="9227" width="14.28515625" style="545" customWidth="1"/>
    <col min="9228" max="9228" width="11.28515625" style="545" customWidth="1"/>
    <col min="9229" max="9230" width="11" style="545" bestFit="1" customWidth="1"/>
    <col min="9231" max="9472" width="8.85546875" style="545"/>
    <col min="9473" max="9473" width="18.7109375" style="545" customWidth="1"/>
    <col min="9474" max="9474" width="11.85546875" style="545" customWidth="1"/>
    <col min="9475" max="9476" width="16.140625" style="545" customWidth="1"/>
    <col min="9477" max="9478" width="16" style="545" customWidth="1"/>
    <col min="9479" max="9479" width="12.7109375" style="545" customWidth="1"/>
    <col min="9480" max="9482" width="10.7109375" style="545" customWidth="1"/>
    <col min="9483" max="9483" width="14.28515625" style="545" customWidth="1"/>
    <col min="9484" max="9484" width="11.28515625" style="545" customWidth="1"/>
    <col min="9485" max="9486" width="11" style="545" bestFit="1" customWidth="1"/>
    <col min="9487" max="9728" width="8.85546875" style="545"/>
    <col min="9729" max="9729" width="18.7109375" style="545" customWidth="1"/>
    <col min="9730" max="9730" width="11.85546875" style="545" customWidth="1"/>
    <col min="9731" max="9732" width="16.140625" style="545" customWidth="1"/>
    <col min="9733" max="9734" width="16" style="545" customWidth="1"/>
    <col min="9735" max="9735" width="12.7109375" style="545" customWidth="1"/>
    <col min="9736" max="9738" width="10.7109375" style="545" customWidth="1"/>
    <col min="9739" max="9739" width="14.28515625" style="545" customWidth="1"/>
    <col min="9740" max="9740" width="11.28515625" style="545" customWidth="1"/>
    <col min="9741" max="9742" width="11" style="545" bestFit="1" customWidth="1"/>
    <col min="9743" max="9984" width="8.85546875" style="545"/>
    <col min="9985" max="9985" width="18.7109375" style="545" customWidth="1"/>
    <col min="9986" max="9986" width="11.85546875" style="545" customWidth="1"/>
    <col min="9987" max="9988" width="16.140625" style="545" customWidth="1"/>
    <col min="9989" max="9990" width="16" style="545" customWidth="1"/>
    <col min="9991" max="9991" width="12.7109375" style="545" customWidth="1"/>
    <col min="9992" max="9994" width="10.7109375" style="545" customWidth="1"/>
    <col min="9995" max="9995" width="14.28515625" style="545" customWidth="1"/>
    <col min="9996" max="9996" width="11.28515625" style="545" customWidth="1"/>
    <col min="9997" max="9998" width="11" style="545" bestFit="1" customWidth="1"/>
    <col min="9999" max="10240" width="8.85546875" style="545"/>
    <col min="10241" max="10241" width="18.7109375" style="545" customWidth="1"/>
    <col min="10242" max="10242" width="11.85546875" style="545" customWidth="1"/>
    <col min="10243" max="10244" width="16.140625" style="545" customWidth="1"/>
    <col min="10245" max="10246" width="16" style="545" customWidth="1"/>
    <col min="10247" max="10247" width="12.7109375" style="545" customWidth="1"/>
    <col min="10248" max="10250" width="10.7109375" style="545" customWidth="1"/>
    <col min="10251" max="10251" width="14.28515625" style="545" customWidth="1"/>
    <col min="10252" max="10252" width="11.28515625" style="545" customWidth="1"/>
    <col min="10253" max="10254" width="11" style="545" bestFit="1" customWidth="1"/>
    <col min="10255" max="10496" width="8.85546875" style="545"/>
    <col min="10497" max="10497" width="18.7109375" style="545" customWidth="1"/>
    <col min="10498" max="10498" width="11.85546875" style="545" customWidth="1"/>
    <col min="10499" max="10500" width="16.140625" style="545" customWidth="1"/>
    <col min="10501" max="10502" width="16" style="545" customWidth="1"/>
    <col min="10503" max="10503" width="12.7109375" style="545" customWidth="1"/>
    <col min="10504" max="10506" width="10.7109375" style="545" customWidth="1"/>
    <col min="10507" max="10507" width="14.28515625" style="545" customWidth="1"/>
    <col min="10508" max="10508" width="11.28515625" style="545" customWidth="1"/>
    <col min="10509" max="10510" width="11" style="545" bestFit="1" customWidth="1"/>
    <col min="10511" max="10752" width="8.85546875" style="545"/>
    <col min="10753" max="10753" width="18.7109375" style="545" customWidth="1"/>
    <col min="10754" max="10754" width="11.85546875" style="545" customWidth="1"/>
    <col min="10755" max="10756" width="16.140625" style="545" customWidth="1"/>
    <col min="10757" max="10758" width="16" style="545" customWidth="1"/>
    <col min="10759" max="10759" width="12.7109375" style="545" customWidth="1"/>
    <col min="10760" max="10762" width="10.7109375" style="545" customWidth="1"/>
    <col min="10763" max="10763" width="14.28515625" style="545" customWidth="1"/>
    <col min="10764" max="10764" width="11.28515625" style="545" customWidth="1"/>
    <col min="10765" max="10766" width="11" style="545" bestFit="1" customWidth="1"/>
    <col min="10767" max="11008" width="8.85546875" style="545"/>
    <col min="11009" max="11009" width="18.7109375" style="545" customWidth="1"/>
    <col min="11010" max="11010" width="11.85546875" style="545" customWidth="1"/>
    <col min="11011" max="11012" width="16.140625" style="545" customWidth="1"/>
    <col min="11013" max="11014" width="16" style="545" customWidth="1"/>
    <col min="11015" max="11015" width="12.7109375" style="545" customWidth="1"/>
    <col min="11016" max="11018" width="10.7109375" style="545" customWidth="1"/>
    <col min="11019" max="11019" width="14.28515625" style="545" customWidth="1"/>
    <col min="11020" max="11020" width="11.28515625" style="545" customWidth="1"/>
    <col min="11021" max="11022" width="11" style="545" bestFit="1" customWidth="1"/>
    <col min="11023" max="11264" width="8.85546875" style="545"/>
    <col min="11265" max="11265" width="18.7109375" style="545" customWidth="1"/>
    <col min="11266" max="11266" width="11.85546875" style="545" customWidth="1"/>
    <col min="11267" max="11268" width="16.140625" style="545" customWidth="1"/>
    <col min="11269" max="11270" width="16" style="545" customWidth="1"/>
    <col min="11271" max="11271" width="12.7109375" style="545" customWidth="1"/>
    <col min="11272" max="11274" width="10.7109375" style="545" customWidth="1"/>
    <col min="11275" max="11275" width="14.28515625" style="545" customWidth="1"/>
    <col min="11276" max="11276" width="11.28515625" style="545" customWidth="1"/>
    <col min="11277" max="11278" width="11" style="545" bestFit="1" customWidth="1"/>
    <col min="11279" max="11520" width="8.85546875" style="545"/>
    <col min="11521" max="11521" width="18.7109375" style="545" customWidth="1"/>
    <col min="11522" max="11522" width="11.85546875" style="545" customWidth="1"/>
    <col min="11523" max="11524" width="16.140625" style="545" customWidth="1"/>
    <col min="11525" max="11526" width="16" style="545" customWidth="1"/>
    <col min="11527" max="11527" width="12.7109375" style="545" customWidth="1"/>
    <col min="11528" max="11530" width="10.7109375" style="545" customWidth="1"/>
    <col min="11531" max="11531" width="14.28515625" style="545" customWidth="1"/>
    <col min="11532" max="11532" width="11.28515625" style="545" customWidth="1"/>
    <col min="11533" max="11534" width="11" style="545" bestFit="1" customWidth="1"/>
    <col min="11535" max="11776" width="8.85546875" style="545"/>
    <col min="11777" max="11777" width="18.7109375" style="545" customWidth="1"/>
    <col min="11778" max="11778" width="11.85546875" style="545" customWidth="1"/>
    <col min="11779" max="11780" width="16.140625" style="545" customWidth="1"/>
    <col min="11781" max="11782" width="16" style="545" customWidth="1"/>
    <col min="11783" max="11783" width="12.7109375" style="545" customWidth="1"/>
    <col min="11784" max="11786" width="10.7109375" style="545" customWidth="1"/>
    <col min="11787" max="11787" width="14.28515625" style="545" customWidth="1"/>
    <col min="11788" max="11788" width="11.28515625" style="545" customWidth="1"/>
    <col min="11789" max="11790" width="11" style="545" bestFit="1" customWidth="1"/>
    <col min="11791" max="12032" width="8.85546875" style="545"/>
    <col min="12033" max="12033" width="18.7109375" style="545" customWidth="1"/>
    <col min="12034" max="12034" width="11.85546875" style="545" customWidth="1"/>
    <col min="12035" max="12036" width="16.140625" style="545" customWidth="1"/>
    <col min="12037" max="12038" width="16" style="545" customWidth="1"/>
    <col min="12039" max="12039" width="12.7109375" style="545" customWidth="1"/>
    <col min="12040" max="12042" width="10.7109375" style="545" customWidth="1"/>
    <col min="12043" max="12043" width="14.28515625" style="545" customWidth="1"/>
    <col min="12044" max="12044" width="11.28515625" style="545" customWidth="1"/>
    <col min="12045" max="12046" width="11" style="545" bestFit="1" customWidth="1"/>
    <col min="12047" max="12288" width="8.85546875" style="545"/>
    <col min="12289" max="12289" width="18.7109375" style="545" customWidth="1"/>
    <col min="12290" max="12290" width="11.85546875" style="545" customWidth="1"/>
    <col min="12291" max="12292" width="16.140625" style="545" customWidth="1"/>
    <col min="12293" max="12294" width="16" style="545" customWidth="1"/>
    <col min="12295" max="12295" width="12.7109375" style="545" customWidth="1"/>
    <col min="12296" max="12298" width="10.7109375" style="545" customWidth="1"/>
    <col min="12299" max="12299" width="14.28515625" style="545" customWidth="1"/>
    <col min="12300" max="12300" width="11.28515625" style="545" customWidth="1"/>
    <col min="12301" max="12302" width="11" style="545" bestFit="1" customWidth="1"/>
    <col min="12303" max="12544" width="8.85546875" style="545"/>
    <col min="12545" max="12545" width="18.7109375" style="545" customWidth="1"/>
    <col min="12546" max="12546" width="11.85546875" style="545" customWidth="1"/>
    <col min="12547" max="12548" width="16.140625" style="545" customWidth="1"/>
    <col min="12549" max="12550" width="16" style="545" customWidth="1"/>
    <col min="12551" max="12551" width="12.7109375" style="545" customWidth="1"/>
    <col min="12552" max="12554" width="10.7109375" style="545" customWidth="1"/>
    <col min="12555" max="12555" width="14.28515625" style="545" customWidth="1"/>
    <col min="12556" max="12556" width="11.28515625" style="545" customWidth="1"/>
    <col min="12557" max="12558" width="11" style="545" bestFit="1" customWidth="1"/>
    <col min="12559" max="12800" width="8.85546875" style="545"/>
    <col min="12801" max="12801" width="18.7109375" style="545" customWidth="1"/>
    <col min="12802" max="12802" width="11.85546875" style="545" customWidth="1"/>
    <col min="12803" max="12804" width="16.140625" style="545" customWidth="1"/>
    <col min="12805" max="12806" width="16" style="545" customWidth="1"/>
    <col min="12807" max="12807" width="12.7109375" style="545" customWidth="1"/>
    <col min="12808" max="12810" width="10.7109375" style="545" customWidth="1"/>
    <col min="12811" max="12811" width="14.28515625" style="545" customWidth="1"/>
    <col min="12812" max="12812" width="11.28515625" style="545" customWidth="1"/>
    <col min="12813" max="12814" width="11" style="545" bestFit="1" customWidth="1"/>
    <col min="12815" max="13056" width="8.85546875" style="545"/>
    <col min="13057" max="13057" width="18.7109375" style="545" customWidth="1"/>
    <col min="13058" max="13058" width="11.85546875" style="545" customWidth="1"/>
    <col min="13059" max="13060" width="16.140625" style="545" customWidth="1"/>
    <col min="13061" max="13062" width="16" style="545" customWidth="1"/>
    <col min="13063" max="13063" width="12.7109375" style="545" customWidth="1"/>
    <col min="13064" max="13066" width="10.7109375" style="545" customWidth="1"/>
    <col min="13067" max="13067" width="14.28515625" style="545" customWidth="1"/>
    <col min="13068" max="13068" width="11.28515625" style="545" customWidth="1"/>
    <col min="13069" max="13070" width="11" style="545" bestFit="1" customWidth="1"/>
    <col min="13071" max="13312" width="8.85546875" style="545"/>
    <col min="13313" max="13313" width="18.7109375" style="545" customWidth="1"/>
    <col min="13314" max="13314" width="11.85546875" style="545" customWidth="1"/>
    <col min="13315" max="13316" width="16.140625" style="545" customWidth="1"/>
    <col min="13317" max="13318" width="16" style="545" customWidth="1"/>
    <col min="13319" max="13319" width="12.7109375" style="545" customWidth="1"/>
    <col min="13320" max="13322" width="10.7109375" style="545" customWidth="1"/>
    <col min="13323" max="13323" width="14.28515625" style="545" customWidth="1"/>
    <col min="13324" max="13324" width="11.28515625" style="545" customWidth="1"/>
    <col min="13325" max="13326" width="11" style="545" bestFit="1" customWidth="1"/>
    <col min="13327" max="13568" width="8.85546875" style="545"/>
    <col min="13569" max="13569" width="18.7109375" style="545" customWidth="1"/>
    <col min="13570" max="13570" width="11.85546875" style="545" customWidth="1"/>
    <col min="13571" max="13572" width="16.140625" style="545" customWidth="1"/>
    <col min="13573" max="13574" width="16" style="545" customWidth="1"/>
    <col min="13575" max="13575" width="12.7109375" style="545" customWidth="1"/>
    <col min="13576" max="13578" width="10.7109375" style="545" customWidth="1"/>
    <col min="13579" max="13579" width="14.28515625" style="545" customWidth="1"/>
    <col min="13580" max="13580" width="11.28515625" style="545" customWidth="1"/>
    <col min="13581" max="13582" width="11" style="545" bestFit="1" customWidth="1"/>
    <col min="13583" max="13824" width="8.85546875" style="545"/>
    <col min="13825" max="13825" width="18.7109375" style="545" customWidth="1"/>
    <col min="13826" max="13826" width="11.85546875" style="545" customWidth="1"/>
    <col min="13827" max="13828" width="16.140625" style="545" customWidth="1"/>
    <col min="13829" max="13830" width="16" style="545" customWidth="1"/>
    <col min="13831" max="13831" width="12.7109375" style="545" customWidth="1"/>
    <col min="13832" max="13834" width="10.7109375" style="545" customWidth="1"/>
    <col min="13835" max="13835" width="14.28515625" style="545" customWidth="1"/>
    <col min="13836" max="13836" width="11.28515625" style="545" customWidth="1"/>
    <col min="13837" max="13838" width="11" style="545" bestFit="1" customWidth="1"/>
    <col min="13839" max="14080" width="8.85546875" style="545"/>
    <col min="14081" max="14081" width="18.7109375" style="545" customWidth="1"/>
    <col min="14082" max="14082" width="11.85546875" style="545" customWidth="1"/>
    <col min="14083" max="14084" width="16.140625" style="545" customWidth="1"/>
    <col min="14085" max="14086" width="16" style="545" customWidth="1"/>
    <col min="14087" max="14087" width="12.7109375" style="545" customWidth="1"/>
    <col min="14088" max="14090" width="10.7109375" style="545" customWidth="1"/>
    <col min="14091" max="14091" width="14.28515625" style="545" customWidth="1"/>
    <col min="14092" max="14092" width="11.28515625" style="545" customWidth="1"/>
    <col min="14093" max="14094" width="11" style="545" bestFit="1" customWidth="1"/>
    <col min="14095" max="14336" width="8.85546875" style="545"/>
    <col min="14337" max="14337" width="18.7109375" style="545" customWidth="1"/>
    <col min="14338" max="14338" width="11.85546875" style="545" customWidth="1"/>
    <col min="14339" max="14340" width="16.140625" style="545" customWidth="1"/>
    <col min="14341" max="14342" width="16" style="545" customWidth="1"/>
    <col min="14343" max="14343" width="12.7109375" style="545" customWidth="1"/>
    <col min="14344" max="14346" width="10.7109375" style="545" customWidth="1"/>
    <col min="14347" max="14347" width="14.28515625" style="545" customWidth="1"/>
    <col min="14348" max="14348" width="11.28515625" style="545" customWidth="1"/>
    <col min="14349" max="14350" width="11" style="545" bestFit="1" customWidth="1"/>
    <col min="14351" max="14592" width="8.85546875" style="545"/>
    <col min="14593" max="14593" width="18.7109375" style="545" customWidth="1"/>
    <col min="14594" max="14594" width="11.85546875" style="545" customWidth="1"/>
    <col min="14595" max="14596" width="16.140625" style="545" customWidth="1"/>
    <col min="14597" max="14598" width="16" style="545" customWidth="1"/>
    <col min="14599" max="14599" width="12.7109375" style="545" customWidth="1"/>
    <col min="14600" max="14602" width="10.7109375" style="545" customWidth="1"/>
    <col min="14603" max="14603" width="14.28515625" style="545" customWidth="1"/>
    <col min="14604" max="14604" width="11.28515625" style="545" customWidth="1"/>
    <col min="14605" max="14606" width="11" style="545" bestFit="1" customWidth="1"/>
    <col min="14607" max="14848" width="8.85546875" style="545"/>
    <col min="14849" max="14849" width="18.7109375" style="545" customWidth="1"/>
    <col min="14850" max="14850" width="11.85546875" style="545" customWidth="1"/>
    <col min="14851" max="14852" width="16.140625" style="545" customWidth="1"/>
    <col min="14853" max="14854" width="16" style="545" customWidth="1"/>
    <col min="14855" max="14855" width="12.7109375" style="545" customWidth="1"/>
    <col min="14856" max="14858" width="10.7109375" style="545" customWidth="1"/>
    <col min="14859" max="14859" width="14.28515625" style="545" customWidth="1"/>
    <col min="14860" max="14860" width="11.28515625" style="545" customWidth="1"/>
    <col min="14861" max="14862" width="11" style="545" bestFit="1" customWidth="1"/>
    <col min="14863" max="15104" width="8.85546875" style="545"/>
    <col min="15105" max="15105" width="18.7109375" style="545" customWidth="1"/>
    <col min="15106" max="15106" width="11.85546875" style="545" customWidth="1"/>
    <col min="15107" max="15108" width="16.140625" style="545" customWidth="1"/>
    <col min="15109" max="15110" width="16" style="545" customWidth="1"/>
    <col min="15111" max="15111" width="12.7109375" style="545" customWidth="1"/>
    <col min="15112" max="15114" width="10.7109375" style="545" customWidth="1"/>
    <col min="15115" max="15115" width="14.28515625" style="545" customWidth="1"/>
    <col min="15116" max="15116" width="11.28515625" style="545" customWidth="1"/>
    <col min="15117" max="15118" width="11" style="545" bestFit="1" customWidth="1"/>
    <col min="15119" max="15360" width="8.85546875" style="545"/>
    <col min="15361" max="15361" width="18.7109375" style="545" customWidth="1"/>
    <col min="15362" max="15362" width="11.85546875" style="545" customWidth="1"/>
    <col min="15363" max="15364" width="16.140625" style="545" customWidth="1"/>
    <col min="15365" max="15366" width="16" style="545" customWidth="1"/>
    <col min="15367" max="15367" width="12.7109375" style="545" customWidth="1"/>
    <col min="15368" max="15370" width="10.7109375" style="545" customWidth="1"/>
    <col min="15371" max="15371" width="14.28515625" style="545" customWidth="1"/>
    <col min="15372" max="15372" width="11.28515625" style="545" customWidth="1"/>
    <col min="15373" max="15374" width="11" style="545" bestFit="1" customWidth="1"/>
    <col min="15375" max="15616" width="8.85546875" style="545"/>
    <col min="15617" max="15617" width="18.7109375" style="545" customWidth="1"/>
    <col min="15618" max="15618" width="11.85546875" style="545" customWidth="1"/>
    <col min="15619" max="15620" width="16.140625" style="545" customWidth="1"/>
    <col min="15621" max="15622" width="16" style="545" customWidth="1"/>
    <col min="15623" max="15623" width="12.7109375" style="545" customWidth="1"/>
    <col min="15624" max="15626" width="10.7109375" style="545" customWidth="1"/>
    <col min="15627" max="15627" width="14.28515625" style="545" customWidth="1"/>
    <col min="15628" max="15628" width="11.28515625" style="545" customWidth="1"/>
    <col min="15629" max="15630" width="11" style="545" bestFit="1" customWidth="1"/>
    <col min="15631" max="15872" width="8.85546875" style="545"/>
    <col min="15873" max="15873" width="18.7109375" style="545" customWidth="1"/>
    <col min="15874" max="15874" width="11.85546875" style="545" customWidth="1"/>
    <col min="15875" max="15876" width="16.140625" style="545" customWidth="1"/>
    <col min="15877" max="15878" width="16" style="545" customWidth="1"/>
    <col min="15879" max="15879" width="12.7109375" style="545" customWidth="1"/>
    <col min="15880" max="15882" width="10.7109375" style="545" customWidth="1"/>
    <col min="15883" max="15883" width="14.28515625" style="545" customWidth="1"/>
    <col min="15884" max="15884" width="11.28515625" style="545" customWidth="1"/>
    <col min="15885" max="15886" width="11" style="545" bestFit="1" customWidth="1"/>
    <col min="15887" max="16128" width="8.85546875" style="545"/>
    <col min="16129" max="16129" width="18.7109375" style="545" customWidth="1"/>
    <col min="16130" max="16130" width="11.85546875" style="545" customWidth="1"/>
    <col min="16131" max="16132" width="16.140625" style="545" customWidth="1"/>
    <col min="16133" max="16134" width="16" style="545" customWidth="1"/>
    <col min="16135" max="16135" width="12.7109375" style="545" customWidth="1"/>
    <col min="16136" max="16138" width="10.7109375" style="545" customWidth="1"/>
    <col min="16139" max="16139" width="14.28515625" style="545" customWidth="1"/>
    <col min="16140" max="16140" width="11.28515625" style="545" customWidth="1"/>
    <col min="16141" max="16142" width="11" style="545" bestFit="1" customWidth="1"/>
    <col min="16143" max="16384" width="8.85546875" style="545"/>
  </cols>
  <sheetData>
    <row r="1" spans="1:14" ht="30" customHeight="1">
      <c r="A1" s="809" t="s">
        <v>522</v>
      </c>
      <c r="B1" s="809"/>
      <c r="C1" s="809"/>
      <c r="D1" s="809"/>
      <c r="E1" s="809"/>
      <c r="F1" s="809"/>
      <c r="G1" s="809"/>
      <c r="H1" s="809"/>
      <c r="I1" s="809"/>
      <c r="J1" s="809"/>
      <c r="K1" s="809"/>
      <c r="L1" s="809"/>
    </row>
    <row r="2" spans="1:14" ht="15" customHeight="1">
      <c r="A2" s="546"/>
      <c r="B2" s="546"/>
      <c r="C2" s="546"/>
      <c r="D2" s="546"/>
      <c r="E2" s="546"/>
      <c r="F2" s="546"/>
      <c r="G2" s="546"/>
      <c r="H2" s="546"/>
      <c r="I2" s="546"/>
      <c r="J2" s="546"/>
      <c r="K2" s="546"/>
      <c r="L2" s="546"/>
    </row>
    <row r="3" spans="1:14" ht="30" customHeight="1">
      <c r="A3" s="799" t="s">
        <v>532</v>
      </c>
      <c r="B3" s="799"/>
      <c r="C3" s="799"/>
      <c r="D3" s="799"/>
      <c r="E3" s="799"/>
      <c r="F3" s="799"/>
      <c r="G3" s="799"/>
      <c r="H3" s="799"/>
      <c r="I3" s="799"/>
      <c r="J3" s="799"/>
      <c r="K3" s="799"/>
      <c r="L3" s="799"/>
    </row>
    <row r="4" spans="1:14" ht="12" customHeight="1">
      <c r="A4" s="546"/>
      <c r="B4" s="547"/>
      <c r="C4" s="546"/>
      <c r="D4" s="546"/>
      <c r="E4" s="546"/>
      <c r="F4" s="546"/>
      <c r="G4" s="546"/>
      <c r="H4" s="546"/>
      <c r="I4" s="546"/>
      <c r="J4" s="546"/>
      <c r="K4" s="546"/>
      <c r="L4" s="546"/>
    </row>
    <row r="5" spans="1:14" ht="15" customHeight="1">
      <c r="A5" s="823" t="s">
        <v>120</v>
      </c>
      <c r="B5" s="824" t="s">
        <v>533</v>
      </c>
      <c r="C5" s="826" t="s">
        <v>534</v>
      </c>
      <c r="D5" s="800"/>
      <c r="E5" s="800"/>
      <c r="F5" s="800"/>
      <c r="G5" s="800"/>
      <c r="H5" s="800"/>
      <c r="I5" s="800"/>
      <c r="J5" s="827"/>
      <c r="K5" s="828" t="s">
        <v>535</v>
      </c>
      <c r="L5" s="829" t="s">
        <v>536</v>
      </c>
    </row>
    <row r="6" spans="1:14" ht="102" customHeight="1">
      <c r="A6" s="823"/>
      <c r="B6" s="825"/>
      <c r="C6" s="548" t="s">
        <v>537</v>
      </c>
      <c r="D6" s="548" t="s">
        <v>538</v>
      </c>
      <c r="E6" s="548" t="s">
        <v>539</v>
      </c>
      <c r="F6" s="548" t="s">
        <v>540</v>
      </c>
      <c r="G6" s="548" t="s">
        <v>541</v>
      </c>
      <c r="H6" s="548" t="s">
        <v>542</v>
      </c>
      <c r="I6" s="548" t="s">
        <v>543</v>
      </c>
      <c r="J6" s="549" t="s">
        <v>544</v>
      </c>
      <c r="K6" s="828"/>
      <c r="L6" s="829"/>
    </row>
    <row r="7" spans="1:14" s="555" customFormat="1" ht="9" customHeight="1">
      <c r="A7" s="550"/>
      <c r="B7" s="551"/>
      <c r="C7" s="552"/>
      <c r="D7" s="552"/>
      <c r="E7" s="552"/>
      <c r="F7" s="552"/>
      <c r="G7" s="552"/>
      <c r="H7" s="552"/>
      <c r="I7" s="552"/>
      <c r="J7" s="553"/>
      <c r="K7" s="551"/>
      <c r="L7" s="554"/>
    </row>
    <row r="8" spans="1:14" s="560" customFormat="1" ht="15" customHeight="1">
      <c r="A8" s="556" t="s">
        <v>234</v>
      </c>
      <c r="B8" s="557">
        <v>2577044</v>
      </c>
      <c r="C8" s="557">
        <v>733588</v>
      </c>
      <c r="D8" s="557">
        <v>101822</v>
      </c>
      <c r="E8" s="557">
        <v>447970</v>
      </c>
      <c r="F8" s="557">
        <v>53216</v>
      </c>
      <c r="G8" s="557">
        <v>14030</v>
      </c>
      <c r="H8" s="557">
        <v>4254</v>
      </c>
      <c r="I8" s="557">
        <v>255</v>
      </c>
      <c r="J8" s="557">
        <v>1221909</v>
      </c>
      <c r="K8" s="557">
        <v>722551</v>
      </c>
      <c r="L8" s="558">
        <v>36691</v>
      </c>
      <c r="M8" s="559"/>
      <c r="N8" s="559"/>
    </row>
    <row r="9" spans="1:14" ht="15" customHeight="1">
      <c r="A9" s="561" t="s">
        <v>167</v>
      </c>
      <c r="B9" s="562">
        <v>98614</v>
      </c>
      <c r="C9" s="562">
        <v>23958</v>
      </c>
      <c r="D9" s="562">
        <v>3268</v>
      </c>
      <c r="E9" s="562">
        <v>20042</v>
      </c>
      <c r="F9" s="562">
        <v>3011</v>
      </c>
      <c r="G9" s="562">
        <v>631</v>
      </c>
      <c r="H9" s="562">
        <v>189</v>
      </c>
      <c r="I9" s="562">
        <v>13</v>
      </c>
      <c r="J9" s="562">
        <v>47502</v>
      </c>
      <c r="K9" s="562">
        <v>20724</v>
      </c>
      <c r="L9" s="535">
        <v>1167</v>
      </c>
      <c r="M9" s="563"/>
    </row>
    <row r="10" spans="1:14" ht="15" customHeight="1">
      <c r="A10" s="561" t="s">
        <v>168</v>
      </c>
      <c r="B10" s="562">
        <v>154286</v>
      </c>
      <c r="C10" s="562">
        <v>25342</v>
      </c>
      <c r="D10" s="562">
        <v>1955</v>
      </c>
      <c r="E10" s="562">
        <v>42948</v>
      </c>
      <c r="F10" s="562">
        <v>4255</v>
      </c>
      <c r="G10" s="562">
        <v>625</v>
      </c>
      <c r="H10" s="562">
        <v>167</v>
      </c>
      <c r="I10" s="562">
        <v>10</v>
      </c>
      <c r="J10" s="562">
        <v>78984</v>
      </c>
      <c r="K10" s="562">
        <v>38652</v>
      </c>
      <c r="L10" s="535">
        <v>2634</v>
      </c>
      <c r="M10" s="563"/>
    </row>
    <row r="11" spans="1:14" ht="15" customHeight="1">
      <c r="A11" s="561" t="s">
        <v>169</v>
      </c>
      <c r="B11" s="562">
        <v>329670</v>
      </c>
      <c r="C11" s="562">
        <v>90768</v>
      </c>
      <c r="D11" s="562">
        <v>8145</v>
      </c>
      <c r="E11" s="562">
        <v>64338</v>
      </c>
      <c r="F11" s="562">
        <v>5280</v>
      </c>
      <c r="G11" s="562">
        <v>620</v>
      </c>
      <c r="H11" s="562">
        <v>55</v>
      </c>
      <c r="I11" s="562">
        <v>2</v>
      </c>
      <c r="J11" s="562">
        <v>160462</v>
      </c>
      <c r="K11" s="562">
        <v>94534</v>
      </c>
      <c r="L11" s="535">
        <v>5035</v>
      </c>
      <c r="M11" s="563"/>
    </row>
    <row r="12" spans="1:14" ht="15" customHeight="1">
      <c r="A12" s="561" t="s">
        <v>170</v>
      </c>
      <c r="B12" s="562">
        <v>35613</v>
      </c>
      <c r="C12" s="562">
        <v>8288</v>
      </c>
      <c r="D12" s="562">
        <v>1173</v>
      </c>
      <c r="E12" s="562">
        <v>6302</v>
      </c>
      <c r="F12" s="562">
        <v>995</v>
      </c>
      <c r="G12" s="562">
        <v>329</v>
      </c>
      <c r="H12" s="562">
        <v>143</v>
      </c>
      <c r="I12" s="562">
        <v>13</v>
      </c>
      <c r="J12" s="562">
        <v>18370</v>
      </c>
      <c r="K12" s="562">
        <v>7427</v>
      </c>
      <c r="L12" s="535">
        <v>501</v>
      </c>
      <c r="M12" s="563"/>
    </row>
    <row r="13" spans="1:14" ht="15" customHeight="1">
      <c r="A13" s="561" t="s">
        <v>171</v>
      </c>
      <c r="B13" s="562">
        <v>215441</v>
      </c>
      <c r="C13" s="562">
        <v>62801</v>
      </c>
      <c r="D13" s="562">
        <v>6128</v>
      </c>
      <c r="E13" s="562">
        <v>36947</v>
      </c>
      <c r="F13" s="562">
        <v>3940</v>
      </c>
      <c r="G13" s="562">
        <v>1175</v>
      </c>
      <c r="H13" s="562">
        <v>217</v>
      </c>
      <c r="I13" s="562">
        <v>12</v>
      </c>
      <c r="J13" s="562">
        <v>104221</v>
      </c>
      <c r="K13" s="562">
        <v>53692</v>
      </c>
      <c r="L13" s="535">
        <v>1984</v>
      </c>
      <c r="M13" s="563"/>
    </row>
    <row r="14" spans="1:14" ht="15" customHeight="1">
      <c r="A14" s="561" t="s">
        <v>172</v>
      </c>
      <c r="B14" s="562">
        <v>252028</v>
      </c>
      <c r="C14" s="562">
        <v>103828</v>
      </c>
      <c r="D14" s="562">
        <v>30695</v>
      </c>
      <c r="E14" s="562">
        <v>13957</v>
      </c>
      <c r="F14" s="562">
        <v>1917</v>
      </c>
      <c r="G14" s="562">
        <v>836</v>
      </c>
      <c r="H14" s="562">
        <v>147</v>
      </c>
      <c r="I14" s="562">
        <v>2</v>
      </c>
      <c r="J14" s="562">
        <v>100646</v>
      </c>
      <c r="K14" s="562">
        <v>94424</v>
      </c>
      <c r="L14" s="535">
        <v>5064</v>
      </c>
      <c r="M14" s="563"/>
    </row>
    <row r="15" spans="1:14" ht="15" customHeight="1">
      <c r="A15" s="561" t="s">
        <v>173</v>
      </c>
      <c r="B15" s="562">
        <v>378282</v>
      </c>
      <c r="C15" s="562">
        <v>104941</v>
      </c>
      <c r="D15" s="562">
        <v>9167</v>
      </c>
      <c r="E15" s="562">
        <v>68529</v>
      </c>
      <c r="F15" s="562">
        <v>6011</v>
      </c>
      <c r="G15" s="562">
        <v>2129</v>
      </c>
      <c r="H15" s="562">
        <v>439</v>
      </c>
      <c r="I15" s="562">
        <v>23</v>
      </c>
      <c r="J15" s="562">
        <v>187043</v>
      </c>
      <c r="K15" s="562">
        <v>99935</v>
      </c>
      <c r="L15" s="535">
        <v>4299</v>
      </c>
      <c r="M15" s="563"/>
    </row>
    <row r="16" spans="1:14" ht="15" customHeight="1">
      <c r="A16" s="561" t="s">
        <v>174</v>
      </c>
      <c r="B16" s="562">
        <v>57557</v>
      </c>
      <c r="C16" s="562">
        <v>13139</v>
      </c>
      <c r="D16" s="562">
        <v>2561</v>
      </c>
      <c r="E16" s="562">
        <v>13170</v>
      </c>
      <c r="F16" s="562">
        <v>2432</v>
      </c>
      <c r="G16" s="562">
        <v>317</v>
      </c>
      <c r="H16" s="562">
        <v>101</v>
      </c>
      <c r="I16" s="562">
        <v>11</v>
      </c>
      <c r="J16" s="562">
        <v>25826</v>
      </c>
      <c r="K16" s="562">
        <v>17408</v>
      </c>
      <c r="L16" s="535">
        <v>434</v>
      </c>
      <c r="M16" s="563"/>
    </row>
    <row r="17" spans="1:13" ht="15" customHeight="1">
      <c r="A17" s="561" t="s">
        <v>175</v>
      </c>
      <c r="B17" s="562">
        <v>171620</v>
      </c>
      <c r="C17" s="562">
        <v>75186</v>
      </c>
      <c r="D17" s="562">
        <v>9686</v>
      </c>
      <c r="E17" s="562">
        <v>9505</v>
      </c>
      <c r="F17" s="562">
        <v>1120</v>
      </c>
      <c r="G17" s="562">
        <v>449</v>
      </c>
      <c r="H17" s="562">
        <v>56</v>
      </c>
      <c r="I17" s="562">
        <v>5</v>
      </c>
      <c r="J17" s="562">
        <v>75613</v>
      </c>
      <c r="K17" s="562">
        <v>52118</v>
      </c>
      <c r="L17" s="535">
        <v>2627</v>
      </c>
      <c r="M17" s="563"/>
    </row>
    <row r="18" spans="1:13" ht="15" customHeight="1">
      <c r="A18" s="561" t="s">
        <v>176</v>
      </c>
      <c r="B18" s="562">
        <v>181194</v>
      </c>
      <c r="C18" s="562">
        <v>47114</v>
      </c>
      <c r="D18" s="562">
        <v>5234</v>
      </c>
      <c r="E18" s="562">
        <v>34255</v>
      </c>
      <c r="F18" s="562">
        <v>4964</v>
      </c>
      <c r="G18" s="562">
        <v>425</v>
      </c>
      <c r="H18" s="562">
        <v>80</v>
      </c>
      <c r="I18" s="562">
        <v>4</v>
      </c>
      <c r="J18" s="562">
        <v>89118</v>
      </c>
      <c r="K18" s="562">
        <v>53617</v>
      </c>
      <c r="L18" s="535">
        <v>2782</v>
      </c>
      <c r="M18" s="563"/>
    </row>
    <row r="19" spans="1:13" ht="15" customHeight="1">
      <c r="A19" s="561" t="s">
        <v>177</v>
      </c>
      <c r="B19" s="562">
        <v>83945</v>
      </c>
      <c r="C19" s="562">
        <v>22512</v>
      </c>
      <c r="D19" s="562">
        <v>4045</v>
      </c>
      <c r="E19" s="562">
        <v>15562</v>
      </c>
      <c r="F19" s="562">
        <v>2383</v>
      </c>
      <c r="G19" s="562">
        <v>592</v>
      </c>
      <c r="H19" s="562">
        <v>219</v>
      </c>
      <c r="I19" s="562">
        <v>20</v>
      </c>
      <c r="J19" s="562">
        <v>38612</v>
      </c>
      <c r="K19" s="562">
        <v>27129</v>
      </c>
      <c r="L19" s="535">
        <v>1627</v>
      </c>
      <c r="M19" s="563"/>
    </row>
    <row r="20" spans="1:13" ht="15" customHeight="1">
      <c r="A20" s="561" t="s">
        <v>178</v>
      </c>
      <c r="B20" s="562">
        <v>78388</v>
      </c>
      <c r="C20" s="562">
        <v>25010</v>
      </c>
      <c r="D20" s="562">
        <v>3719</v>
      </c>
      <c r="E20" s="562">
        <v>8208</v>
      </c>
      <c r="F20" s="562">
        <v>1211</v>
      </c>
      <c r="G20" s="562">
        <v>1208</v>
      </c>
      <c r="H20" s="562">
        <v>569</v>
      </c>
      <c r="I20" s="562">
        <v>35</v>
      </c>
      <c r="J20" s="562">
        <v>38428</v>
      </c>
      <c r="K20" s="562">
        <v>17553</v>
      </c>
      <c r="L20" s="535">
        <v>744</v>
      </c>
      <c r="M20" s="563"/>
    </row>
    <row r="21" spans="1:13" ht="15" customHeight="1">
      <c r="A21" s="561" t="s">
        <v>179</v>
      </c>
      <c r="B21" s="562">
        <v>144208</v>
      </c>
      <c r="C21" s="562">
        <v>48249</v>
      </c>
      <c r="D21" s="562">
        <v>4573</v>
      </c>
      <c r="E21" s="562">
        <v>22037</v>
      </c>
      <c r="F21" s="562">
        <v>1678</v>
      </c>
      <c r="G21" s="562">
        <v>284</v>
      </c>
      <c r="H21" s="562">
        <v>66</v>
      </c>
      <c r="I21" s="562">
        <v>5</v>
      </c>
      <c r="J21" s="562">
        <v>67316</v>
      </c>
      <c r="K21" s="562">
        <v>39243</v>
      </c>
      <c r="L21" s="535">
        <v>1587</v>
      </c>
      <c r="M21" s="563"/>
    </row>
    <row r="22" spans="1:13" ht="15" customHeight="1">
      <c r="A22" s="561" t="s">
        <v>180</v>
      </c>
      <c r="B22" s="562">
        <v>91482</v>
      </c>
      <c r="C22" s="562">
        <v>15929</v>
      </c>
      <c r="D22" s="562">
        <v>1474</v>
      </c>
      <c r="E22" s="562">
        <v>24812</v>
      </c>
      <c r="F22" s="562">
        <v>3160</v>
      </c>
      <c r="G22" s="562">
        <v>702</v>
      </c>
      <c r="H22" s="562">
        <v>176</v>
      </c>
      <c r="I22" s="562">
        <v>9</v>
      </c>
      <c r="J22" s="562">
        <v>45220</v>
      </c>
      <c r="K22" s="562">
        <v>24014</v>
      </c>
      <c r="L22" s="535">
        <v>1748</v>
      </c>
      <c r="M22" s="563"/>
    </row>
    <row r="23" spans="1:13" ht="15" customHeight="1">
      <c r="A23" s="561" t="s">
        <v>181</v>
      </c>
      <c r="B23" s="562">
        <v>248230</v>
      </c>
      <c r="C23" s="562">
        <v>53919</v>
      </c>
      <c r="D23" s="562">
        <v>8815</v>
      </c>
      <c r="E23" s="562">
        <v>54297</v>
      </c>
      <c r="F23" s="562">
        <v>9260</v>
      </c>
      <c r="G23" s="562">
        <v>3343</v>
      </c>
      <c r="H23" s="562">
        <v>1451</v>
      </c>
      <c r="I23" s="562">
        <v>77</v>
      </c>
      <c r="J23" s="562">
        <v>117068</v>
      </c>
      <c r="K23" s="562">
        <v>68420</v>
      </c>
      <c r="L23" s="535">
        <v>3656</v>
      </c>
      <c r="M23" s="563"/>
    </row>
    <row r="24" spans="1:13" ht="15" customHeight="1">
      <c r="A24" s="561" t="s">
        <v>182</v>
      </c>
      <c r="B24" s="562">
        <v>56486</v>
      </c>
      <c r="C24" s="562">
        <v>12604</v>
      </c>
      <c r="D24" s="562">
        <v>1184</v>
      </c>
      <c r="E24" s="562">
        <v>13061</v>
      </c>
      <c r="F24" s="562">
        <v>1599</v>
      </c>
      <c r="G24" s="562">
        <v>365</v>
      </c>
      <c r="H24" s="562">
        <v>179</v>
      </c>
      <c r="I24" s="562">
        <v>14</v>
      </c>
      <c r="J24" s="562">
        <v>27480</v>
      </c>
      <c r="K24" s="562">
        <v>13661</v>
      </c>
      <c r="L24" s="535">
        <v>802</v>
      </c>
      <c r="M24" s="563"/>
    </row>
    <row r="25" spans="1:13" ht="15" customHeight="1">
      <c r="A25" s="546"/>
      <c r="B25" s="564"/>
      <c r="C25" s="564"/>
      <c r="D25" s="564"/>
      <c r="E25" s="564"/>
      <c r="F25" s="564"/>
      <c r="G25" s="564"/>
      <c r="H25" s="564"/>
      <c r="I25" s="564"/>
      <c r="J25" s="564"/>
      <c r="K25" s="564"/>
      <c r="L25" s="564"/>
      <c r="M25" s="563"/>
    </row>
    <row r="26" spans="1:13" ht="15" customHeight="1">
      <c r="A26" s="819" t="s">
        <v>545</v>
      </c>
      <c r="B26" s="820"/>
      <c r="C26" s="820"/>
      <c r="D26" s="820"/>
      <c r="E26" s="820"/>
      <c r="F26" s="820"/>
      <c r="G26" s="820"/>
      <c r="H26" s="820"/>
      <c r="I26" s="820"/>
      <c r="J26" s="820"/>
      <c r="K26" s="820"/>
      <c r="L26" s="546"/>
    </row>
    <row r="27" spans="1:13" ht="15" customHeight="1">
      <c r="A27" s="821" t="s">
        <v>546</v>
      </c>
      <c r="B27" s="822"/>
      <c r="C27" s="822"/>
      <c r="D27" s="822"/>
      <c r="E27" s="822"/>
      <c r="F27" s="822"/>
      <c r="G27" s="822"/>
      <c r="H27" s="822"/>
      <c r="I27" s="822"/>
      <c r="J27" s="822"/>
      <c r="K27" s="822"/>
      <c r="L27" s="546"/>
    </row>
  </sheetData>
  <mergeCells count="9">
    <mergeCell ref="A26:K26"/>
    <mergeCell ref="A27:K27"/>
    <mergeCell ref="A1:L1"/>
    <mergeCell ref="A3:L3"/>
    <mergeCell ref="A5:A6"/>
    <mergeCell ref="B5:B6"/>
    <mergeCell ref="C5:J5"/>
    <mergeCell ref="K5:K6"/>
    <mergeCell ref="L5:L6"/>
  </mergeCells>
  <pageMargins left="0.7" right="0.7" top="0.75" bottom="0.75" header="0.3" footer="0.3"/>
  <pageSetup paperSize="9"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22"/>
  <sheetViews>
    <sheetView zoomScaleNormal="100" workbookViewId="0">
      <selection activeCell="J20" sqref="J20:J21"/>
    </sheetView>
  </sheetViews>
  <sheetFormatPr defaultRowHeight="15"/>
  <cols>
    <col min="1" max="1" width="34.7109375" customWidth="1"/>
    <col min="2" max="5" width="10.7109375" customWidth="1"/>
    <col min="6" max="7" width="9.7109375" customWidth="1"/>
    <col min="8" max="8" width="14" customWidth="1"/>
    <col min="257" max="257" width="34.7109375" customWidth="1"/>
    <col min="258" max="261" width="11.7109375" customWidth="1"/>
    <col min="262" max="263" width="9.7109375" customWidth="1"/>
    <col min="264" max="264" width="14" customWidth="1"/>
    <col min="513" max="513" width="34.7109375" customWidth="1"/>
    <col min="514" max="517" width="11.7109375" customWidth="1"/>
    <col min="518" max="519" width="9.7109375" customWidth="1"/>
    <col min="520" max="520" width="14" customWidth="1"/>
    <col min="769" max="769" width="34.7109375" customWidth="1"/>
    <col min="770" max="773" width="11.7109375" customWidth="1"/>
    <col min="774" max="775" width="9.7109375" customWidth="1"/>
    <col min="776" max="776" width="14" customWidth="1"/>
    <col min="1025" max="1025" width="34.7109375" customWidth="1"/>
    <col min="1026" max="1029" width="11.7109375" customWidth="1"/>
    <col min="1030" max="1031" width="9.7109375" customWidth="1"/>
    <col min="1032" max="1032" width="14" customWidth="1"/>
    <col min="1281" max="1281" width="34.7109375" customWidth="1"/>
    <col min="1282" max="1285" width="11.7109375" customWidth="1"/>
    <col min="1286" max="1287" width="9.7109375" customWidth="1"/>
    <col min="1288" max="1288" width="14" customWidth="1"/>
    <col min="1537" max="1537" width="34.7109375" customWidth="1"/>
    <col min="1538" max="1541" width="11.7109375" customWidth="1"/>
    <col min="1542" max="1543" width="9.7109375" customWidth="1"/>
    <col min="1544" max="1544" width="14" customWidth="1"/>
    <col min="1793" max="1793" width="34.7109375" customWidth="1"/>
    <col min="1794" max="1797" width="11.7109375" customWidth="1"/>
    <col min="1798" max="1799" width="9.7109375" customWidth="1"/>
    <col min="1800" max="1800" width="14" customWidth="1"/>
    <col min="2049" max="2049" width="34.7109375" customWidth="1"/>
    <col min="2050" max="2053" width="11.7109375" customWidth="1"/>
    <col min="2054" max="2055" width="9.7109375" customWidth="1"/>
    <col min="2056" max="2056" width="14" customWidth="1"/>
    <col min="2305" max="2305" width="34.7109375" customWidth="1"/>
    <col min="2306" max="2309" width="11.7109375" customWidth="1"/>
    <col min="2310" max="2311" width="9.7109375" customWidth="1"/>
    <col min="2312" max="2312" width="14" customWidth="1"/>
    <col min="2561" max="2561" width="34.7109375" customWidth="1"/>
    <col min="2562" max="2565" width="11.7109375" customWidth="1"/>
    <col min="2566" max="2567" width="9.7109375" customWidth="1"/>
    <col min="2568" max="2568" width="14" customWidth="1"/>
    <col min="2817" max="2817" width="34.7109375" customWidth="1"/>
    <col min="2818" max="2821" width="11.7109375" customWidth="1"/>
    <col min="2822" max="2823" width="9.7109375" customWidth="1"/>
    <col min="2824" max="2824" width="14" customWidth="1"/>
    <col min="3073" max="3073" width="34.7109375" customWidth="1"/>
    <col min="3074" max="3077" width="11.7109375" customWidth="1"/>
    <col min="3078" max="3079" width="9.7109375" customWidth="1"/>
    <col min="3080" max="3080" width="14" customWidth="1"/>
    <col min="3329" max="3329" width="34.7109375" customWidth="1"/>
    <col min="3330" max="3333" width="11.7109375" customWidth="1"/>
    <col min="3334" max="3335" width="9.7109375" customWidth="1"/>
    <col min="3336" max="3336" width="14" customWidth="1"/>
    <col min="3585" max="3585" width="34.7109375" customWidth="1"/>
    <col min="3586" max="3589" width="11.7109375" customWidth="1"/>
    <col min="3590" max="3591" width="9.7109375" customWidth="1"/>
    <col min="3592" max="3592" width="14" customWidth="1"/>
    <col min="3841" max="3841" width="34.7109375" customWidth="1"/>
    <col min="3842" max="3845" width="11.7109375" customWidth="1"/>
    <col min="3846" max="3847" width="9.7109375" customWidth="1"/>
    <col min="3848" max="3848" width="14" customWidth="1"/>
    <col min="4097" max="4097" width="34.7109375" customWidth="1"/>
    <col min="4098" max="4101" width="11.7109375" customWidth="1"/>
    <col min="4102" max="4103" width="9.7109375" customWidth="1"/>
    <col min="4104" max="4104" width="14" customWidth="1"/>
    <col min="4353" max="4353" width="34.7109375" customWidth="1"/>
    <col min="4354" max="4357" width="11.7109375" customWidth="1"/>
    <col min="4358" max="4359" width="9.7109375" customWidth="1"/>
    <col min="4360" max="4360" width="14" customWidth="1"/>
    <col min="4609" max="4609" width="34.7109375" customWidth="1"/>
    <col min="4610" max="4613" width="11.7109375" customWidth="1"/>
    <col min="4614" max="4615" width="9.7109375" customWidth="1"/>
    <col min="4616" max="4616" width="14" customWidth="1"/>
    <col min="4865" max="4865" width="34.7109375" customWidth="1"/>
    <col min="4866" max="4869" width="11.7109375" customWidth="1"/>
    <col min="4870" max="4871" width="9.7109375" customWidth="1"/>
    <col min="4872" max="4872" width="14" customWidth="1"/>
    <col min="5121" max="5121" width="34.7109375" customWidth="1"/>
    <col min="5122" max="5125" width="11.7109375" customWidth="1"/>
    <col min="5126" max="5127" width="9.7109375" customWidth="1"/>
    <col min="5128" max="5128" width="14" customWidth="1"/>
    <col min="5377" max="5377" width="34.7109375" customWidth="1"/>
    <col min="5378" max="5381" width="11.7109375" customWidth="1"/>
    <col min="5382" max="5383" width="9.7109375" customWidth="1"/>
    <col min="5384" max="5384" width="14" customWidth="1"/>
    <col min="5633" max="5633" width="34.7109375" customWidth="1"/>
    <col min="5634" max="5637" width="11.7109375" customWidth="1"/>
    <col min="5638" max="5639" width="9.7109375" customWidth="1"/>
    <col min="5640" max="5640" width="14" customWidth="1"/>
    <col min="5889" max="5889" width="34.7109375" customWidth="1"/>
    <col min="5890" max="5893" width="11.7109375" customWidth="1"/>
    <col min="5894" max="5895" width="9.7109375" customWidth="1"/>
    <col min="5896" max="5896" width="14" customWidth="1"/>
    <col min="6145" max="6145" width="34.7109375" customWidth="1"/>
    <col min="6146" max="6149" width="11.7109375" customWidth="1"/>
    <col min="6150" max="6151" width="9.7109375" customWidth="1"/>
    <col min="6152" max="6152" width="14" customWidth="1"/>
    <col min="6401" max="6401" width="34.7109375" customWidth="1"/>
    <col min="6402" max="6405" width="11.7109375" customWidth="1"/>
    <col min="6406" max="6407" width="9.7109375" customWidth="1"/>
    <col min="6408" max="6408" width="14" customWidth="1"/>
    <col min="6657" max="6657" width="34.7109375" customWidth="1"/>
    <col min="6658" max="6661" width="11.7109375" customWidth="1"/>
    <col min="6662" max="6663" width="9.7109375" customWidth="1"/>
    <col min="6664" max="6664" width="14" customWidth="1"/>
    <col min="6913" max="6913" width="34.7109375" customWidth="1"/>
    <col min="6914" max="6917" width="11.7109375" customWidth="1"/>
    <col min="6918" max="6919" width="9.7109375" customWidth="1"/>
    <col min="6920" max="6920" width="14" customWidth="1"/>
    <col min="7169" max="7169" width="34.7109375" customWidth="1"/>
    <col min="7170" max="7173" width="11.7109375" customWidth="1"/>
    <col min="7174" max="7175" width="9.7109375" customWidth="1"/>
    <col min="7176" max="7176" width="14" customWidth="1"/>
    <col min="7425" max="7425" width="34.7109375" customWidth="1"/>
    <col min="7426" max="7429" width="11.7109375" customWidth="1"/>
    <col min="7430" max="7431" width="9.7109375" customWidth="1"/>
    <col min="7432" max="7432" width="14" customWidth="1"/>
    <col min="7681" max="7681" width="34.7109375" customWidth="1"/>
    <col min="7682" max="7685" width="11.7109375" customWidth="1"/>
    <col min="7686" max="7687" width="9.7109375" customWidth="1"/>
    <col min="7688" max="7688" width="14" customWidth="1"/>
    <col min="7937" max="7937" width="34.7109375" customWidth="1"/>
    <col min="7938" max="7941" width="11.7109375" customWidth="1"/>
    <col min="7942" max="7943" width="9.7109375" customWidth="1"/>
    <col min="7944" max="7944" width="14" customWidth="1"/>
    <col min="8193" max="8193" width="34.7109375" customWidth="1"/>
    <col min="8194" max="8197" width="11.7109375" customWidth="1"/>
    <col min="8198" max="8199" width="9.7109375" customWidth="1"/>
    <col min="8200" max="8200" width="14" customWidth="1"/>
    <col min="8449" max="8449" width="34.7109375" customWidth="1"/>
    <col min="8450" max="8453" width="11.7109375" customWidth="1"/>
    <col min="8454" max="8455" width="9.7109375" customWidth="1"/>
    <col min="8456" max="8456" width="14" customWidth="1"/>
    <col min="8705" max="8705" width="34.7109375" customWidth="1"/>
    <col min="8706" max="8709" width="11.7109375" customWidth="1"/>
    <col min="8710" max="8711" width="9.7109375" customWidth="1"/>
    <col min="8712" max="8712" width="14" customWidth="1"/>
    <col min="8961" max="8961" width="34.7109375" customWidth="1"/>
    <col min="8962" max="8965" width="11.7109375" customWidth="1"/>
    <col min="8966" max="8967" width="9.7109375" customWidth="1"/>
    <col min="8968" max="8968" width="14" customWidth="1"/>
    <col min="9217" max="9217" width="34.7109375" customWidth="1"/>
    <col min="9218" max="9221" width="11.7109375" customWidth="1"/>
    <col min="9222" max="9223" width="9.7109375" customWidth="1"/>
    <col min="9224" max="9224" width="14" customWidth="1"/>
    <col min="9473" max="9473" width="34.7109375" customWidth="1"/>
    <col min="9474" max="9477" width="11.7109375" customWidth="1"/>
    <col min="9478" max="9479" width="9.7109375" customWidth="1"/>
    <col min="9480" max="9480" width="14" customWidth="1"/>
    <col min="9729" max="9729" width="34.7109375" customWidth="1"/>
    <col min="9730" max="9733" width="11.7109375" customWidth="1"/>
    <col min="9734" max="9735" width="9.7109375" customWidth="1"/>
    <col min="9736" max="9736" width="14" customWidth="1"/>
    <col min="9985" max="9985" width="34.7109375" customWidth="1"/>
    <col min="9986" max="9989" width="11.7109375" customWidth="1"/>
    <col min="9990" max="9991" width="9.7109375" customWidth="1"/>
    <col min="9992" max="9992" width="14" customWidth="1"/>
    <col min="10241" max="10241" width="34.7109375" customWidth="1"/>
    <col min="10242" max="10245" width="11.7109375" customWidth="1"/>
    <col min="10246" max="10247" width="9.7109375" customWidth="1"/>
    <col min="10248" max="10248" width="14" customWidth="1"/>
    <col min="10497" max="10497" width="34.7109375" customWidth="1"/>
    <col min="10498" max="10501" width="11.7109375" customWidth="1"/>
    <col min="10502" max="10503" width="9.7109375" customWidth="1"/>
    <col min="10504" max="10504" width="14" customWidth="1"/>
    <col min="10753" max="10753" width="34.7109375" customWidth="1"/>
    <col min="10754" max="10757" width="11.7109375" customWidth="1"/>
    <col min="10758" max="10759" width="9.7109375" customWidth="1"/>
    <col min="10760" max="10760" width="14" customWidth="1"/>
    <col min="11009" max="11009" width="34.7109375" customWidth="1"/>
    <col min="11010" max="11013" width="11.7109375" customWidth="1"/>
    <col min="11014" max="11015" width="9.7109375" customWidth="1"/>
    <col min="11016" max="11016" width="14" customWidth="1"/>
    <col min="11265" max="11265" width="34.7109375" customWidth="1"/>
    <col min="11266" max="11269" width="11.7109375" customWidth="1"/>
    <col min="11270" max="11271" width="9.7109375" customWidth="1"/>
    <col min="11272" max="11272" width="14" customWidth="1"/>
    <col min="11521" max="11521" width="34.7109375" customWidth="1"/>
    <col min="11522" max="11525" width="11.7109375" customWidth="1"/>
    <col min="11526" max="11527" width="9.7109375" customWidth="1"/>
    <col min="11528" max="11528" width="14" customWidth="1"/>
    <col min="11777" max="11777" width="34.7109375" customWidth="1"/>
    <col min="11778" max="11781" width="11.7109375" customWidth="1"/>
    <col min="11782" max="11783" width="9.7109375" customWidth="1"/>
    <col min="11784" max="11784" width="14" customWidth="1"/>
    <col min="12033" max="12033" width="34.7109375" customWidth="1"/>
    <col min="12034" max="12037" width="11.7109375" customWidth="1"/>
    <col min="12038" max="12039" width="9.7109375" customWidth="1"/>
    <col min="12040" max="12040" width="14" customWidth="1"/>
    <col min="12289" max="12289" width="34.7109375" customWidth="1"/>
    <col min="12290" max="12293" width="11.7109375" customWidth="1"/>
    <col min="12294" max="12295" width="9.7109375" customWidth="1"/>
    <col min="12296" max="12296" width="14" customWidth="1"/>
    <col min="12545" max="12545" width="34.7109375" customWidth="1"/>
    <col min="12546" max="12549" width="11.7109375" customWidth="1"/>
    <col min="12550" max="12551" width="9.7109375" customWidth="1"/>
    <col min="12552" max="12552" width="14" customWidth="1"/>
    <col min="12801" max="12801" width="34.7109375" customWidth="1"/>
    <col min="12802" max="12805" width="11.7109375" customWidth="1"/>
    <col min="12806" max="12807" width="9.7109375" customWidth="1"/>
    <col min="12808" max="12808" width="14" customWidth="1"/>
    <col min="13057" max="13057" width="34.7109375" customWidth="1"/>
    <col min="13058" max="13061" width="11.7109375" customWidth="1"/>
    <col min="13062" max="13063" width="9.7109375" customWidth="1"/>
    <col min="13064" max="13064" width="14" customWidth="1"/>
    <col min="13313" max="13313" width="34.7109375" customWidth="1"/>
    <col min="13314" max="13317" width="11.7109375" customWidth="1"/>
    <col min="13318" max="13319" width="9.7109375" customWidth="1"/>
    <col min="13320" max="13320" width="14" customWidth="1"/>
    <col min="13569" max="13569" width="34.7109375" customWidth="1"/>
    <col min="13570" max="13573" width="11.7109375" customWidth="1"/>
    <col min="13574" max="13575" width="9.7109375" customWidth="1"/>
    <col min="13576" max="13576" width="14" customWidth="1"/>
    <col min="13825" max="13825" width="34.7109375" customWidth="1"/>
    <col min="13826" max="13829" width="11.7109375" customWidth="1"/>
    <col min="13830" max="13831" width="9.7109375" customWidth="1"/>
    <col min="13832" max="13832" width="14" customWidth="1"/>
    <col min="14081" max="14081" width="34.7109375" customWidth="1"/>
    <col min="14082" max="14085" width="11.7109375" customWidth="1"/>
    <col min="14086" max="14087" width="9.7109375" customWidth="1"/>
    <col min="14088" max="14088" width="14" customWidth="1"/>
    <col min="14337" max="14337" width="34.7109375" customWidth="1"/>
    <col min="14338" max="14341" width="11.7109375" customWidth="1"/>
    <col min="14342" max="14343" width="9.7109375" customWidth="1"/>
    <col min="14344" max="14344" width="14" customWidth="1"/>
    <col min="14593" max="14593" width="34.7109375" customWidth="1"/>
    <col min="14594" max="14597" width="11.7109375" customWidth="1"/>
    <col min="14598" max="14599" width="9.7109375" customWidth="1"/>
    <col min="14600" max="14600" width="14" customWidth="1"/>
    <col min="14849" max="14849" width="34.7109375" customWidth="1"/>
    <col min="14850" max="14853" width="11.7109375" customWidth="1"/>
    <col min="14854" max="14855" width="9.7109375" customWidth="1"/>
    <col min="14856" max="14856" width="14" customWidth="1"/>
    <col min="15105" max="15105" width="34.7109375" customWidth="1"/>
    <col min="15106" max="15109" width="11.7109375" customWidth="1"/>
    <col min="15110" max="15111" width="9.7109375" customWidth="1"/>
    <col min="15112" max="15112" width="14" customWidth="1"/>
    <col min="15361" max="15361" width="34.7109375" customWidth="1"/>
    <col min="15362" max="15365" width="11.7109375" customWidth="1"/>
    <col min="15366" max="15367" width="9.7109375" customWidth="1"/>
    <col min="15368" max="15368" width="14" customWidth="1"/>
    <col min="15617" max="15617" width="34.7109375" customWidth="1"/>
    <col min="15618" max="15621" width="11.7109375" customWidth="1"/>
    <col min="15622" max="15623" width="9.7109375" customWidth="1"/>
    <col min="15624" max="15624" width="14" customWidth="1"/>
    <col min="15873" max="15873" width="34.7109375" customWidth="1"/>
    <col min="15874" max="15877" width="11.7109375" customWidth="1"/>
    <col min="15878" max="15879" width="9.7109375" customWidth="1"/>
    <col min="15880" max="15880" width="14" customWidth="1"/>
    <col min="16129" max="16129" width="34.7109375" customWidth="1"/>
    <col min="16130" max="16133" width="11.7109375" customWidth="1"/>
    <col min="16134" max="16135" width="9.7109375" customWidth="1"/>
    <col min="16136" max="16136" width="14" customWidth="1"/>
  </cols>
  <sheetData>
    <row r="1" spans="1:14" ht="30" customHeight="1">
      <c r="A1" s="831" t="s">
        <v>547</v>
      </c>
      <c r="B1" s="831"/>
      <c r="C1" s="831"/>
      <c r="D1" s="831"/>
      <c r="E1" s="831"/>
      <c r="F1" s="831"/>
      <c r="G1" s="831"/>
    </row>
    <row r="2" spans="1:14" ht="15.75">
      <c r="A2" s="439"/>
      <c r="B2" s="439"/>
      <c r="C2" s="439"/>
      <c r="D2" s="439"/>
      <c r="E2" s="439"/>
      <c r="F2" s="439"/>
      <c r="G2" s="439"/>
    </row>
    <row r="3" spans="1:14" ht="30" customHeight="1">
      <c r="A3" s="832" t="s">
        <v>548</v>
      </c>
      <c r="B3" s="833"/>
      <c r="C3" s="833"/>
      <c r="D3" s="833"/>
      <c r="E3" s="833"/>
      <c r="F3" s="833"/>
      <c r="G3" s="833"/>
    </row>
    <row r="4" spans="1:14" ht="12" customHeight="1">
      <c r="A4" s="439"/>
      <c r="B4" s="439"/>
      <c r="C4" s="439"/>
      <c r="D4" s="439"/>
      <c r="E4" s="439"/>
      <c r="F4" s="439"/>
      <c r="G4" s="439"/>
    </row>
    <row r="5" spans="1:14" ht="21.75" customHeight="1">
      <c r="A5" s="691" t="s">
        <v>120</v>
      </c>
      <c r="B5" s="145">
        <v>2014</v>
      </c>
      <c r="C5" s="693">
        <v>2015</v>
      </c>
      <c r="D5" s="694"/>
      <c r="E5" s="694"/>
      <c r="F5" s="694"/>
      <c r="G5" s="694"/>
    </row>
    <row r="6" spans="1:14" ht="16.5" customHeight="1">
      <c r="A6" s="691"/>
      <c r="B6" s="697" t="s">
        <v>215</v>
      </c>
      <c r="C6" s="697" t="s">
        <v>186</v>
      </c>
      <c r="D6" s="697" t="s">
        <v>215</v>
      </c>
      <c r="E6" s="697" t="s">
        <v>187</v>
      </c>
      <c r="F6" s="693" t="s">
        <v>215</v>
      </c>
      <c r="G6" s="694"/>
    </row>
    <row r="7" spans="1:14" ht="27.75" customHeight="1">
      <c r="A7" s="691"/>
      <c r="B7" s="698"/>
      <c r="C7" s="698"/>
      <c r="D7" s="698"/>
      <c r="E7" s="698"/>
      <c r="F7" s="145" t="s">
        <v>283</v>
      </c>
      <c r="G7" s="146" t="s">
        <v>284</v>
      </c>
    </row>
    <row r="8" spans="1:14" ht="9" customHeight="1">
      <c r="A8" s="216"/>
      <c r="B8" s="216"/>
      <c r="C8" s="216"/>
      <c r="D8" s="216"/>
      <c r="E8" s="216"/>
      <c r="F8" s="216"/>
      <c r="G8" s="216"/>
    </row>
    <row r="9" spans="1:14" ht="15" customHeight="1">
      <c r="A9" s="690" t="s">
        <v>549</v>
      </c>
      <c r="B9" s="690"/>
      <c r="C9" s="690"/>
      <c r="D9" s="690"/>
      <c r="E9" s="690"/>
      <c r="F9" s="690"/>
      <c r="G9" s="690"/>
    </row>
    <row r="10" spans="1:14" ht="39" customHeight="1">
      <c r="A10" s="565" t="s">
        <v>550</v>
      </c>
      <c r="B10" s="440">
        <v>4929</v>
      </c>
      <c r="C10" s="440">
        <v>5530</v>
      </c>
      <c r="D10" s="566">
        <v>4571</v>
      </c>
      <c r="E10" s="440">
        <v>20154</v>
      </c>
      <c r="F10" s="567">
        <v>92.7</v>
      </c>
      <c r="G10" s="568">
        <v>82.7</v>
      </c>
      <c r="H10" s="569"/>
      <c r="I10" s="570"/>
      <c r="J10" s="570"/>
      <c r="L10" s="570"/>
      <c r="M10" s="166"/>
      <c r="N10" s="166"/>
    </row>
    <row r="11" spans="1:14" ht="39" customHeight="1">
      <c r="A11" s="565" t="s">
        <v>551</v>
      </c>
      <c r="B11" s="440">
        <v>4934</v>
      </c>
      <c r="C11" s="440">
        <v>4053</v>
      </c>
      <c r="D11" s="440">
        <v>4529</v>
      </c>
      <c r="E11" s="440">
        <v>18814</v>
      </c>
      <c r="F11" s="567">
        <v>91.8</v>
      </c>
      <c r="G11" s="568">
        <v>111.7</v>
      </c>
      <c r="I11" s="570"/>
      <c r="J11" s="570"/>
      <c r="L11" s="570"/>
      <c r="M11" s="166"/>
      <c r="N11" s="166"/>
    </row>
    <row r="12" spans="1:14" ht="15" customHeight="1">
      <c r="A12" s="571" t="s">
        <v>552</v>
      </c>
      <c r="B12" s="153">
        <v>3777</v>
      </c>
      <c r="C12" s="153">
        <v>3154</v>
      </c>
      <c r="D12" s="153">
        <v>3367</v>
      </c>
      <c r="E12" s="440">
        <v>14380</v>
      </c>
      <c r="F12" s="567">
        <v>89.1</v>
      </c>
      <c r="G12" s="568">
        <v>106.8</v>
      </c>
      <c r="I12" s="570"/>
      <c r="J12" s="570"/>
      <c r="L12" s="570"/>
      <c r="M12" s="166"/>
      <c r="N12" s="166"/>
    </row>
    <row r="13" spans="1:14" ht="15" customHeight="1">
      <c r="A13" s="572" t="s">
        <v>344</v>
      </c>
      <c r="B13" s="153"/>
      <c r="C13" s="153"/>
      <c r="D13" s="153"/>
      <c r="E13" s="440"/>
      <c r="F13" s="567"/>
      <c r="G13" s="568"/>
      <c r="I13" s="570"/>
      <c r="J13" s="570"/>
      <c r="L13" s="570"/>
      <c r="M13" s="166"/>
      <c r="N13" s="166"/>
    </row>
    <row r="14" spans="1:14" ht="15" customHeight="1">
      <c r="A14" s="572" t="s">
        <v>553</v>
      </c>
      <c r="B14" s="153">
        <v>21</v>
      </c>
      <c r="C14" s="153">
        <v>8</v>
      </c>
      <c r="D14" s="153">
        <v>26</v>
      </c>
      <c r="E14" s="440">
        <v>63</v>
      </c>
      <c r="F14" s="567">
        <v>123.8</v>
      </c>
      <c r="G14" s="568">
        <v>325</v>
      </c>
      <c r="I14" s="570"/>
      <c r="J14" s="570"/>
      <c r="L14" s="570"/>
      <c r="M14" s="166"/>
      <c r="N14" s="166"/>
    </row>
    <row r="15" spans="1:14" ht="15" customHeight="1">
      <c r="A15" s="571" t="s">
        <v>554</v>
      </c>
      <c r="B15" s="153">
        <v>1665</v>
      </c>
      <c r="C15" s="153">
        <v>1370</v>
      </c>
      <c r="D15" s="153">
        <v>1604</v>
      </c>
      <c r="E15" s="440">
        <v>6625</v>
      </c>
      <c r="F15" s="567">
        <v>96.3</v>
      </c>
      <c r="G15" s="568">
        <v>117.1</v>
      </c>
      <c r="I15" s="570"/>
      <c r="J15" s="570"/>
      <c r="L15" s="570"/>
      <c r="M15" s="166"/>
      <c r="N15" s="166"/>
    </row>
    <row r="16" spans="1:14" ht="9" customHeight="1">
      <c r="A16" s="573"/>
      <c r="B16" s="178"/>
      <c r="C16" s="178"/>
      <c r="D16" s="178"/>
      <c r="E16" s="574"/>
      <c r="F16" s="575"/>
      <c r="G16" s="568"/>
      <c r="I16" s="570"/>
      <c r="J16" s="570"/>
      <c r="L16" s="570"/>
      <c r="M16" s="166"/>
      <c r="N16" s="166"/>
    </row>
    <row r="17" spans="1:14" ht="15" customHeight="1">
      <c r="A17" s="830" t="s">
        <v>555</v>
      </c>
      <c r="B17" s="830"/>
      <c r="C17" s="830"/>
      <c r="D17" s="830"/>
      <c r="E17" s="830"/>
      <c r="F17" s="830"/>
      <c r="G17" s="830"/>
      <c r="I17" s="570"/>
      <c r="J17" s="576"/>
      <c r="L17" s="570"/>
      <c r="M17" s="166"/>
      <c r="N17" s="166"/>
    </row>
    <row r="18" spans="1:14" ht="27" customHeight="1">
      <c r="A18" s="152" t="s">
        <v>556</v>
      </c>
      <c r="B18" s="577">
        <v>88</v>
      </c>
      <c r="C18" s="167">
        <v>85</v>
      </c>
      <c r="D18" s="154">
        <v>95</v>
      </c>
      <c r="E18" s="167">
        <v>367</v>
      </c>
      <c r="F18" s="578">
        <v>108</v>
      </c>
      <c r="G18" s="568">
        <v>111.8</v>
      </c>
      <c r="I18" s="570"/>
      <c r="J18" s="570"/>
      <c r="K18" s="579"/>
      <c r="L18" s="570"/>
      <c r="M18" s="166"/>
      <c r="N18" s="166"/>
    </row>
    <row r="19" spans="1:14" ht="15" customHeight="1">
      <c r="A19" s="152" t="s">
        <v>552</v>
      </c>
      <c r="B19" s="577">
        <v>80</v>
      </c>
      <c r="C19" s="167">
        <v>71</v>
      </c>
      <c r="D19" s="154">
        <v>60</v>
      </c>
      <c r="E19" s="167">
        <v>245</v>
      </c>
      <c r="F19" s="578">
        <v>75</v>
      </c>
      <c r="G19" s="568">
        <v>84.5</v>
      </c>
      <c r="I19" s="570"/>
      <c r="J19" s="570"/>
      <c r="K19" s="580"/>
      <c r="L19" s="570"/>
      <c r="M19" s="166"/>
      <c r="N19" s="166"/>
    </row>
    <row r="20" spans="1:14" ht="15" customHeight="1">
      <c r="A20" s="581" t="s">
        <v>344</v>
      </c>
      <c r="B20" s="167"/>
      <c r="C20" s="167"/>
      <c r="D20" s="154"/>
      <c r="E20" s="167"/>
      <c r="F20" s="578"/>
      <c r="G20" s="568"/>
      <c r="I20" s="570"/>
      <c r="J20" s="570"/>
      <c r="K20" s="580"/>
      <c r="L20" s="570"/>
      <c r="M20" s="166"/>
      <c r="N20" s="166"/>
    </row>
    <row r="21" spans="1:14" ht="15" customHeight="1">
      <c r="A21" s="581" t="s">
        <v>557</v>
      </c>
      <c r="B21" s="582">
        <v>1</v>
      </c>
      <c r="C21" s="578" t="s">
        <v>558</v>
      </c>
      <c r="D21" s="578" t="s">
        <v>558</v>
      </c>
      <c r="E21" s="578" t="s">
        <v>558</v>
      </c>
      <c r="F21" s="578" t="s">
        <v>559</v>
      </c>
      <c r="G21" s="568" t="s">
        <v>559</v>
      </c>
      <c r="I21" s="570"/>
      <c r="K21" s="580"/>
      <c r="L21" s="570"/>
      <c r="M21" s="166"/>
      <c r="N21" s="166"/>
    </row>
    <row r="22" spans="1:14" ht="15" customHeight="1">
      <c r="A22" s="152" t="s">
        <v>554</v>
      </c>
      <c r="B22" s="582">
        <v>32</v>
      </c>
      <c r="C22" s="167">
        <v>26</v>
      </c>
      <c r="D22" s="154">
        <v>27</v>
      </c>
      <c r="E22" s="167">
        <v>124</v>
      </c>
      <c r="F22" s="578">
        <v>84.4</v>
      </c>
      <c r="G22" s="568">
        <v>103.8</v>
      </c>
      <c r="I22" s="570"/>
      <c r="J22" s="570"/>
      <c r="K22" s="580"/>
      <c r="L22" s="570"/>
      <c r="M22" s="166"/>
      <c r="N22" s="166"/>
    </row>
  </sheetData>
  <mergeCells count="11">
    <mergeCell ref="A9:G9"/>
    <mergeCell ref="A17:G17"/>
    <mergeCell ref="A1:G1"/>
    <mergeCell ref="A3:G3"/>
    <mergeCell ref="A5:A7"/>
    <mergeCell ref="C5:G5"/>
    <mergeCell ref="B6:B7"/>
    <mergeCell ref="C6:C7"/>
    <mergeCell ref="D6:D7"/>
    <mergeCell ref="E6:E7"/>
    <mergeCell ref="F6:G6"/>
  </mergeCells>
  <pageMargins left="0.7" right="0.7" top="0.75" bottom="0.75" header="0.3" footer="0.3"/>
  <pageSetup paperSize="9" scale="9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45"/>
  <sheetViews>
    <sheetView zoomScaleNormal="100" workbookViewId="0">
      <selection activeCell="G18" sqref="G18"/>
    </sheetView>
  </sheetViews>
  <sheetFormatPr defaultRowHeight="15"/>
  <cols>
    <col min="1" max="1" width="21.42578125" customWidth="1"/>
    <col min="3" max="3" width="12.42578125" customWidth="1"/>
    <col min="4" max="4" width="15" customWidth="1"/>
    <col min="5" max="5" width="10.140625" customWidth="1"/>
    <col min="6" max="6" width="12" customWidth="1"/>
    <col min="7" max="7" width="13.42578125" customWidth="1"/>
    <col min="8" max="8" width="13.5703125" customWidth="1"/>
    <col min="9" max="10" width="13.28515625" customWidth="1"/>
    <col min="257" max="257" width="21.42578125" customWidth="1"/>
    <col min="259" max="259" width="12.42578125" customWidth="1"/>
    <col min="260" max="260" width="15" customWidth="1"/>
    <col min="261" max="261" width="10.140625" customWidth="1"/>
    <col min="262" max="262" width="12" customWidth="1"/>
    <col min="263" max="263" width="13.42578125" customWidth="1"/>
    <col min="264" max="264" width="13.5703125" customWidth="1"/>
    <col min="265" max="266" width="13.28515625" customWidth="1"/>
    <col min="513" max="513" width="21.42578125" customWidth="1"/>
    <col min="515" max="515" width="12.42578125" customWidth="1"/>
    <col min="516" max="516" width="15" customWidth="1"/>
    <col min="517" max="517" width="10.140625" customWidth="1"/>
    <col min="518" max="518" width="12" customWidth="1"/>
    <col min="519" max="519" width="13.42578125" customWidth="1"/>
    <col min="520" max="520" width="13.5703125" customWidth="1"/>
    <col min="521" max="522" width="13.28515625" customWidth="1"/>
    <col min="769" max="769" width="21.42578125" customWidth="1"/>
    <col min="771" max="771" width="12.42578125" customWidth="1"/>
    <col min="772" max="772" width="15" customWidth="1"/>
    <col min="773" max="773" width="10.140625" customWidth="1"/>
    <col min="774" max="774" width="12" customWidth="1"/>
    <col min="775" max="775" width="13.42578125" customWidth="1"/>
    <col min="776" max="776" width="13.5703125" customWidth="1"/>
    <col min="777" max="778" width="13.28515625" customWidth="1"/>
    <col min="1025" max="1025" width="21.42578125" customWidth="1"/>
    <col min="1027" max="1027" width="12.42578125" customWidth="1"/>
    <col min="1028" max="1028" width="15" customWidth="1"/>
    <col min="1029" max="1029" width="10.140625" customWidth="1"/>
    <col min="1030" max="1030" width="12" customWidth="1"/>
    <col min="1031" max="1031" width="13.42578125" customWidth="1"/>
    <col min="1032" max="1032" width="13.5703125" customWidth="1"/>
    <col min="1033" max="1034" width="13.28515625" customWidth="1"/>
    <col min="1281" max="1281" width="21.42578125" customWidth="1"/>
    <col min="1283" max="1283" width="12.42578125" customWidth="1"/>
    <col min="1284" max="1284" width="15" customWidth="1"/>
    <col min="1285" max="1285" width="10.140625" customWidth="1"/>
    <col min="1286" max="1286" width="12" customWidth="1"/>
    <col min="1287" max="1287" width="13.42578125" customWidth="1"/>
    <col min="1288" max="1288" width="13.5703125" customWidth="1"/>
    <col min="1289" max="1290" width="13.28515625" customWidth="1"/>
    <col min="1537" max="1537" width="21.42578125" customWidth="1"/>
    <col min="1539" max="1539" width="12.42578125" customWidth="1"/>
    <col min="1540" max="1540" width="15" customWidth="1"/>
    <col min="1541" max="1541" width="10.140625" customWidth="1"/>
    <col min="1542" max="1542" width="12" customWidth="1"/>
    <col min="1543" max="1543" width="13.42578125" customWidth="1"/>
    <col min="1544" max="1544" width="13.5703125" customWidth="1"/>
    <col min="1545" max="1546" width="13.28515625" customWidth="1"/>
    <col min="1793" max="1793" width="21.42578125" customWidth="1"/>
    <col min="1795" max="1795" width="12.42578125" customWidth="1"/>
    <col min="1796" max="1796" width="15" customWidth="1"/>
    <col min="1797" max="1797" width="10.140625" customWidth="1"/>
    <col min="1798" max="1798" width="12" customWidth="1"/>
    <col min="1799" max="1799" width="13.42578125" customWidth="1"/>
    <col min="1800" max="1800" width="13.5703125" customWidth="1"/>
    <col min="1801" max="1802" width="13.28515625" customWidth="1"/>
    <col min="2049" max="2049" width="21.42578125" customWidth="1"/>
    <col min="2051" max="2051" width="12.42578125" customWidth="1"/>
    <col min="2052" max="2052" width="15" customWidth="1"/>
    <col min="2053" max="2053" width="10.140625" customWidth="1"/>
    <col min="2054" max="2054" width="12" customWidth="1"/>
    <col min="2055" max="2055" width="13.42578125" customWidth="1"/>
    <col min="2056" max="2056" width="13.5703125" customWidth="1"/>
    <col min="2057" max="2058" width="13.28515625" customWidth="1"/>
    <col min="2305" max="2305" width="21.42578125" customWidth="1"/>
    <col min="2307" max="2307" width="12.42578125" customWidth="1"/>
    <col min="2308" max="2308" width="15" customWidth="1"/>
    <col min="2309" max="2309" width="10.140625" customWidth="1"/>
    <col min="2310" max="2310" width="12" customWidth="1"/>
    <col min="2311" max="2311" width="13.42578125" customWidth="1"/>
    <col min="2312" max="2312" width="13.5703125" customWidth="1"/>
    <col min="2313" max="2314" width="13.28515625" customWidth="1"/>
    <col min="2561" max="2561" width="21.42578125" customWidth="1"/>
    <col min="2563" max="2563" width="12.42578125" customWidth="1"/>
    <col min="2564" max="2564" width="15" customWidth="1"/>
    <col min="2565" max="2565" width="10.140625" customWidth="1"/>
    <col min="2566" max="2566" width="12" customWidth="1"/>
    <col min="2567" max="2567" width="13.42578125" customWidth="1"/>
    <col min="2568" max="2568" width="13.5703125" customWidth="1"/>
    <col min="2569" max="2570" width="13.28515625" customWidth="1"/>
    <col min="2817" max="2817" width="21.42578125" customWidth="1"/>
    <col min="2819" max="2819" width="12.42578125" customWidth="1"/>
    <col min="2820" max="2820" width="15" customWidth="1"/>
    <col min="2821" max="2821" width="10.140625" customWidth="1"/>
    <col min="2822" max="2822" width="12" customWidth="1"/>
    <col min="2823" max="2823" width="13.42578125" customWidth="1"/>
    <col min="2824" max="2824" width="13.5703125" customWidth="1"/>
    <col min="2825" max="2826" width="13.28515625" customWidth="1"/>
    <col min="3073" max="3073" width="21.42578125" customWidth="1"/>
    <col min="3075" max="3075" width="12.42578125" customWidth="1"/>
    <col min="3076" max="3076" width="15" customWidth="1"/>
    <col min="3077" max="3077" width="10.140625" customWidth="1"/>
    <col min="3078" max="3078" width="12" customWidth="1"/>
    <col min="3079" max="3079" width="13.42578125" customWidth="1"/>
    <col min="3080" max="3080" width="13.5703125" customWidth="1"/>
    <col min="3081" max="3082" width="13.28515625" customWidth="1"/>
    <col min="3329" max="3329" width="21.42578125" customWidth="1"/>
    <col min="3331" max="3331" width="12.42578125" customWidth="1"/>
    <col min="3332" max="3332" width="15" customWidth="1"/>
    <col min="3333" max="3333" width="10.140625" customWidth="1"/>
    <col min="3334" max="3334" width="12" customWidth="1"/>
    <col min="3335" max="3335" width="13.42578125" customWidth="1"/>
    <col min="3336" max="3336" width="13.5703125" customWidth="1"/>
    <col min="3337" max="3338" width="13.28515625" customWidth="1"/>
    <col min="3585" max="3585" width="21.42578125" customWidth="1"/>
    <col min="3587" max="3587" width="12.42578125" customWidth="1"/>
    <col min="3588" max="3588" width="15" customWidth="1"/>
    <col min="3589" max="3589" width="10.140625" customWidth="1"/>
    <col min="3590" max="3590" width="12" customWidth="1"/>
    <col min="3591" max="3591" width="13.42578125" customWidth="1"/>
    <col min="3592" max="3592" width="13.5703125" customWidth="1"/>
    <col min="3593" max="3594" width="13.28515625" customWidth="1"/>
    <col min="3841" max="3841" width="21.42578125" customWidth="1"/>
    <col min="3843" max="3843" width="12.42578125" customWidth="1"/>
    <col min="3844" max="3844" width="15" customWidth="1"/>
    <col min="3845" max="3845" width="10.140625" customWidth="1"/>
    <col min="3846" max="3846" width="12" customWidth="1"/>
    <col min="3847" max="3847" width="13.42578125" customWidth="1"/>
    <col min="3848" max="3848" width="13.5703125" customWidth="1"/>
    <col min="3849" max="3850" width="13.28515625" customWidth="1"/>
    <col min="4097" max="4097" width="21.42578125" customWidth="1"/>
    <col min="4099" max="4099" width="12.42578125" customWidth="1"/>
    <col min="4100" max="4100" width="15" customWidth="1"/>
    <col min="4101" max="4101" width="10.140625" customWidth="1"/>
    <col min="4102" max="4102" width="12" customWidth="1"/>
    <col min="4103" max="4103" width="13.42578125" customWidth="1"/>
    <col min="4104" max="4104" width="13.5703125" customWidth="1"/>
    <col min="4105" max="4106" width="13.28515625" customWidth="1"/>
    <col min="4353" max="4353" width="21.42578125" customWidth="1"/>
    <col min="4355" max="4355" width="12.42578125" customWidth="1"/>
    <col min="4356" max="4356" width="15" customWidth="1"/>
    <col min="4357" max="4357" width="10.140625" customWidth="1"/>
    <col min="4358" max="4358" width="12" customWidth="1"/>
    <col min="4359" max="4359" width="13.42578125" customWidth="1"/>
    <col min="4360" max="4360" width="13.5703125" customWidth="1"/>
    <col min="4361" max="4362" width="13.28515625" customWidth="1"/>
    <col min="4609" max="4609" width="21.42578125" customWidth="1"/>
    <col min="4611" max="4611" width="12.42578125" customWidth="1"/>
    <col min="4612" max="4612" width="15" customWidth="1"/>
    <col min="4613" max="4613" width="10.140625" customWidth="1"/>
    <col min="4614" max="4614" width="12" customWidth="1"/>
    <col min="4615" max="4615" width="13.42578125" customWidth="1"/>
    <col min="4616" max="4616" width="13.5703125" customWidth="1"/>
    <col min="4617" max="4618" width="13.28515625" customWidth="1"/>
    <col min="4865" max="4865" width="21.42578125" customWidth="1"/>
    <col min="4867" max="4867" width="12.42578125" customWidth="1"/>
    <col min="4868" max="4868" width="15" customWidth="1"/>
    <col min="4869" max="4869" width="10.140625" customWidth="1"/>
    <col min="4870" max="4870" width="12" customWidth="1"/>
    <col min="4871" max="4871" width="13.42578125" customWidth="1"/>
    <col min="4872" max="4872" width="13.5703125" customWidth="1"/>
    <col min="4873" max="4874" width="13.28515625" customWidth="1"/>
    <col min="5121" max="5121" width="21.42578125" customWidth="1"/>
    <col min="5123" max="5123" width="12.42578125" customWidth="1"/>
    <col min="5124" max="5124" width="15" customWidth="1"/>
    <col min="5125" max="5125" width="10.140625" customWidth="1"/>
    <col min="5126" max="5126" width="12" customWidth="1"/>
    <col min="5127" max="5127" width="13.42578125" customWidth="1"/>
    <col min="5128" max="5128" width="13.5703125" customWidth="1"/>
    <col min="5129" max="5130" width="13.28515625" customWidth="1"/>
    <col min="5377" max="5377" width="21.42578125" customWidth="1"/>
    <col min="5379" max="5379" width="12.42578125" customWidth="1"/>
    <col min="5380" max="5380" width="15" customWidth="1"/>
    <col min="5381" max="5381" width="10.140625" customWidth="1"/>
    <col min="5382" max="5382" width="12" customWidth="1"/>
    <col min="5383" max="5383" width="13.42578125" customWidth="1"/>
    <col min="5384" max="5384" width="13.5703125" customWidth="1"/>
    <col min="5385" max="5386" width="13.28515625" customWidth="1"/>
    <col min="5633" max="5633" width="21.42578125" customWidth="1"/>
    <col min="5635" max="5635" width="12.42578125" customWidth="1"/>
    <col min="5636" max="5636" width="15" customWidth="1"/>
    <col min="5637" max="5637" width="10.140625" customWidth="1"/>
    <col min="5638" max="5638" width="12" customWidth="1"/>
    <col min="5639" max="5639" width="13.42578125" customWidth="1"/>
    <col min="5640" max="5640" width="13.5703125" customWidth="1"/>
    <col min="5641" max="5642" width="13.28515625" customWidth="1"/>
    <col min="5889" max="5889" width="21.42578125" customWidth="1"/>
    <col min="5891" max="5891" width="12.42578125" customWidth="1"/>
    <col min="5892" max="5892" width="15" customWidth="1"/>
    <col min="5893" max="5893" width="10.140625" customWidth="1"/>
    <col min="5894" max="5894" width="12" customWidth="1"/>
    <col min="5895" max="5895" width="13.42578125" customWidth="1"/>
    <col min="5896" max="5896" width="13.5703125" customWidth="1"/>
    <col min="5897" max="5898" width="13.28515625" customWidth="1"/>
    <col min="6145" max="6145" width="21.42578125" customWidth="1"/>
    <col min="6147" max="6147" width="12.42578125" customWidth="1"/>
    <col min="6148" max="6148" width="15" customWidth="1"/>
    <col min="6149" max="6149" width="10.140625" customWidth="1"/>
    <col min="6150" max="6150" width="12" customWidth="1"/>
    <col min="6151" max="6151" width="13.42578125" customWidth="1"/>
    <col min="6152" max="6152" width="13.5703125" customWidth="1"/>
    <col min="6153" max="6154" width="13.28515625" customWidth="1"/>
    <col min="6401" max="6401" width="21.42578125" customWidth="1"/>
    <col min="6403" max="6403" width="12.42578125" customWidth="1"/>
    <col min="6404" max="6404" width="15" customWidth="1"/>
    <col min="6405" max="6405" width="10.140625" customWidth="1"/>
    <col min="6406" max="6406" width="12" customWidth="1"/>
    <col min="6407" max="6407" width="13.42578125" customWidth="1"/>
    <col min="6408" max="6408" width="13.5703125" customWidth="1"/>
    <col min="6409" max="6410" width="13.28515625" customWidth="1"/>
    <col min="6657" max="6657" width="21.42578125" customWidth="1"/>
    <col min="6659" max="6659" width="12.42578125" customWidth="1"/>
    <col min="6660" max="6660" width="15" customWidth="1"/>
    <col min="6661" max="6661" width="10.140625" customWidth="1"/>
    <col min="6662" max="6662" width="12" customWidth="1"/>
    <col min="6663" max="6663" width="13.42578125" customWidth="1"/>
    <col min="6664" max="6664" width="13.5703125" customWidth="1"/>
    <col min="6665" max="6666" width="13.28515625" customWidth="1"/>
    <col min="6913" max="6913" width="21.42578125" customWidth="1"/>
    <col min="6915" max="6915" width="12.42578125" customWidth="1"/>
    <col min="6916" max="6916" width="15" customWidth="1"/>
    <col min="6917" max="6917" width="10.140625" customWidth="1"/>
    <col min="6918" max="6918" width="12" customWidth="1"/>
    <col min="6919" max="6919" width="13.42578125" customWidth="1"/>
    <col min="6920" max="6920" width="13.5703125" customWidth="1"/>
    <col min="6921" max="6922" width="13.28515625" customWidth="1"/>
    <col min="7169" max="7169" width="21.42578125" customWidth="1"/>
    <col min="7171" max="7171" width="12.42578125" customWidth="1"/>
    <col min="7172" max="7172" width="15" customWidth="1"/>
    <col min="7173" max="7173" width="10.140625" customWidth="1"/>
    <col min="7174" max="7174" width="12" customWidth="1"/>
    <col min="7175" max="7175" width="13.42578125" customWidth="1"/>
    <col min="7176" max="7176" width="13.5703125" customWidth="1"/>
    <col min="7177" max="7178" width="13.28515625" customWidth="1"/>
    <col min="7425" max="7425" width="21.42578125" customWidth="1"/>
    <col min="7427" max="7427" width="12.42578125" customWidth="1"/>
    <col min="7428" max="7428" width="15" customWidth="1"/>
    <col min="7429" max="7429" width="10.140625" customWidth="1"/>
    <col min="7430" max="7430" width="12" customWidth="1"/>
    <col min="7431" max="7431" width="13.42578125" customWidth="1"/>
    <col min="7432" max="7432" width="13.5703125" customWidth="1"/>
    <col min="7433" max="7434" width="13.28515625" customWidth="1"/>
    <col min="7681" max="7681" width="21.42578125" customWidth="1"/>
    <col min="7683" max="7683" width="12.42578125" customWidth="1"/>
    <col min="7684" max="7684" width="15" customWidth="1"/>
    <col min="7685" max="7685" width="10.140625" customWidth="1"/>
    <col min="7686" max="7686" width="12" customWidth="1"/>
    <col min="7687" max="7687" width="13.42578125" customWidth="1"/>
    <col min="7688" max="7688" width="13.5703125" customWidth="1"/>
    <col min="7689" max="7690" width="13.28515625" customWidth="1"/>
    <col min="7937" max="7937" width="21.42578125" customWidth="1"/>
    <col min="7939" max="7939" width="12.42578125" customWidth="1"/>
    <col min="7940" max="7940" width="15" customWidth="1"/>
    <col min="7941" max="7941" width="10.140625" customWidth="1"/>
    <col min="7942" max="7942" width="12" customWidth="1"/>
    <col min="7943" max="7943" width="13.42578125" customWidth="1"/>
    <col min="7944" max="7944" width="13.5703125" customWidth="1"/>
    <col min="7945" max="7946" width="13.28515625" customWidth="1"/>
    <col min="8193" max="8193" width="21.42578125" customWidth="1"/>
    <col min="8195" max="8195" width="12.42578125" customWidth="1"/>
    <col min="8196" max="8196" width="15" customWidth="1"/>
    <col min="8197" max="8197" width="10.140625" customWidth="1"/>
    <col min="8198" max="8198" width="12" customWidth="1"/>
    <col min="8199" max="8199" width="13.42578125" customWidth="1"/>
    <col min="8200" max="8200" width="13.5703125" customWidth="1"/>
    <col min="8201" max="8202" width="13.28515625" customWidth="1"/>
    <col min="8449" max="8449" width="21.42578125" customWidth="1"/>
    <col min="8451" max="8451" width="12.42578125" customWidth="1"/>
    <col min="8452" max="8452" width="15" customWidth="1"/>
    <col min="8453" max="8453" width="10.140625" customWidth="1"/>
    <col min="8454" max="8454" width="12" customWidth="1"/>
    <col min="8455" max="8455" width="13.42578125" customWidth="1"/>
    <col min="8456" max="8456" width="13.5703125" customWidth="1"/>
    <col min="8457" max="8458" width="13.28515625" customWidth="1"/>
    <col min="8705" max="8705" width="21.42578125" customWidth="1"/>
    <col min="8707" max="8707" width="12.42578125" customWidth="1"/>
    <col min="8708" max="8708" width="15" customWidth="1"/>
    <col min="8709" max="8709" width="10.140625" customWidth="1"/>
    <col min="8710" max="8710" width="12" customWidth="1"/>
    <col min="8711" max="8711" width="13.42578125" customWidth="1"/>
    <col min="8712" max="8712" width="13.5703125" customWidth="1"/>
    <col min="8713" max="8714" width="13.28515625" customWidth="1"/>
    <col min="8961" max="8961" width="21.42578125" customWidth="1"/>
    <col min="8963" max="8963" width="12.42578125" customWidth="1"/>
    <col min="8964" max="8964" width="15" customWidth="1"/>
    <col min="8965" max="8965" width="10.140625" customWidth="1"/>
    <col min="8966" max="8966" width="12" customWidth="1"/>
    <col min="8967" max="8967" width="13.42578125" customWidth="1"/>
    <col min="8968" max="8968" width="13.5703125" customWidth="1"/>
    <col min="8969" max="8970" width="13.28515625" customWidth="1"/>
    <col min="9217" max="9217" width="21.42578125" customWidth="1"/>
    <col min="9219" max="9219" width="12.42578125" customWidth="1"/>
    <col min="9220" max="9220" width="15" customWidth="1"/>
    <col min="9221" max="9221" width="10.140625" customWidth="1"/>
    <col min="9222" max="9222" width="12" customWidth="1"/>
    <col min="9223" max="9223" width="13.42578125" customWidth="1"/>
    <col min="9224" max="9224" width="13.5703125" customWidth="1"/>
    <col min="9225" max="9226" width="13.28515625" customWidth="1"/>
    <col min="9473" max="9473" width="21.42578125" customWidth="1"/>
    <col min="9475" max="9475" width="12.42578125" customWidth="1"/>
    <col min="9476" max="9476" width="15" customWidth="1"/>
    <col min="9477" max="9477" width="10.140625" customWidth="1"/>
    <col min="9478" max="9478" width="12" customWidth="1"/>
    <col min="9479" max="9479" width="13.42578125" customWidth="1"/>
    <col min="9480" max="9480" width="13.5703125" customWidth="1"/>
    <col min="9481" max="9482" width="13.28515625" customWidth="1"/>
    <col min="9729" max="9729" width="21.42578125" customWidth="1"/>
    <col min="9731" max="9731" width="12.42578125" customWidth="1"/>
    <col min="9732" max="9732" width="15" customWidth="1"/>
    <col min="9733" max="9733" width="10.140625" customWidth="1"/>
    <col min="9734" max="9734" width="12" customWidth="1"/>
    <col min="9735" max="9735" width="13.42578125" customWidth="1"/>
    <col min="9736" max="9736" width="13.5703125" customWidth="1"/>
    <col min="9737" max="9738" width="13.28515625" customWidth="1"/>
    <col min="9985" max="9985" width="21.42578125" customWidth="1"/>
    <col min="9987" max="9987" width="12.42578125" customWidth="1"/>
    <col min="9988" max="9988" width="15" customWidth="1"/>
    <col min="9989" max="9989" width="10.140625" customWidth="1"/>
    <col min="9990" max="9990" width="12" customWidth="1"/>
    <col min="9991" max="9991" width="13.42578125" customWidth="1"/>
    <col min="9992" max="9992" width="13.5703125" customWidth="1"/>
    <col min="9993" max="9994" width="13.28515625" customWidth="1"/>
    <col min="10241" max="10241" width="21.42578125" customWidth="1"/>
    <col min="10243" max="10243" width="12.42578125" customWidth="1"/>
    <col min="10244" max="10244" width="15" customWidth="1"/>
    <col min="10245" max="10245" width="10.140625" customWidth="1"/>
    <col min="10246" max="10246" width="12" customWidth="1"/>
    <col min="10247" max="10247" width="13.42578125" customWidth="1"/>
    <col min="10248" max="10248" width="13.5703125" customWidth="1"/>
    <col min="10249" max="10250" width="13.28515625" customWidth="1"/>
    <col min="10497" max="10497" width="21.42578125" customWidth="1"/>
    <col min="10499" max="10499" width="12.42578125" customWidth="1"/>
    <col min="10500" max="10500" width="15" customWidth="1"/>
    <col min="10501" max="10501" width="10.140625" customWidth="1"/>
    <col min="10502" max="10502" width="12" customWidth="1"/>
    <col min="10503" max="10503" width="13.42578125" customWidth="1"/>
    <col min="10504" max="10504" width="13.5703125" customWidth="1"/>
    <col min="10505" max="10506" width="13.28515625" customWidth="1"/>
    <col min="10753" max="10753" width="21.42578125" customWidth="1"/>
    <col min="10755" max="10755" width="12.42578125" customWidth="1"/>
    <col min="10756" max="10756" width="15" customWidth="1"/>
    <col min="10757" max="10757" width="10.140625" customWidth="1"/>
    <col min="10758" max="10758" width="12" customWidth="1"/>
    <col min="10759" max="10759" width="13.42578125" customWidth="1"/>
    <col min="10760" max="10760" width="13.5703125" customWidth="1"/>
    <col min="10761" max="10762" width="13.28515625" customWidth="1"/>
    <col min="11009" max="11009" width="21.42578125" customWidth="1"/>
    <col min="11011" max="11011" width="12.42578125" customWidth="1"/>
    <col min="11012" max="11012" width="15" customWidth="1"/>
    <col min="11013" max="11013" width="10.140625" customWidth="1"/>
    <col min="11014" max="11014" width="12" customWidth="1"/>
    <col min="11015" max="11015" width="13.42578125" customWidth="1"/>
    <col min="11016" max="11016" width="13.5703125" customWidth="1"/>
    <col min="11017" max="11018" width="13.28515625" customWidth="1"/>
    <col min="11265" max="11265" width="21.42578125" customWidth="1"/>
    <col min="11267" max="11267" width="12.42578125" customWidth="1"/>
    <col min="11268" max="11268" width="15" customWidth="1"/>
    <col min="11269" max="11269" width="10.140625" customWidth="1"/>
    <col min="11270" max="11270" width="12" customWidth="1"/>
    <col min="11271" max="11271" width="13.42578125" customWidth="1"/>
    <col min="11272" max="11272" width="13.5703125" customWidth="1"/>
    <col min="11273" max="11274" width="13.28515625" customWidth="1"/>
    <col min="11521" max="11521" width="21.42578125" customWidth="1"/>
    <col min="11523" max="11523" width="12.42578125" customWidth="1"/>
    <col min="11524" max="11524" width="15" customWidth="1"/>
    <col min="11525" max="11525" width="10.140625" customWidth="1"/>
    <col min="11526" max="11526" width="12" customWidth="1"/>
    <col min="11527" max="11527" width="13.42578125" customWidth="1"/>
    <col min="11528" max="11528" width="13.5703125" customWidth="1"/>
    <col min="11529" max="11530" width="13.28515625" customWidth="1"/>
    <col min="11777" max="11777" width="21.42578125" customWidth="1"/>
    <col min="11779" max="11779" width="12.42578125" customWidth="1"/>
    <col min="11780" max="11780" width="15" customWidth="1"/>
    <col min="11781" max="11781" width="10.140625" customWidth="1"/>
    <col min="11782" max="11782" width="12" customWidth="1"/>
    <col min="11783" max="11783" width="13.42578125" customWidth="1"/>
    <col min="11784" max="11784" width="13.5703125" customWidth="1"/>
    <col min="11785" max="11786" width="13.28515625" customWidth="1"/>
    <col min="12033" max="12033" width="21.42578125" customWidth="1"/>
    <col min="12035" max="12035" width="12.42578125" customWidth="1"/>
    <col min="12036" max="12036" width="15" customWidth="1"/>
    <col min="12037" max="12037" width="10.140625" customWidth="1"/>
    <col min="12038" max="12038" width="12" customWidth="1"/>
    <col min="12039" max="12039" width="13.42578125" customWidth="1"/>
    <col min="12040" max="12040" width="13.5703125" customWidth="1"/>
    <col min="12041" max="12042" width="13.28515625" customWidth="1"/>
    <col min="12289" max="12289" width="21.42578125" customWidth="1"/>
    <col min="12291" max="12291" width="12.42578125" customWidth="1"/>
    <col min="12292" max="12292" width="15" customWidth="1"/>
    <col min="12293" max="12293" width="10.140625" customWidth="1"/>
    <col min="12294" max="12294" width="12" customWidth="1"/>
    <col min="12295" max="12295" width="13.42578125" customWidth="1"/>
    <col min="12296" max="12296" width="13.5703125" customWidth="1"/>
    <col min="12297" max="12298" width="13.28515625" customWidth="1"/>
    <col min="12545" max="12545" width="21.42578125" customWidth="1"/>
    <col min="12547" max="12547" width="12.42578125" customWidth="1"/>
    <col min="12548" max="12548" width="15" customWidth="1"/>
    <col min="12549" max="12549" width="10.140625" customWidth="1"/>
    <col min="12550" max="12550" width="12" customWidth="1"/>
    <col min="12551" max="12551" width="13.42578125" customWidth="1"/>
    <col min="12552" max="12552" width="13.5703125" customWidth="1"/>
    <col min="12553" max="12554" width="13.28515625" customWidth="1"/>
    <col min="12801" max="12801" width="21.42578125" customWidth="1"/>
    <col min="12803" max="12803" width="12.42578125" customWidth="1"/>
    <col min="12804" max="12804" width="15" customWidth="1"/>
    <col min="12805" max="12805" width="10.140625" customWidth="1"/>
    <col min="12806" max="12806" width="12" customWidth="1"/>
    <col min="12807" max="12807" width="13.42578125" customWidth="1"/>
    <col min="12808" max="12808" width="13.5703125" customWidth="1"/>
    <col min="12809" max="12810" width="13.28515625" customWidth="1"/>
    <col min="13057" max="13057" width="21.42578125" customWidth="1"/>
    <col min="13059" max="13059" width="12.42578125" customWidth="1"/>
    <col min="13060" max="13060" width="15" customWidth="1"/>
    <col min="13061" max="13061" width="10.140625" customWidth="1"/>
    <col min="13062" max="13062" width="12" customWidth="1"/>
    <col min="13063" max="13063" width="13.42578125" customWidth="1"/>
    <col min="13064" max="13064" width="13.5703125" customWidth="1"/>
    <col min="13065" max="13066" width="13.28515625" customWidth="1"/>
    <col min="13313" max="13313" width="21.42578125" customWidth="1"/>
    <col min="13315" max="13315" width="12.42578125" customWidth="1"/>
    <col min="13316" max="13316" width="15" customWidth="1"/>
    <col min="13317" max="13317" width="10.140625" customWidth="1"/>
    <col min="13318" max="13318" width="12" customWidth="1"/>
    <col min="13319" max="13319" width="13.42578125" customWidth="1"/>
    <col min="13320" max="13320" width="13.5703125" customWidth="1"/>
    <col min="13321" max="13322" width="13.28515625" customWidth="1"/>
    <col min="13569" max="13569" width="21.42578125" customWidth="1"/>
    <col min="13571" max="13571" width="12.42578125" customWidth="1"/>
    <col min="13572" max="13572" width="15" customWidth="1"/>
    <col min="13573" max="13573" width="10.140625" customWidth="1"/>
    <col min="13574" max="13574" width="12" customWidth="1"/>
    <col min="13575" max="13575" width="13.42578125" customWidth="1"/>
    <col min="13576" max="13576" width="13.5703125" customWidth="1"/>
    <col min="13577" max="13578" width="13.28515625" customWidth="1"/>
    <col min="13825" max="13825" width="21.42578125" customWidth="1"/>
    <col min="13827" max="13827" width="12.42578125" customWidth="1"/>
    <col min="13828" max="13828" width="15" customWidth="1"/>
    <col min="13829" max="13829" width="10.140625" customWidth="1"/>
    <col min="13830" max="13830" width="12" customWidth="1"/>
    <col min="13831" max="13831" width="13.42578125" customWidth="1"/>
    <col min="13832" max="13832" width="13.5703125" customWidth="1"/>
    <col min="13833" max="13834" width="13.28515625" customWidth="1"/>
    <col min="14081" max="14081" width="21.42578125" customWidth="1"/>
    <col min="14083" max="14083" width="12.42578125" customWidth="1"/>
    <col min="14084" max="14084" width="15" customWidth="1"/>
    <col min="14085" max="14085" width="10.140625" customWidth="1"/>
    <col min="14086" max="14086" width="12" customWidth="1"/>
    <col min="14087" max="14087" width="13.42578125" customWidth="1"/>
    <col min="14088" max="14088" width="13.5703125" customWidth="1"/>
    <col min="14089" max="14090" width="13.28515625" customWidth="1"/>
    <col min="14337" max="14337" width="21.42578125" customWidth="1"/>
    <col min="14339" max="14339" width="12.42578125" customWidth="1"/>
    <col min="14340" max="14340" width="15" customWidth="1"/>
    <col min="14341" max="14341" width="10.140625" customWidth="1"/>
    <col min="14342" max="14342" width="12" customWidth="1"/>
    <col min="14343" max="14343" width="13.42578125" customWidth="1"/>
    <col min="14344" max="14344" width="13.5703125" customWidth="1"/>
    <col min="14345" max="14346" width="13.28515625" customWidth="1"/>
    <col min="14593" max="14593" width="21.42578125" customWidth="1"/>
    <col min="14595" max="14595" width="12.42578125" customWidth="1"/>
    <col min="14596" max="14596" width="15" customWidth="1"/>
    <col min="14597" max="14597" width="10.140625" customWidth="1"/>
    <col min="14598" max="14598" width="12" customWidth="1"/>
    <col min="14599" max="14599" width="13.42578125" customWidth="1"/>
    <col min="14600" max="14600" width="13.5703125" customWidth="1"/>
    <col min="14601" max="14602" width="13.28515625" customWidth="1"/>
    <col min="14849" max="14849" width="21.42578125" customWidth="1"/>
    <col min="14851" max="14851" width="12.42578125" customWidth="1"/>
    <col min="14852" max="14852" width="15" customWidth="1"/>
    <col min="14853" max="14853" width="10.140625" customWidth="1"/>
    <col min="14854" max="14854" width="12" customWidth="1"/>
    <col min="14855" max="14855" width="13.42578125" customWidth="1"/>
    <col min="14856" max="14856" width="13.5703125" customWidth="1"/>
    <col min="14857" max="14858" width="13.28515625" customWidth="1"/>
    <col min="15105" max="15105" width="21.42578125" customWidth="1"/>
    <col min="15107" max="15107" width="12.42578125" customWidth="1"/>
    <col min="15108" max="15108" width="15" customWidth="1"/>
    <col min="15109" max="15109" width="10.140625" customWidth="1"/>
    <col min="15110" max="15110" width="12" customWidth="1"/>
    <col min="15111" max="15111" width="13.42578125" customWidth="1"/>
    <col min="15112" max="15112" width="13.5703125" customWidth="1"/>
    <col min="15113" max="15114" width="13.28515625" customWidth="1"/>
    <col min="15361" max="15361" width="21.42578125" customWidth="1"/>
    <col min="15363" max="15363" width="12.42578125" customWidth="1"/>
    <col min="15364" max="15364" width="15" customWidth="1"/>
    <col min="15365" max="15365" width="10.140625" customWidth="1"/>
    <col min="15366" max="15366" width="12" customWidth="1"/>
    <col min="15367" max="15367" width="13.42578125" customWidth="1"/>
    <col min="15368" max="15368" width="13.5703125" customWidth="1"/>
    <col min="15369" max="15370" width="13.28515625" customWidth="1"/>
    <col min="15617" max="15617" width="21.42578125" customWidth="1"/>
    <col min="15619" max="15619" width="12.42578125" customWidth="1"/>
    <col min="15620" max="15620" width="15" customWidth="1"/>
    <col min="15621" max="15621" width="10.140625" customWidth="1"/>
    <col min="15622" max="15622" width="12" customWidth="1"/>
    <col min="15623" max="15623" width="13.42578125" customWidth="1"/>
    <col min="15624" max="15624" width="13.5703125" customWidth="1"/>
    <col min="15625" max="15626" width="13.28515625" customWidth="1"/>
    <col min="15873" max="15873" width="21.42578125" customWidth="1"/>
    <col min="15875" max="15875" width="12.42578125" customWidth="1"/>
    <col min="15876" max="15876" width="15" customWidth="1"/>
    <col min="15877" max="15877" width="10.140625" customWidth="1"/>
    <col min="15878" max="15878" width="12" customWidth="1"/>
    <col min="15879" max="15879" width="13.42578125" customWidth="1"/>
    <col min="15880" max="15880" width="13.5703125" customWidth="1"/>
    <col min="15881" max="15882" width="13.28515625" customWidth="1"/>
    <col min="16129" max="16129" width="21.42578125" customWidth="1"/>
    <col min="16131" max="16131" width="12.42578125" customWidth="1"/>
    <col min="16132" max="16132" width="15" customWidth="1"/>
    <col min="16133" max="16133" width="10.140625" customWidth="1"/>
    <col min="16134" max="16134" width="12" customWidth="1"/>
    <col min="16135" max="16135" width="13.42578125" customWidth="1"/>
    <col min="16136" max="16136" width="13.5703125" customWidth="1"/>
    <col min="16137" max="16138" width="13.28515625" customWidth="1"/>
  </cols>
  <sheetData>
    <row r="1" spans="1:14" ht="30" customHeight="1">
      <c r="A1" s="831" t="s">
        <v>547</v>
      </c>
      <c r="B1" s="831"/>
      <c r="C1" s="831"/>
      <c r="D1" s="831"/>
      <c r="E1" s="831"/>
      <c r="F1" s="831"/>
      <c r="G1" s="831"/>
      <c r="H1" s="831"/>
      <c r="I1" s="831"/>
      <c r="J1" s="583"/>
    </row>
    <row r="2" spans="1:14" ht="15" customHeight="1">
      <c r="A2" s="149"/>
      <c r="B2" s="149"/>
      <c r="C2" s="149"/>
      <c r="D2" s="149"/>
      <c r="E2" s="149"/>
      <c r="F2" s="149"/>
      <c r="G2" s="149"/>
      <c r="H2" s="149"/>
      <c r="I2" s="149"/>
      <c r="J2" s="149"/>
    </row>
    <row r="3" spans="1:14" ht="30" customHeight="1">
      <c r="A3" s="782" t="s">
        <v>560</v>
      </c>
      <c r="B3" s="782"/>
      <c r="C3" s="782"/>
      <c r="D3" s="782"/>
      <c r="E3" s="782"/>
      <c r="F3" s="782"/>
      <c r="G3" s="782"/>
      <c r="H3" s="782"/>
      <c r="I3" s="782"/>
      <c r="J3" s="782"/>
    </row>
    <row r="4" spans="1:14" ht="12" customHeight="1">
      <c r="A4" s="216"/>
      <c r="B4" s="216"/>
      <c r="C4" s="216"/>
      <c r="D4" s="216"/>
      <c r="E4" s="216"/>
      <c r="F4" s="216"/>
      <c r="G4" s="216"/>
      <c r="H4" s="216"/>
      <c r="I4" s="216"/>
      <c r="J4" s="216"/>
    </row>
    <row r="5" spans="1:14" ht="18" customHeight="1">
      <c r="A5" s="834" t="s">
        <v>120</v>
      </c>
      <c r="B5" s="835" t="s">
        <v>561</v>
      </c>
      <c r="C5" s="836"/>
      <c r="D5" s="691"/>
      <c r="E5" s="835" t="s">
        <v>562</v>
      </c>
      <c r="F5" s="694"/>
      <c r="G5" s="694"/>
      <c r="H5" s="694"/>
      <c r="I5" s="694"/>
      <c r="J5" s="691"/>
    </row>
    <row r="6" spans="1:14" ht="81" customHeight="1">
      <c r="A6" s="834"/>
      <c r="B6" s="584" t="s">
        <v>234</v>
      </c>
      <c r="C6" s="584" t="s">
        <v>563</v>
      </c>
      <c r="D6" s="584" t="s">
        <v>564</v>
      </c>
      <c r="E6" s="584" t="s">
        <v>565</v>
      </c>
      <c r="F6" s="584" t="s">
        <v>566</v>
      </c>
      <c r="G6" s="584" t="s">
        <v>567</v>
      </c>
      <c r="H6" s="584" t="s">
        <v>568</v>
      </c>
      <c r="I6" s="585" t="s">
        <v>569</v>
      </c>
      <c r="J6" s="585" t="s">
        <v>570</v>
      </c>
    </row>
    <row r="7" spans="1:14" ht="9" customHeight="1">
      <c r="A7" s="586"/>
      <c r="B7" s="587"/>
      <c r="C7" s="587"/>
      <c r="D7" s="587"/>
      <c r="E7" s="587"/>
      <c r="F7" s="587"/>
      <c r="G7" s="587"/>
      <c r="H7" s="587"/>
      <c r="I7" s="588"/>
      <c r="J7" s="588"/>
    </row>
    <row r="8" spans="1:14" s="443" customFormat="1" ht="15" customHeight="1">
      <c r="A8" s="513" t="s">
        <v>127</v>
      </c>
      <c r="B8" s="494">
        <v>14380</v>
      </c>
      <c r="C8" s="589">
        <v>63</v>
      </c>
      <c r="D8" s="590">
        <v>10.3</v>
      </c>
      <c r="E8" s="494">
        <v>6778</v>
      </c>
      <c r="F8" s="494">
        <v>1138</v>
      </c>
      <c r="G8" s="494">
        <v>1892</v>
      </c>
      <c r="H8" s="494">
        <v>1782</v>
      </c>
      <c r="I8" s="494">
        <v>2790</v>
      </c>
      <c r="J8" s="589">
        <v>245</v>
      </c>
      <c r="K8" s="591"/>
      <c r="L8" s="592"/>
      <c r="N8" s="593"/>
    </row>
    <row r="9" spans="1:14" ht="15" customHeight="1">
      <c r="A9" s="460" t="s">
        <v>167</v>
      </c>
      <c r="B9" s="500">
        <v>464</v>
      </c>
      <c r="C9" s="500">
        <v>2</v>
      </c>
      <c r="D9" s="520">
        <v>8.6999999999999993</v>
      </c>
      <c r="E9" s="500">
        <v>220</v>
      </c>
      <c r="F9" s="500">
        <v>58</v>
      </c>
      <c r="G9" s="500">
        <v>57</v>
      </c>
      <c r="H9" s="500">
        <v>34</v>
      </c>
      <c r="I9" s="500">
        <v>95</v>
      </c>
      <c r="J9" s="500">
        <v>8</v>
      </c>
      <c r="L9" s="166"/>
      <c r="N9" s="166"/>
    </row>
    <row r="10" spans="1:14" ht="15" customHeight="1">
      <c r="A10" s="460" t="s">
        <v>457</v>
      </c>
      <c r="B10" s="500">
        <v>938</v>
      </c>
      <c r="C10" s="500">
        <v>7</v>
      </c>
      <c r="D10" s="520">
        <v>11.8</v>
      </c>
      <c r="E10" s="500">
        <v>394</v>
      </c>
      <c r="F10" s="500">
        <v>74</v>
      </c>
      <c r="G10" s="500">
        <v>105</v>
      </c>
      <c r="H10" s="500">
        <v>134</v>
      </c>
      <c r="I10" s="500">
        <v>231</v>
      </c>
      <c r="J10" s="500">
        <v>5</v>
      </c>
      <c r="L10" s="166"/>
      <c r="N10" s="166"/>
    </row>
    <row r="11" spans="1:14" ht="15" customHeight="1">
      <c r="A11" s="460" t="s">
        <v>169</v>
      </c>
      <c r="B11" s="500">
        <v>2084</v>
      </c>
      <c r="C11" s="500">
        <v>12</v>
      </c>
      <c r="D11" s="520">
        <v>12</v>
      </c>
      <c r="E11" s="500">
        <v>1018</v>
      </c>
      <c r="F11" s="500">
        <v>158</v>
      </c>
      <c r="G11" s="500">
        <v>278</v>
      </c>
      <c r="H11" s="500">
        <v>177</v>
      </c>
      <c r="I11" s="500">
        <v>453</v>
      </c>
      <c r="J11" s="500">
        <v>32</v>
      </c>
      <c r="L11" s="166"/>
      <c r="N11" s="166"/>
    </row>
    <row r="12" spans="1:14" ht="15" customHeight="1">
      <c r="A12" s="460" t="s">
        <v>170</v>
      </c>
      <c r="B12" s="500">
        <v>199</v>
      </c>
      <c r="C12" s="500">
        <v>4</v>
      </c>
      <c r="D12" s="520">
        <v>11.2</v>
      </c>
      <c r="E12" s="500">
        <v>100</v>
      </c>
      <c r="F12" s="500">
        <v>19</v>
      </c>
      <c r="G12" s="500">
        <v>24</v>
      </c>
      <c r="H12" s="500">
        <v>14</v>
      </c>
      <c r="I12" s="500">
        <v>42</v>
      </c>
      <c r="J12" s="500">
        <v>4</v>
      </c>
      <c r="L12" s="166"/>
      <c r="N12" s="166"/>
    </row>
    <row r="13" spans="1:14" ht="15" customHeight="1">
      <c r="A13" s="460" t="s">
        <v>171</v>
      </c>
      <c r="B13" s="500">
        <v>1205</v>
      </c>
      <c r="C13" s="500">
        <v>5</v>
      </c>
      <c r="D13" s="520">
        <v>10.6</v>
      </c>
      <c r="E13" s="500">
        <v>530</v>
      </c>
      <c r="F13" s="500">
        <v>103</v>
      </c>
      <c r="G13" s="500">
        <v>169</v>
      </c>
      <c r="H13" s="500">
        <v>173</v>
      </c>
      <c r="I13" s="500">
        <v>230</v>
      </c>
      <c r="J13" s="500">
        <v>5</v>
      </c>
      <c r="L13" s="166"/>
      <c r="N13" s="166"/>
    </row>
    <row r="14" spans="1:14" ht="15" customHeight="1">
      <c r="A14" s="460" t="s">
        <v>172</v>
      </c>
      <c r="B14" s="500">
        <v>1132</v>
      </c>
      <c r="C14" s="500">
        <v>1</v>
      </c>
      <c r="D14" s="520">
        <v>7.4</v>
      </c>
      <c r="E14" s="500">
        <v>602</v>
      </c>
      <c r="F14" s="500">
        <v>72</v>
      </c>
      <c r="G14" s="500">
        <v>188</v>
      </c>
      <c r="H14" s="500">
        <v>97</v>
      </c>
      <c r="I14" s="500">
        <v>173</v>
      </c>
      <c r="J14" s="500">
        <v>34</v>
      </c>
      <c r="L14" s="166"/>
      <c r="N14" s="166"/>
    </row>
    <row r="15" spans="1:14" ht="15" customHeight="1">
      <c r="A15" s="460" t="s">
        <v>173</v>
      </c>
      <c r="B15" s="500">
        <v>1846</v>
      </c>
      <c r="C15" s="500">
        <v>6</v>
      </c>
      <c r="D15" s="520">
        <v>9.4</v>
      </c>
      <c r="E15" s="500">
        <v>849</v>
      </c>
      <c r="F15" s="500">
        <v>135</v>
      </c>
      <c r="G15" s="500">
        <v>243</v>
      </c>
      <c r="H15" s="500">
        <v>285</v>
      </c>
      <c r="I15" s="500">
        <v>334</v>
      </c>
      <c r="J15" s="500">
        <v>29</v>
      </c>
      <c r="L15" s="166"/>
      <c r="N15" s="166"/>
    </row>
    <row r="16" spans="1:14" ht="15" customHeight="1">
      <c r="A16" s="460" t="s">
        <v>174</v>
      </c>
      <c r="B16" s="500">
        <v>203</v>
      </c>
      <c r="C16" s="500">
        <v>1</v>
      </c>
      <c r="D16" s="520">
        <v>6.2</v>
      </c>
      <c r="E16" s="500">
        <v>85</v>
      </c>
      <c r="F16" s="500">
        <v>18</v>
      </c>
      <c r="G16" s="500">
        <v>38</v>
      </c>
      <c r="H16" s="500">
        <v>19</v>
      </c>
      <c r="I16" s="500">
        <v>43</v>
      </c>
      <c r="J16" s="500">
        <v>1</v>
      </c>
      <c r="L16" s="166" t="s">
        <v>318</v>
      </c>
      <c r="N16" s="166"/>
    </row>
    <row r="17" spans="1:12" ht="15" customHeight="1">
      <c r="A17" s="460" t="s">
        <v>175</v>
      </c>
      <c r="B17" s="500">
        <v>996</v>
      </c>
      <c r="C17" s="500">
        <v>1</v>
      </c>
      <c r="D17" s="520">
        <v>10.199999999999999</v>
      </c>
      <c r="E17" s="500">
        <v>534</v>
      </c>
      <c r="F17" s="500">
        <v>67</v>
      </c>
      <c r="G17" s="500">
        <v>146</v>
      </c>
      <c r="H17" s="500">
        <v>50</v>
      </c>
      <c r="I17" s="500">
        <v>199</v>
      </c>
      <c r="J17" s="500">
        <v>6</v>
      </c>
      <c r="L17" s="166"/>
    </row>
    <row r="18" spans="1:12" ht="15" customHeight="1">
      <c r="A18" s="460" t="s">
        <v>176</v>
      </c>
      <c r="B18" s="500">
        <v>1160</v>
      </c>
      <c r="C18" s="500">
        <v>2</v>
      </c>
      <c r="D18" s="520">
        <v>12.2</v>
      </c>
      <c r="E18" s="500">
        <v>467</v>
      </c>
      <c r="F18" s="500">
        <v>81</v>
      </c>
      <c r="G18" s="500">
        <v>151</v>
      </c>
      <c r="H18" s="500">
        <v>245</v>
      </c>
      <c r="I18" s="500">
        <v>216</v>
      </c>
      <c r="J18" s="500">
        <v>46</v>
      </c>
      <c r="L18" s="166"/>
    </row>
    <row r="19" spans="1:12" ht="15" customHeight="1">
      <c r="A19" s="460" t="s">
        <v>177</v>
      </c>
      <c r="B19" s="500">
        <v>520</v>
      </c>
      <c r="C19" s="500">
        <v>1</v>
      </c>
      <c r="D19" s="520">
        <v>11.2</v>
      </c>
      <c r="E19" s="500">
        <v>274</v>
      </c>
      <c r="F19" s="500">
        <v>44</v>
      </c>
      <c r="G19" s="500">
        <v>63</v>
      </c>
      <c r="H19" s="500">
        <v>62</v>
      </c>
      <c r="I19" s="500">
        <v>77</v>
      </c>
      <c r="J19" s="500">
        <v>7</v>
      </c>
      <c r="L19" s="166"/>
    </row>
    <row r="20" spans="1:12" ht="15" customHeight="1">
      <c r="A20" s="460" t="s">
        <v>178</v>
      </c>
      <c r="B20" s="500">
        <v>293</v>
      </c>
      <c r="C20" s="500">
        <v>6</v>
      </c>
      <c r="D20" s="520">
        <v>7.1</v>
      </c>
      <c r="E20" s="500">
        <v>148</v>
      </c>
      <c r="F20" s="500">
        <v>24</v>
      </c>
      <c r="G20" s="500">
        <v>28</v>
      </c>
      <c r="H20" s="500">
        <v>31</v>
      </c>
      <c r="I20" s="500">
        <v>62</v>
      </c>
      <c r="J20" s="500">
        <v>6</v>
      </c>
      <c r="L20" s="166"/>
    </row>
    <row r="21" spans="1:12" ht="15" customHeight="1">
      <c r="A21" s="468" t="s">
        <v>179</v>
      </c>
      <c r="B21" s="500">
        <v>760</v>
      </c>
      <c r="C21" s="500">
        <v>2</v>
      </c>
      <c r="D21" s="520">
        <v>9.6999999999999993</v>
      </c>
      <c r="E21" s="500">
        <v>400</v>
      </c>
      <c r="F21" s="500">
        <v>56</v>
      </c>
      <c r="G21" s="500">
        <v>101</v>
      </c>
      <c r="H21" s="500">
        <v>63</v>
      </c>
      <c r="I21" s="500">
        <v>140</v>
      </c>
      <c r="J21" s="500">
        <v>3</v>
      </c>
      <c r="L21" s="166"/>
    </row>
    <row r="22" spans="1:12" ht="15" customHeight="1">
      <c r="A22" s="468" t="s">
        <v>180</v>
      </c>
      <c r="B22" s="500">
        <v>713</v>
      </c>
      <c r="C22" s="500">
        <v>4</v>
      </c>
      <c r="D22" s="520">
        <v>14.9</v>
      </c>
      <c r="E22" s="500">
        <v>288</v>
      </c>
      <c r="F22" s="500">
        <v>60</v>
      </c>
      <c r="G22" s="500">
        <v>74</v>
      </c>
      <c r="H22" s="500">
        <v>131</v>
      </c>
      <c r="I22" s="500">
        <v>160</v>
      </c>
      <c r="J22" s="500">
        <v>48</v>
      </c>
      <c r="L22" s="166"/>
    </row>
    <row r="23" spans="1:12" ht="15" customHeight="1">
      <c r="A23" s="468" t="s">
        <v>181</v>
      </c>
      <c r="B23" s="500">
        <v>1639</v>
      </c>
      <c r="C23" s="500">
        <v>8</v>
      </c>
      <c r="D23" s="520">
        <v>12.1</v>
      </c>
      <c r="E23" s="500">
        <v>750</v>
      </c>
      <c r="F23" s="500">
        <v>152</v>
      </c>
      <c r="G23" s="500">
        <v>196</v>
      </c>
      <c r="H23" s="500">
        <v>250</v>
      </c>
      <c r="I23" s="500">
        <v>291</v>
      </c>
      <c r="J23" s="500">
        <v>7</v>
      </c>
      <c r="L23" s="166"/>
    </row>
    <row r="24" spans="1:12" ht="15" customHeight="1">
      <c r="A24" s="468" t="s">
        <v>182</v>
      </c>
      <c r="B24" s="500">
        <v>228</v>
      </c>
      <c r="C24" s="500">
        <v>1</v>
      </c>
      <c r="D24" s="520">
        <v>7.6</v>
      </c>
      <c r="E24" s="500">
        <v>119</v>
      </c>
      <c r="F24" s="500">
        <v>17</v>
      </c>
      <c r="G24" s="500">
        <v>31</v>
      </c>
      <c r="H24" s="500">
        <v>17</v>
      </c>
      <c r="I24" s="500">
        <v>44</v>
      </c>
      <c r="J24" s="500">
        <v>4</v>
      </c>
      <c r="L24" s="166"/>
    </row>
    <row r="25" spans="1:12">
      <c r="A25" s="216"/>
      <c r="B25" s="154"/>
      <c r="C25" s="154"/>
      <c r="D25" s="154"/>
      <c r="E25" s="154"/>
      <c r="F25" s="154"/>
      <c r="G25" s="154"/>
      <c r="H25" s="154"/>
      <c r="I25" s="154"/>
      <c r="J25" s="154"/>
      <c r="L25" s="166"/>
    </row>
    <row r="26" spans="1:12">
      <c r="C26" s="594"/>
      <c r="D26" s="594"/>
    </row>
    <row r="27" spans="1:12">
      <c r="C27" s="594"/>
      <c r="D27" s="161"/>
      <c r="E27" s="594"/>
    </row>
    <row r="28" spans="1:12">
      <c r="D28" s="161"/>
      <c r="E28" s="594"/>
    </row>
    <row r="29" spans="1:12">
      <c r="D29" s="161"/>
      <c r="E29" s="158"/>
    </row>
    <row r="30" spans="1:12">
      <c r="D30" s="161"/>
      <c r="E30" s="158"/>
    </row>
    <row r="31" spans="1:12">
      <c r="D31" s="161"/>
      <c r="E31" s="158"/>
    </row>
    <row r="32" spans="1:12">
      <c r="D32" s="161"/>
      <c r="E32" s="158"/>
    </row>
    <row r="33" spans="4:5">
      <c r="D33" s="161"/>
      <c r="E33" s="158"/>
    </row>
    <row r="34" spans="4:5">
      <c r="D34" s="161"/>
      <c r="E34" s="158"/>
    </row>
    <row r="35" spans="4:5">
      <c r="D35" s="161"/>
      <c r="E35" s="158"/>
    </row>
    <row r="36" spans="4:5">
      <c r="D36" s="161"/>
      <c r="E36" s="158"/>
    </row>
    <row r="37" spans="4:5">
      <c r="D37" s="161"/>
      <c r="E37" s="158"/>
    </row>
    <row r="38" spans="4:5">
      <c r="D38" s="161"/>
      <c r="E38" s="158"/>
    </row>
    <row r="39" spans="4:5">
      <c r="D39" s="161"/>
      <c r="E39" s="158"/>
    </row>
    <row r="40" spans="4:5">
      <c r="D40" s="161"/>
      <c r="E40" s="158"/>
    </row>
    <row r="41" spans="4:5">
      <c r="D41" s="161"/>
      <c r="E41" s="158"/>
    </row>
    <row r="42" spans="4:5">
      <c r="D42" s="161"/>
      <c r="E42" s="158"/>
    </row>
    <row r="43" spans="4:5">
      <c r="D43" s="161"/>
      <c r="E43" s="158"/>
    </row>
    <row r="44" spans="4:5">
      <c r="D44" s="161"/>
      <c r="E44" s="158"/>
    </row>
    <row r="45" spans="4:5">
      <c r="E45" s="158"/>
    </row>
  </sheetData>
  <mergeCells count="5">
    <mergeCell ref="A1:I1"/>
    <mergeCell ref="A3:J3"/>
    <mergeCell ref="A5:A6"/>
    <mergeCell ref="B5:D5"/>
    <mergeCell ref="E5:J5"/>
  </mergeCells>
  <pageMargins left="0.7" right="0.7" top="0.75" bottom="0.75" header="0.3" footer="0.3"/>
  <pageSetup paperSize="9" scale="95" orientation="landscape" r:id="rId1"/>
  <colBreaks count="1" manualBreakCount="1">
    <brk id="10"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4:I22"/>
  <sheetViews>
    <sheetView workbookViewId="0">
      <selection activeCell="G5" sqref="G5"/>
    </sheetView>
  </sheetViews>
  <sheetFormatPr defaultRowHeight="12.75"/>
  <cols>
    <col min="1" max="1" width="8.85546875" style="16"/>
    <col min="2" max="2" width="16.42578125" style="16" customWidth="1"/>
    <col min="3" max="3" width="16.85546875" style="16" customWidth="1"/>
    <col min="4" max="5" width="8.85546875" style="16"/>
    <col min="6" max="6" width="10.7109375" style="16" customWidth="1"/>
    <col min="7" max="7" width="13.42578125" style="16" customWidth="1"/>
    <col min="8" max="8" width="14.140625" style="16" customWidth="1"/>
    <col min="9" max="9" width="16.28515625" style="16" customWidth="1"/>
    <col min="10" max="257" width="8.85546875" style="16"/>
    <col min="258" max="258" width="16.42578125" style="16" customWidth="1"/>
    <col min="259" max="259" width="16.85546875" style="16" customWidth="1"/>
    <col min="260" max="261" width="8.85546875" style="16"/>
    <col min="262" max="262" width="10.7109375" style="16" customWidth="1"/>
    <col min="263" max="263" width="13.42578125" style="16" customWidth="1"/>
    <col min="264" max="264" width="14.140625" style="16" customWidth="1"/>
    <col min="265" max="265" width="16.28515625" style="16" customWidth="1"/>
    <col min="266" max="513" width="8.85546875" style="16"/>
    <col min="514" max="514" width="16.42578125" style="16" customWidth="1"/>
    <col min="515" max="515" width="16.85546875" style="16" customWidth="1"/>
    <col min="516" max="517" width="8.85546875" style="16"/>
    <col min="518" max="518" width="10.7109375" style="16" customWidth="1"/>
    <col min="519" max="519" width="13.42578125" style="16" customWidth="1"/>
    <col min="520" max="520" width="14.140625" style="16" customWidth="1"/>
    <col min="521" max="521" width="16.28515625" style="16" customWidth="1"/>
    <col min="522" max="769" width="8.85546875" style="16"/>
    <col min="770" max="770" width="16.42578125" style="16" customWidth="1"/>
    <col min="771" max="771" width="16.85546875" style="16" customWidth="1"/>
    <col min="772" max="773" width="8.85546875" style="16"/>
    <col min="774" max="774" width="10.7109375" style="16" customWidth="1"/>
    <col min="775" max="775" width="13.42578125" style="16" customWidth="1"/>
    <col min="776" max="776" width="14.140625" style="16" customWidth="1"/>
    <col min="777" max="777" width="16.28515625" style="16" customWidth="1"/>
    <col min="778" max="1025" width="8.85546875" style="16"/>
    <col min="1026" max="1026" width="16.42578125" style="16" customWidth="1"/>
    <col min="1027" max="1027" width="16.85546875" style="16" customWidth="1"/>
    <col min="1028" max="1029" width="8.85546875" style="16"/>
    <col min="1030" max="1030" width="10.7109375" style="16" customWidth="1"/>
    <col min="1031" max="1031" width="13.42578125" style="16" customWidth="1"/>
    <col min="1032" max="1032" width="14.140625" style="16" customWidth="1"/>
    <col min="1033" max="1033" width="16.28515625" style="16" customWidth="1"/>
    <col min="1034" max="1281" width="8.85546875" style="16"/>
    <col min="1282" max="1282" width="16.42578125" style="16" customWidth="1"/>
    <col min="1283" max="1283" width="16.85546875" style="16" customWidth="1"/>
    <col min="1284" max="1285" width="8.85546875" style="16"/>
    <col min="1286" max="1286" width="10.7109375" style="16" customWidth="1"/>
    <col min="1287" max="1287" width="13.42578125" style="16" customWidth="1"/>
    <col min="1288" max="1288" width="14.140625" style="16" customWidth="1"/>
    <col min="1289" max="1289" width="16.28515625" style="16" customWidth="1"/>
    <col min="1290" max="1537" width="8.85546875" style="16"/>
    <col min="1538" max="1538" width="16.42578125" style="16" customWidth="1"/>
    <col min="1539" max="1539" width="16.85546875" style="16" customWidth="1"/>
    <col min="1540" max="1541" width="8.85546875" style="16"/>
    <col min="1542" max="1542" width="10.7109375" style="16" customWidth="1"/>
    <col min="1543" max="1543" width="13.42578125" style="16" customWidth="1"/>
    <col min="1544" max="1544" width="14.140625" style="16" customWidth="1"/>
    <col min="1545" max="1545" width="16.28515625" style="16" customWidth="1"/>
    <col min="1546" max="1793" width="8.85546875" style="16"/>
    <col min="1794" max="1794" width="16.42578125" style="16" customWidth="1"/>
    <col min="1795" max="1795" width="16.85546875" style="16" customWidth="1"/>
    <col min="1796" max="1797" width="8.85546875" style="16"/>
    <col min="1798" max="1798" width="10.7109375" style="16" customWidth="1"/>
    <col min="1799" max="1799" width="13.42578125" style="16" customWidth="1"/>
    <col min="1800" max="1800" width="14.140625" style="16" customWidth="1"/>
    <col min="1801" max="1801" width="16.28515625" style="16" customWidth="1"/>
    <col min="1802" max="2049" width="8.85546875" style="16"/>
    <col min="2050" max="2050" width="16.42578125" style="16" customWidth="1"/>
    <col min="2051" max="2051" width="16.85546875" style="16" customWidth="1"/>
    <col min="2052" max="2053" width="8.85546875" style="16"/>
    <col min="2054" max="2054" width="10.7109375" style="16" customWidth="1"/>
    <col min="2055" max="2055" width="13.42578125" style="16" customWidth="1"/>
    <col min="2056" max="2056" width="14.140625" style="16" customWidth="1"/>
    <col min="2057" max="2057" width="16.28515625" style="16" customWidth="1"/>
    <col min="2058" max="2305" width="8.85546875" style="16"/>
    <col min="2306" max="2306" width="16.42578125" style="16" customWidth="1"/>
    <col min="2307" max="2307" width="16.85546875" style="16" customWidth="1"/>
    <col min="2308" max="2309" width="8.85546875" style="16"/>
    <col min="2310" max="2310" width="10.7109375" style="16" customWidth="1"/>
    <col min="2311" max="2311" width="13.42578125" style="16" customWidth="1"/>
    <col min="2312" max="2312" width="14.140625" style="16" customWidth="1"/>
    <col min="2313" max="2313" width="16.28515625" style="16" customWidth="1"/>
    <col min="2314" max="2561" width="8.85546875" style="16"/>
    <col min="2562" max="2562" width="16.42578125" style="16" customWidth="1"/>
    <col min="2563" max="2563" width="16.85546875" style="16" customWidth="1"/>
    <col min="2564" max="2565" width="8.85546875" style="16"/>
    <col min="2566" max="2566" width="10.7109375" style="16" customWidth="1"/>
    <col min="2567" max="2567" width="13.42578125" style="16" customWidth="1"/>
    <col min="2568" max="2568" width="14.140625" style="16" customWidth="1"/>
    <col min="2569" max="2569" width="16.28515625" style="16" customWidth="1"/>
    <col min="2570" max="2817" width="8.85546875" style="16"/>
    <col min="2818" max="2818" width="16.42578125" style="16" customWidth="1"/>
    <col min="2819" max="2819" width="16.85546875" style="16" customWidth="1"/>
    <col min="2820" max="2821" width="8.85546875" style="16"/>
    <col min="2822" max="2822" width="10.7109375" style="16" customWidth="1"/>
    <col min="2823" max="2823" width="13.42578125" style="16" customWidth="1"/>
    <col min="2824" max="2824" width="14.140625" style="16" customWidth="1"/>
    <col min="2825" max="2825" width="16.28515625" style="16" customWidth="1"/>
    <col min="2826" max="3073" width="8.85546875" style="16"/>
    <col min="3074" max="3074" width="16.42578125" style="16" customWidth="1"/>
    <col min="3075" max="3075" width="16.85546875" style="16" customWidth="1"/>
    <col min="3076" max="3077" width="8.85546875" style="16"/>
    <col min="3078" max="3078" width="10.7109375" style="16" customWidth="1"/>
    <col min="3079" max="3079" width="13.42578125" style="16" customWidth="1"/>
    <col min="3080" max="3080" width="14.140625" style="16" customWidth="1"/>
    <col min="3081" max="3081" width="16.28515625" style="16" customWidth="1"/>
    <col min="3082" max="3329" width="8.85546875" style="16"/>
    <col min="3330" max="3330" width="16.42578125" style="16" customWidth="1"/>
    <col min="3331" max="3331" width="16.85546875" style="16" customWidth="1"/>
    <col min="3332" max="3333" width="8.85546875" style="16"/>
    <col min="3334" max="3334" width="10.7109375" style="16" customWidth="1"/>
    <col min="3335" max="3335" width="13.42578125" style="16" customWidth="1"/>
    <col min="3336" max="3336" width="14.140625" style="16" customWidth="1"/>
    <col min="3337" max="3337" width="16.28515625" style="16" customWidth="1"/>
    <col min="3338" max="3585" width="8.85546875" style="16"/>
    <col min="3586" max="3586" width="16.42578125" style="16" customWidth="1"/>
    <col min="3587" max="3587" width="16.85546875" style="16" customWidth="1"/>
    <col min="3588" max="3589" width="8.85546875" style="16"/>
    <col min="3590" max="3590" width="10.7109375" style="16" customWidth="1"/>
    <col min="3591" max="3591" width="13.42578125" style="16" customWidth="1"/>
    <col min="3592" max="3592" width="14.140625" style="16" customWidth="1"/>
    <col min="3593" max="3593" width="16.28515625" style="16" customWidth="1"/>
    <col min="3594" max="3841" width="8.85546875" style="16"/>
    <col min="3842" max="3842" width="16.42578125" style="16" customWidth="1"/>
    <col min="3843" max="3843" width="16.85546875" style="16" customWidth="1"/>
    <col min="3844" max="3845" width="8.85546875" style="16"/>
    <col min="3846" max="3846" width="10.7109375" style="16" customWidth="1"/>
    <col min="3847" max="3847" width="13.42578125" style="16" customWidth="1"/>
    <col min="3848" max="3848" width="14.140625" style="16" customWidth="1"/>
    <col min="3849" max="3849" width="16.28515625" style="16" customWidth="1"/>
    <col min="3850" max="4097" width="8.85546875" style="16"/>
    <col min="4098" max="4098" width="16.42578125" style="16" customWidth="1"/>
    <col min="4099" max="4099" width="16.85546875" style="16" customWidth="1"/>
    <col min="4100" max="4101" width="8.85546875" style="16"/>
    <col min="4102" max="4102" width="10.7109375" style="16" customWidth="1"/>
    <col min="4103" max="4103" width="13.42578125" style="16" customWidth="1"/>
    <col min="4104" max="4104" width="14.140625" style="16" customWidth="1"/>
    <col min="4105" max="4105" width="16.28515625" style="16" customWidth="1"/>
    <col min="4106" max="4353" width="8.85546875" style="16"/>
    <col min="4354" max="4354" width="16.42578125" style="16" customWidth="1"/>
    <col min="4355" max="4355" width="16.85546875" style="16" customWidth="1"/>
    <col min="4356" max="4357" width="8.85546875" style="16"/>
    <col min="4358" max="4358" width="10.7109375" style="16" customWidth="1"/>
    <col min="4359" max="4359" width="13.42578125" style="16" customWidth="1"/>
    <col min="4360" max="4360" width="14.140625" style="16" customWidth="1"/>
    <col min="4361" max="4361" width="16.28515625" style="16" customWidth="1"/>
    <col min="4362" max="4609" width="8.85546875" style="16"/>
    <col min="4610" max="4610" width="16.42578125" style="16" customWidth="1"/>
    <col min="4611" max="4611" width="16.85546875" style="16" customWidth="1"/>
    <col min="4612" max="4613" width="8.85546875" style="16"/>
    <col min="4614" max="4614" width="10.7109375" style="16" customWidth="1"/>
    <col min="4615" max="4615" width="13.42578125" style="16" customWidth="1"/>
    <col min="4616" max="4616" width="14.140625" style="16" customWidth="1"/>
    <col min="4617" max="4617" width="16.28515625" style="16" customWidth="1"/>
    <col min="4618" max="4865" width="8.85546875" style="16"/>
    <col min="4866" max="4866" width="16.42578125" style="16" customWidth="1"/>
    <col min="4867" max="4867" width="16.85546875" style="16" customWidth="1"/>
    <col min="4868" max="4869" width="8.85546875" style="16"/>
    <col min="4870" max="4870" width="10.7109375" style="16" customWidth="1"/>
    <col min="4871" max="4871" width="13.42578125" style="16" customWidth="1"/>
    <col min="4872" max="4872" width="14.140625" style="16" customWidth="1"/>
    <col min="4873" max="4873" width="16.28515625" style="16" customWidth="1"/>
    <col min="4874" max="5121" width="8.85546875" style="16"/>
    <col min="5122" max="5122" width="16.42578125" style="16" customWidth="1"/>
    <col min="5123" max="5123" width="16.85546875" style="16" customWidth="1"/>
    <col min="5124" max="5125" width="8.85546875" style="16"/>
    <col min="5126" max="5126" width="10.7109375" style="16" customWidth="1"/>
    <col min="5127" max="5127" width="13.42578125" style="16" customWidth="1"/>
    <col min="5128" max="5128" width="14.140625" style="16" customWidth="1"/>
    <col min="5129" max="5129" width="16.28515625" style="16" customWidth="1"/>
    <col min="5130" max="5377" width="8.85546875" style="16"/>
    <col min="5378" max="5378" width="16.42578125" style="16" customWidth="1"/>
    <col min="5379" max="5379" width="16.85546875" style="16" customWidth="1"/>
    <col min="5380" max="5381" width="8.85546875" style="16"/>
    <col min="5382" max="5382" width="10.7109375" style="16" customWidth="1"/>
    <col min="5383" max="5383" width="13.42578125" style="16" customWidth="1"/>
    <col min="5384" max="5384" width="14.140625" style="16" customWidth="1"/>
    <col min="5385" max="5385" width="16.28515625" style="16" customWidth="1"/>
    <col min="5386" max="5633" width="8.85546875" style="16"/>
    <col min="5634" max="5634" width="16.42578125" style="16" customWidth="1"/>
    <col min="5635" max="5635" width="16.85546875" style="16" customWidth="1"/>
    <col min="5636" max="5637" width="8.85546875" style="16"/>
    <col min="5638" max="5638" width="10.7109375" style="16" customWidth="1"/>
    <col min="5639" max="5639" width="13.42578125" style="16" customWidth="1"/>
    <col min="5640" max="5640" width="14.140625" style="16" customWidth="1"/>
    <col min="5641" max="5641" width="16.28515625" style="16" customWidth="1"/>
    <col min="5642" max="5889" width="8.85546875" style="16"/>
    <col min="5890" max="5890" width="16.42578125" style="16" customWidth="1"/>
    <col min="5891" max="5891" width="16.85546875" style="16" customWidth="1"/>
    <col min="5892" max="5893" width="8.85546875" style="16"/>
    <col min="5894" max="5894" width="10.7109375" style="16" customWidth="1"/>
    <col min="5895" max="5895" width="13.42578125" style="16" customWidth="1"/>
    <col min="5896" max="5896" width="14.140625" style="16" customWidth="1"/>
    <col min="5897" max="5897" width="16.28515625" style="16" customWidth="1"/>
    <col min="5898" max="6145" width="8.85546875" style="16"/>
    <col min="6146" max="6146" width="16.42578125" style="16" customWidth="1"/>
    <col min="6147" max="6147" width="16.85546875" style="16" customWidth="1"/>
    <col min="6148" max="6149" width="8.85546875" style="16"/>
    <col min="6150" max="6150" width="10.7109375" style="16" customWidth="1"/>
    <col min="6151" max="6151" width="13.42578125" style="16" customWidth="1"/>
    <col min="6152" max="6152" width="14.140625" style="16" customWidth="1"/>
    <col min="6153" max="6153" width="16.28515625" style="16" customWidth="1"/>
    <col min="6154" max="6401" width="8.85546875" style="16"/>
    <col min="6402" max="6402" width="16.42578125" style="16" customWidth="1"/>
    <col min="6403" max="6403" width="16.85546875" style="16" customWidth="1"/>
    <col min="6404" max="6405" width="8.85546875" style="16"/>
    <col min="6406" max="6406" width="10.7109375" style="16" customWidth="1"/>
    <col min="6407" max="6407" width="13.42578125" style="16" customWidth="1"/>
    <col min="6408" max="6408" width="14.140625" style="16" customWidth="1"/>
    <col min="6409" max="6409" width="16.28515625" style="16" customWidth="1"/>
    <col min="6410" max="6657" width="8.85546875" style="16"/>
    <col min="6658" max="6658" width="16.42578125" style="16" customWidth="1"/>
    <col min="6659" max="6659" width="16.85546875" style="16" customWidth="1"/>
    <col min="6660" max="6661" width="8.85546875" style="16"/>
    <col min="6662" max="6662" width="10.7109375" style="16" customWidth="1"/>
    <col min="6663" max="6663" width="13.42578125" style="16" customWidth="1"/>
    <col min="6664" max="6664" width="14.140625" style="16" customWidth="1"/>
    <col min="6665" max="6665" width="16.28515625" style="16" customWidth="1"/>
    <col min="6666" max="6913" width="8.85546875" style="16"/>
    <col min="6914" max="6914" width="16.42578125" style="16" customWidth="1"/>
    <col min="6915" max="6915" width="16.85546875" style="16" customWidth="1"/>
    <col min="6916" max="6917" width="8.85546875" style="16"/>
    <col min="6918" max="6918" width="10.7109375" style="16" customWidth="1"/>
    <col min="6919" max="6919" width="13.42578125" style="16" customWidth="1"/>
    <col min="6920" max="6920" width="14.140625" style="16" customWidth="1"/>
    <col min="6921" max="6921" width="16.28515625" style="16" customWidth="1"/>
    <col min="6922" max="7169" width="8.85546875" style="16"/>
    <col min="7170" max="7170" width="16.42578125" style="16" customWidth="1"/>
    <col min="7171" max="7171" width="16.85546875" style="16" customWidth="1"/>
    <col min="7172" max="7173" width="8.85546875" style="16"/>
    <col min="7174" max="7174" width="10.7109375" style="16" customWidth="1"/>
    <col min="7175" max="7175" width="13.42578125" style="16" customWidth="1"/>
    <col min="7176" max="7176" width="14.140625" style="16" customWidth="1"/>
    <col min="7177" max="7177" width="16.28515625" style="16" customWidth="1"/>
    <col min="7178" max="7425" width="8.85546875" style="16"/>
    <col min="7426" max="7426" width="16.42578125" style="16" customWidth="1"/>
    <col min="7427" max="7427" width="16.85546875" style="16" customWidth="1"/>
    <col min="7428" max="7429" width="8.85546875" style="16"/>
    <col min="7430" max="7430" width="10.7109375" style="16" customWidth="1"/>
    <col min="7431" max="7431" width="13.42578125" style="16" customWidth="1"/>
    <col min="7432" max="7432" width="14.140625" style="16" customWidth="1"/>
    <col min="7433" max="7433" width="16.28515625" style="16" customWidth="1"/>
    <col min="7434" max="7681" width="8.85546875" style="16"/>
    <col min="7682" max="7682" width="16.42578125" style="16" customWidth="1"/>
    <col min="7683" max="7683" width="16.85546875" style="16" customWidth="1"/>
    <col min="7684" max="7685" width="8.85546875" style="16"/>
    <col min="7686" max="7686" width="10.7109375" style="16" customWidth="1"/>
    <col min="7687" max="7687" width="13.42578125" style="16" customWidth="1"/>
    <col min="7688" max="7688" width="14.140625" style="16" customWidth="1"/>
    <col min="7689" max="7689" width="16.28515625" style="16" customWidth="1"/>
    <col min="7690" max="7937" width="8.85546875" style="16"/>
    <col min="7938" max="7938" width="16.42578125" style="16" customWidth="1"/>
    <col min="7939" max="7939" width="16.85546875" style="16" customWidth="1"/>
    <col min="7940" max="7941" width="8.85546875" style="16"/>
    <col min="7942" max="7942" width="10.7109375" style="16" customWidth="1"/>
    <col min="7943" max="7943" width="13.42578125" style="16" customWidth="1"/>
    <col min="7944" max="7944" width="14.140625" style="16" customWidth="1"/>
    <col min="7945" max="7945" width="16.28515625" style="16" customWidth="1"/>
    <col min="7946" max="8193" width="8.85546875" style="16"/>
    <col min="8194" max="8194" width="16.42578125" style="16" customWidth="1"/>
    <col min="8195" max="8195" width="16.85546875" style="16" customWidth="1"/>
    <col min="8196" max="8197" width="8.85546875" style="16"/>
    <col min="8198" max="8198" width="10.7109375" style="16" customWidth="1"/>
    <col min="8199" max="8199" width="13.42578125" style="16" customWidth="1"/>
    <col min="8200" max="8200" width="14.140625" style="16" customWidth="1"/>
    <col min="8201" max="8201" width="16.28515625" style="16" customWidth="1"/>
    <col min="8202" max="8449" width="8.85546875" style="16"/>
    <col min="8450" max="8450" width="16.42578125" style="16" customWidth="1"/>
    <col min="8451" max="8451" width="16.85546875" style="16" customWidth="1"/>
    <col min="8452" max="8453" width="8.85546875" style="16"/>
    <col min="8454" max="8454" width="10.7109375" style="16" customWidth="1"/>
    <col min="8455" max="8455" width="13.42578125" style="16" customWidth="1"/>
    <col min="8456" max="8456" width="14.140625" style="16" customWidth="1"/>
    <col min="8457" max="8457" width="16.28515625" style="16" customWidth="1"/>
    <col min="8458" max="8705" width="8.85546875" style="16"/>
    <col min="8706" max="8706" width="16.42578125" style="16" customWidth="1"/>
    <col min="8707" max="8707" width="16.85546875" style="16" customWidth="1"/>
    <col min="8708" max="8709" width="8.85546875" style="16"/>
    <col min="8710" max="8710" width="10.7109375" style="16" customWidth="1"/>
    <col min="8711" max="8711" width="13.42578125" style="16" customWidth="1"/>
    <col min="8712" max="8712" width="14.140625" style="16" customWidth="1"/>
    <col min="8713" max="8713" width="16.28515625" style="16" customWidth="1"/>
    <col min="8714" max="8961" width="8.85546875" style="16"/>
    <col min="8962" max="8962" width="16.42578125" style="16" customWidth="1"/>
    <col min="8963" max="8963" width="16.85546875" style="16" customWidth="1"/>
    <col min="8964" max="8965" width="8.85546875" style="16"/>
    <col min="8966" max="8966" width="10.7109375" style="16" customWidth="1"/>
    <col min="8967" max="8967" width="13.42578125" style="16" customWidth="1"/>
    <col min="8968" max="8968" width="14.140625" style="16" customWidth="1"/>
    <col min="8969" max="8969" width="16.28515625" style="16" customWidth="1"/>
    <col min="8970" max="9217" width="8.85546875" style="16"/>
    <col min="9218" max="9218" width="16.42578125" style="16" customWidth="1"/>
    <col min="9219" max="9219" width="16.85546875" style="16" customWidth="1"/>
    <col min="9220" max="9221" width="8.85546875" style="16"/>
    <col min="9222" max="9222" width="10.7109375" style="16" customWidth="1"/>
    <col min="9223" max="9223" width="13.42578125" style="16" customWidth="1"/>
    <col min="9224" max="9224" width="14.140625" style="16" customWidth="1"/>
    <col min="9225" max="9225" width="16.28515625" style="16" customWidth="1"/>
    <col min="9226" max="9473" width="8.85546875" style="16"/>
    <col min="9474" max="9474" width="16.42578125" style="16" customWidth="1"/>
    <col min="9475" max="9475" width="16.85546875" style="16" customWidth="1"/>
    <col min="9476" max="9477" width="8.85546875" style="16"/>
    <col min="9478" max="9478" width="10.7109375" style="16" customWidth="1"/>
    <col min="9479" max="9479" width="13.42578125" style="16" customWidth="1"/>
    <col min="9480" max="9480" width="14.140625" style="16" customWidth="1"/>
    <col min="9481" max="9481" width="16.28515625" style="16" customWidth="1"/>
    <col min="9482" max="9729" width="8.85546875" style="16"/>
    <col min="9730" max="9730" width="16.42578125" style="16" customWidth="1"/>
    <col min="9731" max="9731" width="16.85546875" style="16" customWidth="1"/>
    <col min="9732" max="9733" width="8.85546875" style="16"/>
    <col min="9734" max="9734" width="10.7109375" style="16" customWidth="1"/>
    <col min="9735" max="9735" width="13.42578125" style="16" customWidth="1"/>
    <col min="9736" max="9736" width="14.140625" style="16" customWidth="1"/>
    <col min="9737" max="9737" width="16.28515625" style="16" customWidth="1"/>
    <col min="9738" max="9985" width="8.85546875" style="16"/>
    <col min="9986" max="9986" width="16.42578125" style="16" customWidth="1"/>
    <col min="9987" max="9987" width="16.85546875" style="16" customWidth="1"/>
    <col min="9988" max="9989" width="8.85546875" style="16"/>
    <col min="9990" max="9990" width="10.7109375" style="16" customWidth="1"/>
    <col min="9991" max="9991" width="13.42578125" style="16" customWidth="1"/>
    <col min="9992" max="9992" width="14.140625" style="16" customWidth="1"/>
    <col min="9993" max="9993" width="16.28515625" style="16" customWidth="1"/>
    <col min="9994" max="10241" width="8.85546875" style="16"/>
    <col min="10242" max="10242" width="16.42578125" style="16" customWidth="1"/>
    <col min="10243" max="10243" width="16.85546875" style="16" customWidth="1"/>
    <col min="10244" max="10245" width="8.85546875" style="16"/>
    <col min="10246" max="10246" width="10.7109375" style="16" customWidth="1"/>
    <col min="10247" max="10247" width="13.42578125" style="16" customWidth="1"/>
    <col min="10248" max="10248" width="14.140625" style="16" customWidth="1"/>
    <col min="10249" max="10249" width="16.28515625" style="16" customWidth="1"/>
    <col min="10250" max="10497" width="8.85546875" style="16"/>
    <col min="10498" max="10498" width="16.42578125" style="16" customWidth="1"/>
    <col min="10499" max="10499" width="16.85546875" style="16" customWidth="1"/>
    <col min="10500" max="10501" width="8.85546875" style="16"/>
    <col min="10502" max="10502" width="10.7109375" style="16" customWidth="1"/>
    <col min="10503" max="10503" width="13.42578125" style="16" customWidth="1"/>
    <col min="10504" max="10504" width="14.140625" style="16" customWidth="1"/>
    <col min="10505" max="10505" width="16.28515625" style="16" customWidth="1"/>
    <col min="10506" max="10753" width="8.85546875" style="16"/>
    <col min="10754" max="10754" width="16.42578125" style="16" customWidth="1"/>
    <col min="10755" max="10755" width="16.85546875" style="16" customWidth="1"/>
    <col min="10756" max="10757" width="8.85546875" style="16"/>
    <col min="10758" max="10758" width="10.7109375" style="16" customWidth="1"/>
    <col min="10759" max="10759" width="13.42578125" style="16" customWidth="1"/>
    <col min="10760" max="10760" width="14.140625" style="16" customWidth="1"/>
    <col min="10761" max="10761" width="16.28515625" style="16" customWidth="1"/>
    <col min="10762" max="11009" width="8.85546875" style="16"/>
    <col min="11010" max="11010" width="16.42578125" style="16" customWidth="1"/>
    <col min="11011" max="11011" width="16.85546875" style="16" customWidth="1"/>
    <col min="11012" max="11013" width="8.85546875" style="16"/>
    <col min="11014" max="11014" width="10.7109375" style="16" customWidth="1"/>
    <col min="11015" max="11015" width="13.42578125" style="16" customWidth="1"/>
    <col min="11016" max="11016" width="14.140625" style="16" customWidth="1"/>
    <col min="11017" max="11017" width="16.28515625" style="16" customWidth="1"/>
    <col min="11018" max="11265" width="8.85546875" style="16"/>
    <col min="11266" max="11266" width="16.42578125" style="16" customWidth="1"/>
    <col min="11267" max="11267" width="16.85546875" style="16" customWidth="1"/>
    <col min="11268" max="11269" width="8.85546875" style="16"/>
    <col min="11270" max="11270" width="10.7109375" style="16" customWidth="1"/>
    <col min="11271" max="11271" width="13.42578125" style="16" customWidth="1"/>
    <col min="11272" max="11272" width="14.140625" style="16" customWidth="1"/>
    <col min="11273" max="11273" width="16.28515625" style="16" customWidth="1"/>
    <col min="11274" max="11521" width="8.85546875" style="16"/>
    <col min="11522" max="11522" width="16.42578125" style="16" customWidth="1"/>
    <col min="11523" max="11523" width="16.85546875" style="16" customWidth="1"/>
    <col min="11524" max="11525" width="8.85546875" style="16"/>
    <col min="11526" max="11526" width="10.7109375" style="16" customWidth="1"/>
    <col min="11527" max="11527" width="13.42578125" style="16" customWidth="1"/>
    <col min="11528" max="11528" width="14.140625" style="16" customWidth="1"/>
    <col min="11529" max="11529" width="16.28515625" style="16" customWidth="1"/>
    <col min="11530" max="11777" width="8.85546875" style="16"/>
    <col min="11778" max="11778" width="16.42578125" style="16" customWidth="1"/>
    <col min="11779" max="11779" width="16.85546875" style="16" customWidth="1"/>
    <col min="11780" max="11781" width="8.85546875" style="16"/>
    <col min="11782" max="11782" width="10.7109375" style="16" customWidth="1"/>
    <col min="11783" max="11783" width="13.42578125" style="16" customWidth="1"/>
    <col min="11784" max="11784" width="14.140625" style="16" customWidth="1"/>
    <col min="11785" max="11785" width="16.28515625" style="16" customWidth="1"/>
    <col min="11786" max="12033" width="8.85546875" style="16"/>
    <col min="12034" max="12034" width="16.42578125" style="16" customWidth="1"/>
    <col min="12035" max="12035" width="16.85546875" style="16" customWidth="1"/>
    <col min="12036" max="12037" width="8.85546875" style="16"/>
    <col min="12038" max="12038" width="10.7109375" style="16" customWidth="1"/>
    <col min="12039" max="12039" width="13.42578125" style="16" customWidth="1"/>
    <col min="12040" max="12040" width="14.140625" style="16" customWidth="1"/>
    <col min="12041" max="12041" width="16.28515625" style="16" customWidth="1"/>
    <col min="12042" max="12289" width="8.85546875" style="16"/>
    <col min="12290" max="12290" width="16.42578125" style="16" customWidth="1"/>
    <col min="12291" max="12291" width="16.85546875" style="16" customWidth="1"/>
    <col min="12292" max="12293" width="8.85546875" style="16"/>
    <col min="12294" max="12294" width="10.7109375" style="16" customWidth="1"/>
    <col min="12295" max="12295" width="13.42578125" style="16" customWidth="1"/>
    <col min="12296" max="12296" width="14.140625" style="16" customWidth="1"/>
    <col min="12297" max="12297" width="16.28515625" style="16" customWidth="1"/>
    <col min="12298" max="12545" width="8.85546875" style="16"/>
    <col min="12546" max="12546" width="16.42578125" style="16" customWidth="1"/>
    <col min="12547" max="12547" width="16.85546875" style="16" customWidth="1"/>
    <col min="12548" max="12549" width="8.85546875" style="16"/>
    <col min="12550" max="12550" width="10.7109375" style="16" customWidth="1"/>
    <col min="12551" max="12551" width="13.42578125" style="16" customWidth="1"/>
    <col min="12552" max="12552" width="14.140625" style="16" customWidth="1"/>
    <col min="12553" max="12553" width="16.28515625" style="16" customWidth="1"/>
    <col min="12554" max="12801" width="8.85546875" style="16"/>
    <col min="12802" max="12802" width="16.42578125" style="16" customWidth="1"/>
    <col min="12803" max="12803" width="16.85546875" style="16" customWidth="1"/>
    <col min="12804" max="12805" width="8.85546875" style="16"/>
    <col min="12806" max="12806" width="10.7109375" style="16" customWidth="1"/>
    <col min="12807" max="12807" width="13.42578125" style="16" customWidth="1"/>
    <col min="12808" max="12808" width="14.140625" style="16" customWidth="1"/>
    <col min="12809" max="12809" width="16.28515625" style="16" customWidth="1"/>
    <col min="12810" max="13057" width="8.85546875" style="16"/>
    <col min="13058" max="13058" width="16.42578125" style="16" customWidth="1"/>
    <col min="13059" max="13059" width="16.85546875" style="16" customWidth="1"/>
    <col min="13060" max="13061" width="8.85546875" style="16"/>
    <col min="13062" max="13062" width="10.7109375" style="16" customWidth="1"/>
    <col min="13063" max="13063" width="13.42578125" style="16" customWidth="1"/>
    <col min="13064" max="13064" width="14.140625" style="16" customWidth="1"/>
    <col min="13065" max="13065" width="16.28515625" style="16" customWidth="1"/>
    <col min="13066" max="13313" width="8.85546875" style="16"/>
    <col min="13314" max="13314" width="16.42578125" style="16" customWidth="1"/>
    <col min="13315" max="13315" width="16.85546875" style="16" customWidth="1"/>
    <col min="13316" max="13317" width="8.85546875" style="16"/>
    <col min="13318" max="13318" width="10.7109375" style="16" customWidth="1"/>
    <col min="13319" max="13319" width="13.42578125" style="16" customWidth="1"/>
    <col min="13320" max="13320" width="14.140625" style="16" customWidth="1"/>
    <col min="13321" max="13321" width="16.28515625" style="16" customWidth="1"/>
    <col min="13322" max="13569" width="8.85546875" style="16"/>
    <col min="13570" max="13570" width="16.42578125" style="16" customWidth="1"/>
    <col min="13571" max="13571" width="16.85546875" style="16" customWidth="1"/>
    <col min="13572" max="13573" width="8.85546875" style="16"/>
    <col min="13574" max="13574" width="10.7109375" style="16" customWidth="1"/>
    <col min="13575" max="13575" width="13.42578125" style="16" customWidth="1"/>
    <col min="13576" max="13576" width="14.140625" style="16" customWidth="1"/>
    <col min="13577" max="13577" width="16.28515625" style="16" customWidth="1"/>
    <col min="13578" max="13825" width="8.85546875" style="16"/>
    <col min="13826" max="13826" width="16.42578125" style="16" customWidth="1"/>
    <col min="13827" max="13827" width="16.85546875" style="16" customWidth="1"/>
    <col min="13828" max="13829" width="8.85546875" style="16"/>
    <col min="13830" max="13830" width="10.7109375" style="16" customWidth="1"/>
    <col min="13831" max="13831" width="13.42578125" style="16" customWidth="1"/>
    <col min="13832" max="13832" width="14.140625" style="16" customWidth="1"/>
    <col min="13833" max="13833" width="16.28515625" style="16" customWidth="1"/>
    <col min="13834" max="14081" width="8.85546875" style="16"/>
    <col min="14082" max="14082" width="16.42578125" style="16" customWidth="1"/>
    <col min="14083" max="14083" width="16.85546875" style="16" customWidth="1"/>
    <col min="14084" max="14085" width="8.85546875" style="16"/>
    <col min="14086" max="14086" width="10.7109375" style="16" customWidth="1"/>
    <col min="14087" max="14087" width="13.42578125" style="16" customWidth="1"/>
    <col min="14088" max="14088" width="14.140625" style="16" customWidth="1"/>
    <col min="14089" max="14089" width="16.28515625" style="16" customWidth="1"/>
    <col min="14090" max="14337" width="8.85546875" style="16"/>
    <col min="14338" max="14338" width="16.42578125" style="16" customWidth="1"/>
    <col min="14339" max="14339" width="16.85546875" style="16" customWidth="1"/>
    <col min="14340" max="14341" width="8.85546875" style="16"/>
    <col min="14342" max="14342" width="10.7109375" style="16" customWidth="1"/>
    <col min="14343" max="14343" width="13.42578125" style="16" customWidth="1"/>
    <col min="14344" max="14344" width="14.140625" style="16" customWidth="1"/>
    <col min="14345" max="14345" width="16.28515625" style="16" customWidth="1"/>
    <col min="14346" max="14593" width="8.85546875" style="16"/>
    <col min="14594" max="14594" width="16.42578125" style="16" customWidth="1"/>
    <col min="14595" max="14595" width="16.85546875" style="16" customWidth="1"/>
    <col min="14596" max="14597" width="8.85546875" style="16"/>
    <col min="14598" max="14598" width="10.7109375" style="16" customWidth="1"/>
    <col min="14599" max="14599" width="13.42578125" style="16" customWidth="1"/>
    <col min="14600" max="14600" width="14.140625" style="16" customWidth="1"/>
    <col min="14601" max="14601" width="16.28515625" style="16" customWidth="1"/>
    <col min="14602" max="14849" width="8.85546875" style="16"/>
    <col min="14850" max="14850" width="16.42578125" style="16" customWidth="1"/>
    <col min="14851" max="14851" width="16.85546875" style="16" customWidth="1"/>
    <col min="14852" max="14853" width="8.85546875" style="16"/>
    <col min="14854" max="14854" width="10.7109375" style="16" customWidth="1"/>
    <col min="14855" max="14855" width="13.42578125" style="16" customWidth="1"/>
    <col min="14856" max="14856" width="14.140625" style="16" customWidth="1"/>
    <col min="14857" max="14857" width="16.28515625" style="16" customWidth="1"/>
    <col min="14858" max="15105" width="8.85546875" style="16"/>
    <col min="15106" max="15106" width="16.42578125" style="16" customWidth="1"/>
    <col min="15107" max="15107" width="16.85546875" style="16" customWidth="1"/>
    <col min="15108" max="15109" width="8.85546875" style="16"/>
    <col min="15110" max="15110" width="10.7109375" style="16" customWidth="1"/>
    <col min="15111" max="15111" width="13.42578125" style="16" customWidth="1"/>
    <col min="15112" max="15112" width="14.140625" style="16" customWidth="1"/>
    <col min="15113" max="15113" width="16.28515625" style="16" customWidth="1"/>
    <col min="15114" max="15361" width="8.85546875" style="16"/>
    <col min="15362" max="15362" width="16.42578125" style="16" customWidth="1"/>
    <col min="15363" max="15363" width="16.85546875" style="16" customWidth="1"/>
    <col min="15364" max="15365" width="8.85546875" style="16"/>
    <col min="15366" max="15366" width="10.7109375" style="16" customWidth="1"/>
    <col min="15367" max="15367" width="13.42578125" style="16" customWidth="1"/>
    <col min="15368" max="15368" width="14.140625" style="16" customWidth="1"/>
    <col min="15369" max="15369" width="16.28515625" style="16" customWidth="1"/>
    <col min="15370" max="15617" width="8.85546875" style="16"/>
    <col min="15618" max="15618" width="16.42578125" style="16" customWidth="1"/>
    <col min="15619" max="15619" width="16.85546875" style="16" customWidth="1"/>
    <col min="15620" max="15621" width="8.85546875" style="16"/>
    <col min="15622" max="15622" width="10.7109375" style="16" customWidth="1"/>
    <col min="15623" max="15623" width="13.42578125" style="16" customWidth="1"/>
    <col min="15624" max="15624" width="14.140625" style="16" customWidth="1"/>
    <col min="15625" max="15625" width="16.28515625" style="16" customWidth="1"/>
    <col min="15626" max="15873" width="8.85546875" style="16"/>
    <col min="15874" max="15874" width="16.42578125" style="16" customWidth="1"/>
    <col min="15875" max="15875" width="16.85546875" style="16" customWidth="1"/>
    <col min="15876" max="15877" width="8.85546875" style="16"/>
    <col min="15878" max="15878" width="10.7109375" style="16" customWidth="1"/>
    <col min="15879" max="15879" width="13.42578125" style="16" customWidth="1"/>
    <col min="15880" max="15880" width="14.140625" style="16" customWidth="1"/>
    <col min="15881" max="15881" width="16.28515625" style="16" customWidth="1"/>
    <col min="15882" max="16129" width="8.85546875" style="16"/>
    <col min="16130" max="16130" width="16.42578125" style="16" customWidth="1"/>
    <col min="16131" max="16131" width="16.85546875" style="16" customWidth="1"/>
    <col min="16132" max="16133" width="8.85546875" style="16"/>
    <col min="16134" max="16134" width="10.7109375" style="16" customWidth="1"/>
    <col min="16135" max="16135" width="13.42578125" style="16" customWidth="1"/>
    <col min="16136" max="16136" width="14.140625" style="16" customWidth="1"/>
    <col min="16137" max="16137" width="16.28515625" style="16" customWidth="1"/>
    <col min="16138" max="16384" width="8.85546875" style="16"/>
  </cols>
  <sheetData>
    <row r="4" spans="2:9">
      <c r="B4" s="123" t="s">
        <v>158</v>
      </c>
      <c r="C4" s="595">
        <v>0.78900000000000003</v>
      </c>
      <c r="D4" s="123"/>
      <c r="E4" s="123"/>
      <c r="F4" s="123"/>
      <c r="G4" s="123"/>
    </row>
    <row r="5" spans="2:9">
      <c r="B5" s="123" t="s">
        <v>571</v>
      </c>
      <c r="C5" s="595">
        <v>0.17299999999999999</v>
      </c>
      <c r="D5" s="123"/>
      <c r="E5" s="123"/>
      <c r="F5" s="123"/>
      <c r="G5" s="123"/>
    </row>
    <row r="6" spans="2:9">
      <c r="B6" s="123" t="s">
        <v>572</v>
      </c>
      <c r="C6" s="595">
        <v>3.7999999999999999E-2</v>
      </c>
      <c r="D6" s="123"/>
      <c r="E6" s="123"/>
      <c r="F6" s="123"/>
      <c r="G6" s="123"/>
    </row>
    <row r="7" spans="2:9">
      <c r="B7" s="123"/>
      <c r="C7" s="123"/>
      <c r="D7" s="123"/>
      <c r="E7" s="123"/>
      <c r="F7" s="123"/>
      <c r="G7" s="123"/>
    </row>
    <row r="8" spans="2:9">
      <c r="B8" s="123"/>
      <c r="C8" s="123"/>
      <c r="D8" s="123"/>
      <c r="E8" s="123"/>
      <c r="F8" s="123"/>
      <c r="G8" s="123"/>
    </row>
    <row r="9" spans="2:9">
      <c r="B9" s="123"/>
      <c r="C9" s="123"/>
      <c r="D9" s="123"/>
      <c r="E9" s="123"/>
      <c r="F9" s="123"/>
      <c r="G9" s="123"/>
    </row>
    <row r="10" spans="2:9">
      <c r="B10" s="123"/>
      <c r="C10" s="84">
        <f>SUM(C11:C13)</f>
        <v>15338993755.220001</v>
      </c>
      <c r="D10" s="84">
        <f>SUM(D11:D13)</f>
        <v>1.0000000000000002</v>
      </c>
      <c r="E10" s="123"/>
      <c r="F10" s="123"/>
      <c r="G10" s="123"/>
    </row>
    <row r="11" spans="2:9">
      <c r="B11" s="123" t="s">
        <v>158</v>
      </c>
      <c r="C11" s="596">
        <v>12109676654.030003</v>
      </c>
      <c r="D11" s="595">
        <f>C11/$C$10</f>
        <v>0.78947008175871825</v>
      </c>
      <c r="E11" s="123"/>
      <c r="F11" s="595"/>
      <c r="G11" s="595">
        <v>0.78900000000000003</v>
      </c>
      <c r="H11" s="597"/>
      <c r="I11" s="98"/>
    </row>
    <row r="12" spans="2:9">
      <c r="B12" s="123" t="s">
        <v>571</v>
      </c>
      <c r="C12" s="84">
        <v>2648037649.23</v>
      </c>
      <c r="D12" s="595">
        <f>C12/$C$10</f>
        <v>0.17263437820547051</v>
      </c>
      <c r="E12" s="123"/>
      <c r="F12" s="595"/>
      <c r="G12" s="598">
        <v>0.17299999999999999</v>
      </c>
      <c r="H12" s="597"/>
      <c r="I12" s="98"/>
    </row>
    <row r="13" spans="2:9">
      <c r="B13" s="123" t="s">
        <v>572</v>
      </c>
      <c r="C13" s="84">
        <v>581279451.96000004</v>
      </c>
      <c r="D13" s="595">
        <f>C13/$C$10</f>
        <v>3.7895540035811366E-2</v>
      </c>
      <c r="E13" s="123"/>
      <c r="F13" s="595"/>
      <c r="G13" s="598">
        <v>3.7999999999999999E-2</v>
      </c>
      <c r="H13" s="597"/>
      <c r="I13" s="98"/>
    </row>
    <row r="14" spans="2:9">
      <c r="B14" s="123"/>
      <c r="C14" s="123"/>
      <c r="D14" s="123"/>
      <c r="E14" s="123"/>
      <c r="F14" s="123"/>
      <c r="G14" s="599">
        <f>SUM(G11:G13)</f>
        <v>1</v>
      </c>
      <c r="H14" s="88"/>
    </row>
    <row r="15" spans="2:9">
      <c r="B15" s="123"/>
      <c r="C15" s="123"/>
      <c r="D15" s="123"/>
      <c r="E15" s="123"/>
      <c r="F15" s="123"/>
      <c r="G15" s="598"/>
    </row>
    <row r="16" spans="2:9">
      <c r="B16" s="123"/>
      <c r="C16" s="596"/>
      <c r="D16" s="123"/>
      <c r="E16" s="123"/>
      <c r="F16" s="123"/>
      <c r="G16" s="123"/>
    </row>
    <row r="17" spans="2:7">
      <c r="B17" s="123" t="s">
        <v>158</v>
      </c>
      <c r="C17" s="596">
        <v>12108575592.180002</v>
      </c>
      <c r="D17" s="123"/>
      <c r="E17" s="123"/>
      <c r="F17" s="123"/>
      <c r="G17" s="123"/>
    </row>
    <row r="18" spans="2:7">
      <c r="B18" s="123" t="s">
        <v>573</v>
      </c>
      <c r="C18" s="596">
        <v>1101061.8500000001</v>
      </c>
      <c r="D18" s="84"/>
      <c r="E18" s="123"/>
      <c r="F18" s="123"/>
      <c r="G18" s="123"/>
    </row>
    <row r="19" spans="2:7">
      <c r="B19" s="123"/>
      <c r="C19" s="596">
        <f>SUM(C17:C18)</f>
        <v>12109676654.030003</v>
      </c>
      <c r="D19" s="595"/>
      <c r="E19" s="123"/>
      <c r="F19" s="123"/>
      <c r="G19" s="123"/>
    </row>
    <row r="20" spans="2:7">
      <c r="C20" s="88"/>
      <c r="D20" s="600"/>
    </row>
    <row r="21" spans="2:7">
      <c r="C21" s="88"/>
      <c r="D21" s="600"/>
    </row>
    <row r="22" spans="2:7">
      <c r="C22" s="88"/>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C10:G31"/>
  <sheetViews>
    <sheetView workbookViewId="0">
      <selection activeCell="D27" sqref="D27"/>
    </sheetView>
  </sheetViews>
  <sheetFormatPr defaultRowHeight="12.75"/>
  <cols>
    <col min="1" max="2" width="8.85546875" style="16"/>
    <col min="3" max="3" width="24.28515625" style="16" bestFit="1" customWidth="1"/>
    <col min="4" max="4" width="16.28515625" style="16" bestFit="1" customWidth="1"/>
    <col min="5" max="5" width="14.5703125" style="16" customWidth="1"/>
    <col min="6" max="7" width="8.85546875" style="16"/>
    <col min="8" max="8" width="19.28515625" style="16" bestFit="1" customWidth="1"/>
    <col min="9" max="258" width="8.85546875" style="16"/>
    <col min="259" max="259" width="24.28515625" style="16" bestFit="1" customWidth="1"/>
    <col min="260" max="260" width="16.28515625" style="16" bestFit="1" customWidth="1"/>
    <col min="261" max="261" width="14.5703125" style="16" customWidth="1"/>
    <col min="262" max="263" width="8.85546875" style="16"/>
    <col min="264" max="264" width="19.28515625" style="16" bestFit="1" customWidth="1"/>
    <col min="265" max="514" width="8.85546875" style="16"/>
    <col min="515" max="515" width="24.28515625" style="16" bestFit="1" customWidth="1"/>
    <col min="516" max="516" width="16.28515625" style="16" bestFit="1" customWidth="1"/>
    <col min="517" max="517" width="14.5703125" style="16" customWidth="1"/>
    <col min="518" max="519" width="8.85546875" style="16"/>
    <col min="520" max="520" width="19.28515625" style="16" bestFit="1" customWidth="1"/>
    <col min="521" max="770" width="8.85546875" style="16"/>
    <col min="771" max="771" width="24.28515625" style="16" bestFit="1" customWidth="1"/>
    <col min="772" max="772" width="16.28515625" style="16" bestFit="1" customWidth="1"/>
    <col min="773" max="773" width="14.5703125" style="16" customWidth="1"/>
    <col min="774" max="775" width="8.85546875" style="16"/>
    <col min="776" max="776" width="19.28515625" style="16" bestFit="1" customWidth="1"/>
    <col min="777" max="1026" width="8.85546875" style="16"/>
    <col min="1027" max="1027" width="24.28515625" style="16" bestFit="1" customWidth="1"/>
    <col min="1028" max="1028" width="16.28515625" style="16" bestFit="1" customWidth="1"/>
    <col min="1029" max="1029" width="14.5703125" style="16" customWidth="1"/>
    <col min="1030" max="1031" width="8.85546875" style="16"/>
    <col min="1032" max="1032" width="19.28515625" style="16" bestFit="1" customWidth="1"/>
    <col min="1033" max="1282" width="8.85546875" style="16"/>
    <col min="1283" max="1283" width="24.28515625" style="16" bestFit="1" customWidth="1"/>
    <col min="1284" max="1284" width="16.28515625" style="16" bestFit="1" customWidth="1"/>
    <col min="1285" max="1285" width="14.5703125" style="16" customWidth="1"/>
    <col min="1286" max="1287" width="8.85546875" style="16"/>
    <col min="1288" max="1288" width="19.28515625" style="16" bestFit="1" customWidth="1"/>
    <col min="1289" max="1538" width="8.85546875" style="16"/>
    <col min="1539" max="1539" width="24.28515625" style="16" bestFit="1" customWidth="1"/>
    <col min="1540" max="1540" width="16.28515625" style="16" bestFit="1" customWidth="1"/>
    <col min="1541" max="1541" width="14.5703125" style="16" customWidth="1"/>
    <col min="1542" max="1543" width="8.85546875" style="16"/>
    <col min="1544" max="1544" width="19.28515625" style="16" bestFit="1" customWidth="1"/>
    <col min="1545" max="1794" width="8.85546875" style="16"/>
    <col min="1795" max="1795" width="24.28515625" style="16" bestFit="1" customWidth="1"/>
    <col min="1796" max="1796" width="16.28515625" style="16" bestFit="1" customWidth="1"/>
    <col min="1797" max="1797" width="14.5703125" style="16" customWidth="1"/>
    <col min="1798" max="1799" width="8.85546875" style="16"/>
    <col min="1800" max="1800" width="19.28515625" style="16" bestFit="1" customWidth="1"/>
    <col min="1801" max="2050" width="8.85546875" style="16"/>
    <col min="2051" max="2051" width="24.28515625" style="16" bestFit="1" customWidth="1"/>
    <col min="2052" max="2052" width="16.28515625" style="16" bestFit="1" customWidth="1"/>
    <col min="2053" max="2053" width="14.5703125" style="16" customWidth="1"/>
    <col min="2054" max="2055" width="8.85546875" style="16"/>
    <col min="2056" max="2056" width="19.28515625" style="16" bestFit="1" customWidth="1"/>
    <col min="2057" max="2306" width="8.85546875" style="16"/>
    <col min="2307" max="2307" width="24.28515625" style="16" bestFit="1" customWidth="1"/>
    <col min="2308" max="2308" width="16.28515625" style="16" bestFit="1" customWidth="1"/>
    <col min="2309" max="2309" width="14.5703125" style="16" customWidth="1"/>
    <col min="2310" max="2311" width="8.85546875" style="16"/>
    <col min="2312" max="2312" width="19.28515625" style="16" bestFit="1" customWidth="1"/>
    <col min="2313" max="2562" width="8.85546875" style="16"/>
    <col min="2563" max="2563" width="24.28515625" style="16" bestFit="1" customWidth="1"/>
    <col min="2564" max="2564" width="16.28515625" style="16" bestFit="1" customWidth="1"/>
    <col min="2565" max="2565" width="14.5703125" style="16" customWidth="1"/>
    <col min="2566" max="2567" width="8.85546875" style="16"/>
    <col min="2568" max="2568" width="19.28515625" style="16" bestFit="1" customWidth="1"/>
    <col min="2569" max="2818" width="8.85546875" style="16"/>
    <col min="2819" max="2819" width="24.28515625" style="16" bestFit="1" customWidth="1"/>
    <col min="2820" max="2820" width="16.28515625" style="16" bestFit="1" customWidth="1"/>
    <col min="2821" max="2821" width="14.5703125" style="16" customWidth="1"/>
    <col min="2822" max="2823" width="8.85546875" style="16"/>
    <col min="2824" max="2824" width="19.28515625" style="16" bestFit="1" customWidth="1"/>
    <col min="2825" max="3074" width="8.85546875" style="16"/>
    <col min="3075" max="3075" width="24.28515625" style="16" bestFit="1" customWidth="1"/>
    <col min="3076" max="3076" width="16.28515625" style="16" bestFit="1" customWidth="1"/>
    <col min="3077" max="3077" width="14.5703125" style="16" customWidth="1"/>
    <col min="3078" max="3079" width="8.85546875" style="16"/>
    <col min="3080" max="3080" width="19.28515625" style="16" bestFit="1" customWidth="1"/>
    <col min="3081" max="3330" width="8.85546875" style="16"/>
    <col min="3331" max="3331" width="24.28515625" style="16" bestFit="1" customWidth="1"/>
    <col min="3332" max="3332" width="16.28515625" style="16" bestFit="1" customWidth="1"/>
    <col min="3333" max="3333" width="14.5703125" style="16" customWidth="1"/>
    <col min="3334" max="3335" width="8.85546875" style="16"/>
    <col min="3336" max="3336" width="19.28515625" style="16" bestFit="1" customWidth="1"/>
    <col min="3337" max="3586" width="8.85546875" style="16"/>
    <col min="3587" max="3587" width="24.28515625" style="16" bestFit="1" customWidth="1"/>
    <col min="3588" max="3588" width="16.28515625" style="16" bestFit="1" customWidth="1"/>
    <col min="3589" max="3589" width="14.5703125" style="16" customWidth="1"/>
    <col min="3590" max="3591" width="8.85546875" style="16"/>
    <col min="3592" max="3592" width="19.28515625" style="16" bestFit="1" customWidth="1"/>
    <col min="3593" max="3842" width="8.85546875" style="16"/>
    <col min="3843" max="3843" width="24.28515625" style="16" bestFit="1" customWidth="1"/>
    <col min="3844" max="3844" width="16.28515625" style="16" bestFit="1" customWidth="1"/>
    <col min="3845" max="3845" width="14.5703125" style="16" customWidth="1"/>
    <col min="3846" max="3847" width="8.85546875" style="16"/>
    <col min="3848" max="3848" width="19.28515625" style="16" bestFit="1" customWidth="1"/>
    <col min="3849" max="4098" width="8.85546875" style="16"/>
    <col min="4099" max="4099" width="24.28515625" style="16" bestFit="1" customWidth="1"/>
    <col min="4100" max="4100" width="16.28515625" style="16" bestFit="1" customWidth="1"/>
    <col min="4101" max="4101" width="14.5703125" style="16" customWidth="1"/>
    <col min="4102" max="4103" width="8.85546875" style="16"/>
    <col min="4104" max="4104" width="19.28515625" style="16" bestFit="1" customWidth="1"/>
    <col min="4105" max="4354" width="8.85546875" style="16"/>
    <col min="4355" max="4355" width="24.28515625" style="16" bestFit="1" customWidth="1"/>
    <col min="4356" max="4356" width="16.28515625" style="16" bestFit="1" customWidth="1"/>
    <col min="4357" max="4357" width="14.5703125" style="16" customWidth="1"/>
    <col min="4358" max="4359" width="8.85546875" style="16"/>
    <col min="4360" max="4360" width="19.28515625" style="16" bestFit="1" customWidth="1"/>
    <col min="4361" max="4610" width="8.85546875" style="16"/>
    <col min="4611" max="4611" width="24.28515625" style="16" bestFit="1" customWidth="1"/>
    <col min="4612" max="4612" width="16.28515625" style="16" bestFit="1" customWidth="1"/>
    <col min="4613" max="4613" width="14.5703125" style="16" customWidth="1"/>
    <col min="4614" max="4615" width="8.85546875" style="16"/>
    <col min="4616" max="4616" width="19.28515625" style="16" bestFit="1" customWidth="1"/>
    <col min="4617" max="4866" width="8.85546875" style="16"/>
    <col min="4867" max="4867" width="24.28515625" style="16" bestFit="1" customWidth="1"/>
    <col min="4868" max="4868" width="16.28515625" style="16" bestFit="1" customWidth="1"/>
    <col min="4869" max="4869" width="14.5703125" style="16" customWidth="1"/>
    <col min="4870" max="4871" width="8.85546875" style="16"/>
    <col min="4872" max="4872" width="19.28515625" style="16" bestFit="1" customWidth="1"/>
    <col min="4873" max="5122" width="8.85546875" style="16"/>
    <col min="5123" max="5123" width="24.28515625" style="16" bestFit="1" customWidth="1"/>
    <col min="5124" max="5124" width="16.28515625" style="16" bestFit="1" customWidth="1"/>
    <col min="5125" max="5125" width="14.5703125" style="16" customWidth="1"/>
    <col min="5126" max="5127" width="8.85546875" style="16"/>
    <col min="5128" max="5128" width="19.28515625" style="16" bestFit="1" customWidth="1"/>
    <col min="5129" max="5378" width="8.85546875" style="16"/>
    <col min="5379" max="5379" width="24.28515625" style="16" bestFit="1" customWidth="1"/>
    <col min="5380" max="5380" width="16.28515625" style="16" bestFit="1" customWidth="1"/>
    <col min="5381" max="5381" width="14.5703125" style="16" customWidth="1"/>
    <col min="5382" max="5383" width="8.85546875" style="16"/>
    <col min="5384" max="5384" width="19.28515625" style="16" bestFit="1" customWidth="1"/>
    <col min="5385" max="5634" width="8.85546875" style="16"/>
    <col min="5635" max="5635" width="24.28515625" style="16" bestFit="1" customWidth="1"/>
    <col min="5636" max="5636" width="16.28515625" style="16" bestFit="1" customWidth="1"/>
    <col min="5637" max="5637" width="14.5703125" style="16" customWidth="1"/>
    <col min="5638" max="5639" width="8.85546875" style="16"/>
    <col min="5640" max="5640" width="19.28515625" style="16" bestFit="1" customWidth="1"/>
    <col min="5641" max="5890" width="8.85546875" style="16"/>
    <col min="5891" max="5891" width="24.28515625" style="16" bestFit="1" customWidth="1"/>
    <col min="5892" max="5892" width="16.28515625" style="16" bestFit="1" customWidth="1"/>
    <col min="5893" max="5893" width="14.5703125" style="16" customWidth="1"/>
    <col min="5894" max="5895" width="8.85546875" style="16"/>
    <col min="5896" max="5896" width="19.28515625" style="16" bestFit="1" customWidth="1"/>
    <col min="5897" max="6146" width="8.85546875" style="16"/>
    <col min="6147" max="6147" width="24.28515625" style="16" bestFit="1" customWidth="1"/>
    <col min="6148" max="6148" width="16.28515625" style="16" bestFit="1" customWidth="1"/>
    <col min="6149" max="6149" width="14.5703125" style="16" customWidth="1"/>
    <col min="6150" max="6151" width="8.85546875" style="16"/>
    <col min="6152" max="6152" width="19.28515625" style="16" bestFit="1" customWidth="1"/>
    <col min="6153" max="6402" width="8.85546875" style="16"/>
    <col min="6403" max="6403" width="24.28515625" style="16" bestFit="1" customWidth="1"/>
    <col min="6404" max="6404" width="16.28515625" style="16" bestFit="1" customWidth="1"/>
    <col min="6405" max="6405" width="14.5703125" style="16" customWidth="1"/>
    <col min="6406" max="6407" width="8.85546875" style="16"/>
    <col min="6408" max="6408" width="19.28515625" style="16" bestFit="1" customWidth="1"/>
    <col min="6409" max="6658" width="8.85546875" style="16"/>
    <col min="6659" max="6659" width="24.28515625" style="16" bestFit="1" customWidth="1"/>
    <col min="6660" max="6660" width="16.28515625" style="16" bestFit="1" customWidth="1"/>
    <col min="6661" max="6661" width="14.5703125" style="16" customWidth="1"/>
    <col min="6662" max="6663" width="8.85546875" style="16"/>
    <col min="6664" max="6664" width="19.28515625" style="16" bestFit="1" customWidth="1"/>
    <col min="6665" max="6914" width="8.85546875" style="16"/>
    <col min="6915" max="6915" width="24.28515625" style="16" bestFit="1" customWidth="1"/>
    <col min="6916" max="6916" width="16.28515625" style="16" bestFit="1" customWidth="1"/>
    <col min="6917" max="6917" width="14.5703125" style="16" customWidth="1"/>
    <col min="6918" max="6919" width="8.85546875" style="16"/>
    <col min="6920" max="6920" width="19.28515625" style="16" bestFit="1" customWidth="1"/>
    <col min="6921" max="7170" width="8.85546875" style="16"/>
    <col min="7171" max="7171" width="24.28515625" style="16" bestFit="1" customWidth="1"/>
    <col min="7172" max="7172" width="16.28515625" style="16" bestFit="1" customWidth="1"/>
    <col min="7173" max="7173" width="14.5703125" style="16" customWidth="1"/>
    <col min="7174" max="7175" width="8.85546875" style="16"/>
    <col min="7176" max="7176" width="19.28515625" style="16" bestFit="1" customWidth="1"/>
    <col min="7177" max="7426" width="8.85546875" style="16"/>
    <col min="7427" max="7427" width="24.28515625" style="16" bestFit="1" customWidth="1"/>
    <col min="7428" max="7428" width="16.28515625" style="16" bestFit="1" customWidth="1"/>
    <col min="7429" max="7429" width="14.5703125" style="16" customWidth="1"/>
    <col min="7430" max="7431" width="8.85546875" style="16"/>
    <col min="7432" max="7432" width="19.28515625" style="16" bestFit="1" customWidth="1"/>
    <col min="7433" max="7682" width="8.85546875" style="16"/>
    <col min="7683" max="7683" width="24.28515625" style="16" bestFit="1" customWidth="1"/>
    <col min="7684" max="7684" width="16.28515625" style="16" bestFit="1" customWidth="1"/>
    <col min="7685" max="7685" width="14.5703125" style="16" customWidth="1"/>
    <col min="7686" max="7687" width="8.85546875" style="16"/>
    <col min="7688" max="7688" width="19.28515625" style="16" bestFit="1" customWidth="1"/>
    <col min="7689" max="7938" width="8.85546875" style="16"/>
    <col min="7939" max="7939" width="24.28515625" style="16" bestFit="1" customWidth="1"/>
    <col min="7940" max="7940" width="16.28515625" style="16" bestFit="1" customWidth="1"/>
    <col min="7941" max="7941" width="14.5703125" style="16" customWidth="1"/>
    <col min="7942" max="7943" width="8.85546875" style="16"/>
    <col min="7944" max="7944" width="19.28515625" style="16" bestFit="1" customWidth="1"/>
    <col min="7945" max="8194" width="8.85546875" style="16"/>
    <col min="8195" max="8195" width="24.28515625" style="16" bestFit="1" customWidth="1"/>
    <col min="8196" max="8196" width="16.28515625" style="16" bestFit="1" customWidth="1"/>
    <col min="8197" max="8197" width="14.5703125" style="16" customWidth="1"/>
    <col min="8198" max="8199" width="8.85546875" style="16"/>
    <col min="8200" max="8200" width="19.28515625" style="16" bestFit="1" customWidth="1"/>
    <col min="8201" max="8450" width="8.85546875" style="16"/>
    <col min="8451" max="8451" width="24.28515625" style="16" bestFit="1" customWidth="1"/>
    <col min="8452" max="8452" width="16.28515625" style="16" bestFit="1" customWidth="1"/>
    <col min="8453" max="8453" width="14.5703125" style="16" customWidth="1"/>
    <col min="8454" max="8455" width="8.85546875" style="16"/>
    <col min="8456" max="8456" width="19.28515625" style="16" bestFit="1" customWidth="1"/>
    <col min="8457" max="8706" width="8.85546875" style="16"/>
    <col min="8707" max="8707" width="24.28515625" style="16" bestFit="1" customWidth="1"/>
    <col min="8708" max="8708" width="16.28515625" style="16" bestFit="1" customWidth="1"/>
    <col min="8709" max="8709" width="14.5703125" style="16" customWidth="1"/>
    <col min="8710" max="8711" width="8.85546875" style="16"/>
    <col min="8712" max="8712" width="19.28515625" style="16" bestFit="1" customWidth="1"/>
    <col min="8713" max="8962" width="8.85546875" style="16"/>
    <col min="8963" max="8963" width="24.28515625" style="16" bestFit="1" customWidth="1"/>
    <col min="8964" max="8964" width="16.28515625" style="16" bestFit="1" customWidth="1"/>
    <col min="8965" max="8965" width="14.5703125" style="16" customWidth="1"/>
    <col min="8966" max="8967" width="8.85546875" style="16"/>
    <col min="8968" max="8968" width="19.28515625" style="16" bestFit="1" customWidth="1"/>
    <col min="8969" max="9218" width="8.85546875" style="16"/>
    <col min="9219" max="9219" width="24.28515625" style="16" bestFit="1" customWidth="1"/>
    <col min="9220" max="9220" width="16.28515625" style="16" bestFit="1" customWidth="1"/>
    <col min="9221" max="9221" width="14.5703125" style="16" customWidth="1"/>
    <col min="9222" max="9223" width="8.85546875" style="16"/>
    <col min="9224" max="9224" width="19.28515625" style="16" bestFit="1" customWidth="1"/>
    <col min="9225" max="9474" width="8.85546875" style="16"/>
    <col min="9475" max="9475" width="24.28515625" style="16" bestFit="1" customWidth="1"/>
    <col min="9476" max="9476" width="16.28515625" style="16" bestFit="1" customWidth="1"/>
    <col min="9477" max="9477" width="14.5703125" style="16" customWidth="1"/>
    <col min="9478" max="9479" width="8.85546875" style="16"/>
    <col min="9480" max="9480" width="19.28515625" style="16" bestFit="1" customWidth="1"/>
    <col min="9481" max="9730" width="8.85546875" style="16"/>
    <col min="9731" max="9731" width="24.28515625" style="16" bestFit="1" customWidth="1"/>
    <col min="9732" max="9732" width="16.28515625" style="16" bestFit="1" customWidth="1"/>
    <col min="9733" max="9733" width="14.5703125" style="16" customWidth="1"/>
    <col min="9734" max="9735" width="8.85546875" style="16"/>
    <col min="9736" max="9736" width="19.28515625" style="16" bestFit="1" customWidth="1"/>
    <col min="9737" max="9986" width="8.85546875" style="16"/>
    <col min="9987" max="9987" width="24.28515625" style="16" bestFit="1" customWidth="1"/>
    <col min="9988" max="9988" width="16.28515625" style="16" bestFit="1" customWidth="1"/>
    <col min="9989" max="9989" width="14.5703125" style="16" customWidth="1"/>
    <col min="9990" max="9991" width="8.85546875" style="16"/>
    <col min="9992" max="9992" width="19.28515625" style="16" bestFit="1" customWidth="1"/>
    <col min="9993" max="10242" width="8.85546875" style="16"/>
    <col min="10243" max="10243" width="24.28515625" style="16" bestFit="1" customWidth="1"/>
    <col min="10244" max="10244" width="16.28515625" style="16" bestFit="1" customWidth="1"/>
    <col min="10245" max="10245" width="14.5703125" style="16" customWidth="1"/>
    <col min="10246" max="10247" width="8.85546875" style="16"/>
    <col min="10248" max="10248" width="19.28515625" style="16" bestFit="1" customWidth="1"/>
    <col min="10249" max="10498" width="8.85546875" style="16"/>
    <col min="10499" max="10499" width="24.28515625" style="16" bestFit="1" customWidth="1"/>
    <col min="10500" max="10500" width="16.28515625" style="16" bestFit="1" customWidth="1"/>
    <col min="10501" max="10501" width="14.5703125" style="16" customWidth="1"/>
    <col min="10502" max="10503" width="8.85546875" style="16"/>
    <col min="10504" max="10504" width="19.28515625" style="16" bestFit="1" customWidth="1"/>
    <col min="10505" max="10754" width="8.85546875" style="16"/>
    <col min="10755" max="10755" width="24.28515625" style="16" bestFit="1" customWidth="1"/>
    <col min="10756" max="10756" width="16.28515625" style="16" bestFit="1" customWidth="1"/>
    <col min="10757" max="10757" width="14.5703125" style="16" customWidth="1"/>
    <col min="10758" max="10759" width="8.85546875" style="16"/>
    <col min="10760" max="10760" width="19.28515625" style="16" bestFit="1" customWidth="1"/>
    <col min="10761" max="11010" width="8.85546875" style="16"/>
    <col min="11011" max="11011" width="24.28515625" style="16" bestFit="1" customWidth="1"/>
    <col min="11012" max="11012" width="16.28515625" style="16" bestFit="1" customWidth="1"/>
    <col min="11013" max="11013" width="14.5703125" style="16" customWidth="1"/>
    <col min="11014" max="11015" width="8.85546875" style="16"/>
    <col min="11016" max="11016" width="19.28515625" style="16" bestFit="1" customWidth="1"/>
    <col min="11017" max="11266" width="8.85546875" style="16"/>
    <col min="11267" max="11267" width="24.28515625" style="16" bestFit="1" customWidth="1"/>
    <col min="11268" max="11268" width="16.28515625" style="16" bestFit="1" customWidth="1"/>
    <col min="11269" max="11269" width="14.5703125" style="16" customWidth="1"/>
    <col min="11270" max="11271" width="8.85546875" style="16"/>
    <col min="11272" max="11272" width="19.28515625" style="16" bestFit="1" customWidth="1"/>
    <col min="11273" max="11522" width="8.85546875" style="16"/>
    <col min="11523" max="11523" width="24.28515625" style="16" bestFit="1" customWidth="1"/>
    <col min="11524" max="11524" width="16.28515625" style="16" bestFit="1" customWidth="1"/>
    <col min="11525" max="11525" width="14.5703125" style="16" customWidth="1"/>
    <col min="11526" max="11527" width="8.85546875" style="16"/>
    <col min="11528" max="11528" width="19.28515625" style="16" bestFit="1" customWidth="1"/>
    <col min="11529" max="11778" width="8.85546875" style="16"/>
    <col min="11779" max="11779" width="24.28515625" style="16" bestFit="1" customWidth="1"/>
    <col min="11780" max="11780" width="16.28515625" style="16" bestFit="1" customWidth="1"/>
    <col min="11781" max="11781" width="14.5703125" style="16" customWidth="1"/>
    <col min="11782" max="11783" width="8.85546875" style="16"/>
    <col min="11784" max="11784" width="19.28515625" style="16" bestFit="1" customWidth="1"/>
    <col min="11785" max="12034" width="8.85546875" style="16"/>
    <col min="12035" max="12035" width="24.28515625" style="16" bestFit="1" customWidth="1"/>
    <col min="12036" max="12036" width="16.28515625" style="16" bestFit="1" customWidth="1"/>
    <col min="12037" max="12037" width="14.5703125" style="16" customWidth="1"/>
    <col min="12038" max="12039" width="8.85546875" style="16"/>
    <col min="12040" max="12040" width="19.28515625" style="16" bestFit="1" customWidth="1"/>
    <col min="12041" max="12290" width="8.85546875" style="16"/>
    <col min="12291" max="12291" width="24.28515625" style="16" bestFit="1" customWidth="1"/>
    <col min="12292" max="12292" width="16.28515625" style="16" bestFit="1" customWidth="1"/>
    <col min="12293" max="12293" width="14.5703125" style="16" customWidth="1"/>
    <col min="12294" max="12295" width="8.85546875" style="16"/>
    <col min="12296" max="12296" width="19.28515625" style="16" bestFit="1" customWidth="1"/>
    <col min="12297" max="12546" width="8.85546875" style="16"/>
    <col min="12547" max="12547" width="24.28515625" style="16" bestFit="1" customWidth="1"/>
    <col min="12548" max="12548" width="16.28515625" style="16" bestFit="1" customWidth="1"/>
    <col min="12549" max="12549" width="14.5703125" style="16" customWidth="1"/>
    <col min="12550" max="12551" width="8.85546875" style="16"/>
    <col min="12552" max="12552" width="19.28515625" style="16" bestFit="1" customWidth="1"/>
    <col min="12553" max="12802" width="8.85546875" style="16"/>
    <col min="12803" max="12803" width="24.28515625" style="16" bestFit="1" customWidth="1"/>
    <col min="12804" max="12804" width="16.28515625" style="16" bestFit="1" customWidth="1"/>
    <col min="12805" max="12805" width="14.5703125" style="16" customWidth="1"/>
    <col min="12806" max="12807" width="8.85546875" style="16"/>
    <col min="12808" max="12808" width="19.28515625" style="16" bestFit="1" customWidth="1"/>
    <col min="12809" max="13058" width="8.85546875" style="16"/>
    <col min="13059" max="13059" width="24.28515625" style="16" bestFit="1" customWidth="1"/>
    <col min="13060" max="13060" width="16.28515625" style="16" bestFit="1" customWidth="1"/>
    <col min="13061" max="13061" width="14.5703125" style="16" customWidth="1"/>
    <col min="13062" max="13063" width="8.85546875" style="16"/>
    <col min="13064" max="13064" width="19.28515625" style="16" bestFit="1" customWidth="1"/>
    <col min="13065" max="13314" width="8.85546875" style="16"/>
    <col min="13315" max="13315" width="24.28515625" style="16" bestFit="1" customWidth="1"/>
    <col min="13316" max="13316" width="16.28515625" style="16" bestFit="1" customWidth="1"/>
    <col min="13317" max="13317" width="14.5703125" style="16" customWidth="1"/>
    <col min="13318" max="13319" width="8.85546875" style="16"/>
    <col min="13320" max="13320" width="19.28515625" style="16" bestFit="1" customWidth="1"/>
    <col min="13321" max="13570" width="8.85546875" style="16"/>
    <col min="13571" max="13571" width="24.28515625" style="16" bestFit="1" customWidth="1"/>
    <col min="13572" max="13572" width="16.28515625" style="16" bestFit="1" customWidth="1"/>
    <col min="13573" max="13573" width="14.5703125" style="16" customWidth="1"/>
    <col min="13574" max="13575" width="8.85546875" style="16"/>
    <col min="13576" max="13576" width="19.28515625" style="16" bestFit="1" customWidth="1"/>
    <col min="13577" max="13826" width="8.85546875" style="16"/>
    <col min="13827" max="13827" width="24.28515625" style="16" bestFit="1" customWidth="1"/>
    <col min="13828" max="13828" width="16.28515625" style="16" bestFit="1" customWidth="1"/>
    <col min="13829" max="13829" width="14.5703125" style="16" customWidth="1"/>
    <col min="13830" max="13831" width="8.85546875" style="16"/>
    <col min="13832" max="13832" width="19.28515625" style="16" bestFit="1" customWidth="1"/>
    <col min="13833" max="14082" width="8.85546875" style="16"/>
    <col min="14083" max="14083" width="24.28515625" style="16" bestFit="1" customWidth="1"/>
    <col min="14084" max="14084" width="16.28515625" style="16" bestFit="1" customWidth="1"/>
    <col min="14085" max="14085" width="14.5703125" style="16" customWidth="1"/>
    <col min="14086" max="14087" width="8.85546875" style="16"/>
    <col min="14088" max="14088" width="19.28515625" style="16" bestFit="1" customWidth="1"/>
    <col min="14089" max="14338" width="8.85546875" style="16"/>
    <col min="14339" max="14339" width="24.28515625" style="16" bestFit="1" customWidth="1"/>
    <col min="14340" max="14340" width="16.28515625" style="16" bestFit="1" customWidth="1"/>
    <col min="14341" max="14341" width="14.5703125" style="16" customWidth="1"/>
    <col min="14342" max="14343" width="8.85546875" style="16"/>
    <col min="14344" max="14344" width="19.28515625" style="16" bestFit="1" customWidth="1"/>
    <col min="14345" max="14594" width="8.85546875" style="16"/>
    <col min="14595" max="14595" width="24.28515625" style="16" bestFit="1" customWidth="1"/>
    <col min="14596" max="14596" width="16.28515625" style="16" bestFit="1" customWidth="1"/>
    <col min="14597" max="14597" width="14.5703125" style="16" customWidth="1"/>
    <col min="14598" max="14599" width="8.85546875" style="16"/>
    <col min="14600" max="14600" width="19.28515625" style="16" bestFit="1" customWidth="1"/>
    <col min="14601" max="14850" width="8.85546875" style="16"/>
    <col min="14851" max="14851" width="24.28515625" style="16" bestFit="1" customWidth="1"/>
    <col min="14852" max="14852" width="16.28515625" style="16" bestFit="1" customWidth="1"/>
    <col min="14853" max="14853" width="14.5703125" style="16" customWidth="1"/>
    <col min="14854" max="14855" width="8.85546875" style="16"/>
    <col min="14856" max="14856" width="19.28515625" style="16" bestFit="1" customWidth="1"/>
    <col min="14857" max="15106" width="8.85546875" style="16"/>
    <col min="15107" max="15107" width="24.28515625" style="16" bestFit="1" customWidth="1"/>
    <col min="15108" max="15108" width="16.28515625" style="16" bestFit="1" customWidth="1"/>
    <col min="15109" max="15109" width="14.5703125" style="16" customWidth="1"/>
    <col min="15110" max="15111" width="8.85546875" style="16"/>
    <col min="15112" max="15112" width="19.28515625" style="16" bestFit="1" customWidth="1"/>
    <col min="15113" max="15362" width="8.85546875" style="16"/>
    <col min="15363" max="15363" width="24.28515625" style="16" bestFit="1" customWidth="1"/>
    <col min="15364" max="15364" width="16.28515625" style="16" bestFit="1" customWidth="1"/>
    <col min="15365" max="15365" width="14.5703125" style="16" customWidth="1"/>
    <col min="15366" max="15367" width="8.85546875" style="16"/>
    <col min="15368" max="15368" width="19.28515625" style="16" bestFit="1" customWidth="1"/>
    <col min="15369" max="15618" width="8.85546875" style="16"/>
    <col min="15619" max="15619" width="24.28515625" style="16" bestFit="1" customWidth="1"/>
    <col min="15620" max="15620" width="16.28515625" style="16" bestFit="1" customWidth="1"/>
    <col min="15621" max="15621" width="14.5703125" style="16" customWidth="1"/>
    <col min="15622" max="15623" width="8.85546875" style="16"/>
    <col min="15624" max="15624" width="19.28515625" style="16" bestFit="1" customWidth="1"/>
    <col min="15625" max="15874" width="8.85546875" style="16"/>
    <col min="15875" max="15875" width="24.28515625" style="16" bestFit="1" customWidth="1"/>
    <col min="15876" max="15876" width="16.28515625" style="16" bestFit="1" customWidth="1"/>
    <col min="15877" max="15877" width="14.5703125" style="16" customWidth="1"/>
    <col min="15878" max="15879" width="8.85546875" style="16"/>
    <col min="15880" max="15880" width="19.28515625" style="16" bestFit="1" customWidth="1"/>
    <col min="15881" max="16130" width="8.85546875" style="16"/>
    <col min="16131" max="16131" width="24.28515625" style="16" bestFit="1" customWidth="1"/>
    <col min="16132" max="16132" width="16.28515625" style="16" bestFit="1" customWidth="1"/>
    <col min="16133" max="16133" width="14.5703125" style="16" customWidth="1"/>
    <col min="16134" max="16135" width="8.85546875" style="16"/>
    <col min="16136" max="16136" width="19.28515625" style="16" bestFit="1" customWidth="1"/>
    <col min="16137" max="16384" width="8.85546875" style="16"/>
  </cols>
  <sheetData>
    <row r="10" spans="3:7">
      <c r="D10" s="16" t="s">
        <v>574</v>
      </c>
      <c r="E10" s="601" t="s">
        <v>575</v>
      </c>
    </row>
    <row r="11" spans="3:7">
      <c r="C11" s="16" t="s">
        <v>167</v>
      </c>
      <c r="D11" s="34">
        <v>46631</v>
      </c>
      <c r="E11" s="34">
        <v>51927</v>
      </c>
      <c r="G11" s="34"/>
    </row>
    <row r="12" spans="3:7">
      <c r="C12" s="16" t="s">
        <v>168</v>
      </c>
      <c r="D12" s="34">
        <v>76524</v>
      </c>
      <c r="E12" s="34">
        <v>78048</v>
      </c>
      <c r="G12" s="34"/>
    </row>
    <row r="13" spans="3:7">
      <c r="C13" s="16" t="s">
        <v>169</v>
      </c>
      <c r="D13" s="34">
        <v>157898</v>
      </c>
      <c r="E13" s="34">
        <v>171885</v>
      </c>
      <c r="G13" s="34"/>
    </row>
    <row r="14" spans="3:7">
      <c r="C14" s="16" t="s">
        <v>170</v>
      </c>
      <c r="D14" s="34">
        <v>18361</v>
      </c>
      <c r="E14" s="34">
        <v>17595</v>
      </c>
      <c r="G14" s="34"/>
    </row>
    <row r="15" spans="3:7">
      <c r="C15" s="16" t="s">
        <v>171</v>
      </c>
      <c r="D15" s="34">
        <v>101611</v>
      </c>
      <c r="E15" s="34">
        <v>112069</v>
      </c>
      <c r="G15" s="34"/>
    </row>
    <row r="16" spans="3:7">
      <c r="C16" s="16" t="s">
        <v>172</v>
      </c>
      <c r="D16" s="34">
        <v>99141</v>
      </c>
      <c r="E16" s="34">
        <v>151918</v>
      </c>
      <c r="G16" s="34"/>
    </row>
    <row r="17" spans="3:7">
      <c r="C17" s="16" t="s">
        <v>173</v>
      </c>
      <c r="D17" s="383">
        <v>183010</v>
      </c>
      <c r="E17" s="34">
        <v>193498</v>
      </c>
      <c r="G17" s="34"/>
    </row>
    <row r="18" spans="3:7">
      <c r="C18" s="16" t="s">
        <v>174</v>
      </c>
      <c r="D18" s="34">
        <v>25546</v>
      </c>
      <c r="E18" s="34">
        <v>32196</v>
      </c>
      <c r="G18" s="34"/>
    </row>
    <row r="19" spans="3:7">
      <c r="C19" s="16" t="s">
        <v>175</v>
      </c>
      <c r="D19" s="34">
        <v>75335</v>
      </c>
      <c r="E19" s="34">
        <v>97260</v>
      </c>
      <c r="G19" s="34"/>
    </row>
    <row r="20" spans="3:7">
      <c r="C20" s="16" t="s">
        <v>176</v>
      </c>
      <c r="D20" s="34">
        <v>87266</v>
      </c>
      <c r="E20" s="34">
        <v>93564</v>
      </c>
      <c r="G20" s="34"/>
    </row>
    <row r="21" spans="3:7">
      <c r="C21" s="16" t="s">
        <v>177</v>
      </c>
      <c r="D21" s="34">
        <v>37774</v>
      </c>
      <c r="E21" s="34">
        <v>45987</v>
      </c>
      <c r="G21" s="34"/>
    </row>
    <row r="22" spans="3:7">
      <c r="C22" s="16" t="s">
        <v>178</v>
      </c>
      <c r="D22" s="34">
        <v>38274</v>
      </c>
      <c r="E22" s="34">
        <v>40611</v>
      </c>
      <c r="G22" s="34"/>
    </row>
    <row r="23" spans="3:7">
      <c r="C23" s="16" t="s">
        <v>179</v>
      </c>
      <c r="D23" s="34">
        <v>65985</v>
      </c>
      <c r="E23" s="34">
        <v>77181</v>
      </c>
      <c r="G23" s="34"/>
    </row>
    <row r="24" spans="3:7">
      <c r="C24" s="16" t="s">
        <v>180</v>
      </c>
      <c r="D24" s="34">
        <v>44374</v>
      </c>
      <c r="E24" s="34">
        <v>47313</v>
      </c>
      <c r="G24" s="34"/>
    </row>
    <row r="25" spans="3:7">
      <c r="C25" s="16" t="s">
        <v>181</v>
      </c>
      <c r="D25" s="34">
        <v>117017</v>
      </c>
      <c r="E25" s="34">
        <v>133831</v>
      </c>
      <c r="G25" s="34"/>
    </row>
    <row r="26" spans="3:7">
      <c r="C26" s="16" t="s">
        <v>182</v>
      </c>
      <c r="D26" s="34">
        <v>27002</v>
      </c>
      <c r="E26" s="34">
        <v>29636</v>
      </c>
      <c r="G26" s="34"/>
    </row>
    <row r="27" spans="3:7" ht="18.75" customHeight="1">
      <c r="D27" s="34">
        <f>SUM(D11:D26)</f>
        <v>1201749</v>
      </c>
      <c r="E27" s="34">
        <f>SUM(E11:E26)</f>
        <v>1374519</v>
      </c>
      <c r="G27" s="34"/>
    </row>
    <row r="31" spans="3:7">
      <c r="D31" s="34"/>
    </row>
  </sheetData>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J41"/>
  <sheetViews>
    <sheetView workbookViewId="0">
      <selection activeCell="D30" sqref="D30"/>
    </sheetView>
  </sheetViews>
  <sheetFormatPr defaultRowHeight="12.75"/>
  <cols>
    <col min="1" max="1" width="21.42578125" style="16" customWidth="1"/>
    <col min="2" max="2" width="19.7109375" style="16" customWidth="1"/>
    <col min="3" max="3" width="21.140625" style="16" customWidth="1"/>
    <col min="4" max="4" width="20.28515625" style="16" customWidth="1"/>
    <col min="5" max="5" width="13.5703125" style="16" customWidth="1"/>
    <col min="6" max="6" width="13.28515625" style="16" customWidth="1"/>
    <col min="7" max="7" width="10.140625" style="16" customWidth="1"/>
    <col min="8" max="8" width="8.7109375" style="16" customWidth="1"/>
    <col min="9" max="256" width="8.85546875" style="16"/>
    <col min="257" max="257" width="21.42578125" style="16" customWidth="1"/>
    <col min="258" max="258" width="19.7109375" style="16" customWidth="1"/>
    <col min="259" max="259" width="21.140625" style="16" customWidth="1"/>
    <col min="260" max="260" width="20.28515625" style="16" customWidth="1"/>
    <col min="261" max="261" width="13.5703125" style="16" customWidth="1"/>
    <col min="262" max="262" width="13.28515625" style="16" customWidth="1"/>
    <col min="263" max="263" width="10.140625" style="16" customWidth="1"/>
    <col min="264" max="264" width="8.7109375" style="16" customWidth="1"/>
    <col min="265" max="512" width="8.85546875" style="16"/>
    <col min="513" max="513" width="21.42578125" style="16" customWidth="1"/>
    <col min="514" max="514" width="19.7109375" style="16" customWidth="1"/>
    <col min="515" max="515" width="21.140625" style="16" customWidth="1"/>
    <col min="516" max="516" width="20.28515625" style="16" customWidth="1"/>
    <col min="517" max="517" width="13.5703125" style="16" customWidth="1"/>
    <col min="518" max="518" width="13.28515625" style="16" customWidth="1"/>
    <col min="519" max="519" width="10.140625" style="16" customWidth="1"/>
    <col min="520" max="520" width="8.7109375" style="16" customWidth="1"/>
    <col min="521" max="768" width="8.85546875" style="16"/>
    <col min="769" max="769" width="21.42578125" style="16" customWidth="1"/>
    <col min="770" max="770" width="19.7109375" style="16" customWidth="1"/>
    <col min="771" max="771" width="21.140625" style="16" customWidth="1"/>
    <col min="772" max="772" width="20.28515625" style="16" customWidth="1"/>
    <col min="773" max="773" width="13.5703125" style="16" customWidth="1"/>
    <col min="774" max="774" width="13.28515625" style="16" customWidth="1"/>
    <col min="775" max="775" width="10.140625" style="16" customWidth="1"/>
    <col min="776" max="776" width="8.7109375" style="16" customWidth="1"/>
    <col min="777" max="1024" width="8.85546875" style="16"/>
    <col min="1025" max="1025" width="21.42578125" style="16" customWidth="1"/>
    <col min="1026" max="1026" width="19.7109375" style="16" customWidth="1"/>
    <col min="1027" max="1027" width="21.140625" style="16" customWidth="1"/>
    <col min="1028" max="1028" width="20.28515625" style="16" customWidth="1"/>
    <col min="1029" max="1029" width="13.5703125" style="16" customWidth="1"/>
    <col min="1030" max="1030" width="13.28515625" style="16" customWidth="1"/>
    <col min="1031" max="1031" width="10.140625" style="16" customWidth="1"/>
    <col min="1032" max="1032" width="8.7109375" style="16" customWidth="1"/>
    <col min="1033" max="1280" width="8.85546875" style="16"/>
    <col min="1281" max="1281" width="21.42578125" style="16" customWidth="1"/>
    <col min="1282" max="1282" width="19.7109375" style="16" customWidth="1"/>
    <col min="1283" max="1283" width="21.140625" style="16" customWidth="1"/>
    <col min="1284" max="1284" width="20.28515625" style="16" customWidth="1"/>
    <col min="1285" max="1285" width="13.5703125" style="16" customWidth="1"/>
    <col min="1286" max="1286" width="13.28515625" style="16" customWidth="1"/>
    <col min="1287" max="1287" width="10.140625" style="16" customWidth="1"/>
    <col min="1288" max="1288" width="8.7109375" style="16" customWidth="1"/>
    <col min="1289" max="1536" width="8.85546875" style="16"/>
    <col min="1537" max="1537" width="21.42578125" style="16" customWidth="1"/>
    <col min="1538" max="1538" width="19.7109375" style="16" customWidth="1"/>
    <col min="1539" max="1539" width="21.140625" style="16" customWidth="1"/>
    <col min="1540" max="1540" width="20.28515625" style="16" customWidth="1"/>
    <col min="1541" max="1541" width="13.5703125" style="16" customWidth="1"/>
    <col min="1542" max="1542" width="13.28515625" style="16" customWidth="1"/>
    <col min="1543" max="1543" width="10.140625" style="16" customWidth="1"/>
    <col min="1544" max="1544" width="8.7109375" style="16" customWidth="1"/>
    <col min="1545" max="1792" width="8.85546875" style="16"/>
    <col min="1793" max="1793" width="21.42578125" style="16" customWidth="1"/>
    <col min="1794" max="1794" width="19.7109375" style="16" customWidth="1"/>
    <col min="1795" max="1795" width="21.140625" style="16" customWidth="1"/>
    <col min="1796" max="1796" width="20.28515625" style="16" customWidth="1"/>
    <col min="1797" max="1797" width="13.5703125" style="16" customWidth="1"/>
    <col min="1798" max="1798" width="13.28515625" style="16" customWidth="1"/>
    <col min="1799" max="1799" width="10.140625" style="16" customWidth="1"/>
    <col min="1800" max="1800" width="8.7109375" style="16" customWidth="1"/>
    <col min="1801" max="2048" width="8.85546875" style="16"/>
    <col min="2049" max="2049" width="21.42578125" style="16" customWidth="1"/>
    <col min="2050" max="2050" width="19.7109375" style="16" customWidth="1"/>
    <col min="2051" max="2051" width="21.140625" style="16" customWidth="1"/>
    <col min="2052" max="2052" width="20.28515625" style="16" customWidth="1"/>
    <col min="2053" max="2053" width="13.5703125" style="16" customWidth="1"/>
    <col min="2054" max="2054" width="13.28515625" style="16" customWidth="1"/>
    <col min="2055" max="2055" width="10.140625" style="16" customWidth="1"/>
    <col min="2056" max="2056" width="8.7109375" style="16" customWidth="1"/>
    <col min="2057" max="2304" width="8.85546875" style="16"/>
    <col min="2305" max="2305" width="21.42578125" style="16" customWidth="1"/>
    <col min="2306" max="2306" width="19.7109375" style="16" customWidth="1"/>
    <col min="2307" max="2307" width="21.140625" style="16" customWidth="1"/>
    <col min="2308" max="2308" width="20.28515625" style="16" customWidth="1"/>
    <col min="2309" max="2309" width="13.5703125" style="16" customWidth="1"/>
    <col min="2310" max="2310" width="13.28515625" style="16" customWidth="1"/>
    <col min="2311" max="2311" width="10.140625" style="16" customWidth="1"/>
    <col min="2312" max="2312" width="8.7109375" style="16" customWidth="1"/>
    <col min="2313" max="2560" width="8.85546875" style="16"/>
    <col min="2561" max="2561" width="21.42578125" style="16" customWidth="1"/>
    <col min="2562" max="2562" width="19.7109375" style="16" customWidth="1"/>
    <col min="2563" max="2563" width="21.140625" style="16" customWidth="1"/>
    <col min="2564" max="2564" width="20.28515625" style="16" customWidth="1"/>
    <col min="2565" max="2565" width="13.5703125" style="16" customWidth="1"/>
    <col min="2566" max="2566" width="13.28515625" style="16" customWidth="1"/>
    <col min="2567" max="2567" width="10.140625" style="16" customWidth="1"/>
    <col min="2568" max="2568" width="8.7109375" style="16" customWidth="1"/>
    <col min="2569" max="2816" width="8.85546875" style="16"/>
    <col min="2817" max="2817" width="21.42578125" style="16" customWidth="1"/>
    <col min="2818" max="2818" width="19.7109375" style="16" customWidth="1"/>
    <col min="2819" max="2819" width="21.140625" style="16" customWidth="1"/>
    <col min="2820" max="2820" width="20.28515625" style="16" customWidth="1"/>
    <col min="2821" max="2821" width="13.5703125" style="16" customWidth="1"/>
    <col min="2822" max="2822" width="13.28515625" style="16" customWidth="1"/>
    <col min="2823" max="2823" width="10.140625" style="16" customWidth="1"/>
    <col min="2824" max="2824" width="8.7109375" style="16" customWidth="1"/>
    <col min="2825" max="3072" width="8.85546875" style="16"/>
    <col min="3073" max="3073" width="21.42578125" style="16" customWidth="1"/>
    <col min="3074" max="3074" width="19.7109375" style="16" customWidth="1"/>
    <col min="3075" max="3075" width="21.140625" style="16" customWidth="1"/>
    <col min="3076" max="3076" width="20.28515625" style="16" customWidth="1"/>
    <col min="3077" max="3077" width="13.5703125" style="16" customWidth="1"/>
    <col min="3078" max="3078" width="13.28515625" style="16" customWidth="1"/>
    <col min="3079" max="3079" width="10.140625" style="16" customWidth="1"/>
    <col min="3080" max="3080" width="8.7109375" style="16" customWidth="1"/>
    <col min="3081" max="3328" width="8.85546875" style="16"/>
    <col min="3329" max="3329" width="21.42578125" style="16" customWidth="1"/>
    <col min="3330" max="3330" width="19.7109375" style="16" customWidth="1"/>
    <col min="3331" max="3331" width="21.140625" style="16" customWidth="1"/>
    <col min="3332" max="3332" width="20.28515625" style="16" customWidth="1"/>
    <col min="3333" max="3333" width="13.5703125" style="16" customWidth="1"/>
    <col min="3334" max="3334" width="13.28515625" style="16" customWidth="1"/>
    <col min="3335" max="3335" width="10.140625" style="16" customWidth="1"/>
    <col min="3336" max="3336" width="8.7109375" style="16" customWidth="1"/>
    <col min="3337" max="3584" width="8.85546875" style="16"/>
    <col min="3585" max="3585" width="21.42578125" style="16" customWidth="1"/>
    <col min="3586" max="3586" width="19.7109375" style="16" customWidth="1"/>
    <col min="3587" max="3587" width="21.140625" style="16" customWidth="1"/>
    <col min="3588" max="3588" width="20.28515625" style="16" customWidth="1"/>
    <col min="3589" max="3589" width="13.5703125" style="16" customWidth="1"/>
    <col min="3590" max="3590" width="13.28515625" style="16" customWidth="1"/>
    <col min="3591" max="3591" width="10.140625" style="16" customWidth="1"/>
    <col min="3592" max="3592" width="8.7109375" style="16" customWidth="1"/>
    <col min="3593" max="3840" width="8.85546875" style="16"/>
    <col min="3841" max="3841" width="21.42578125" style="16" customWidth="1"/>
    <col min="3842" max="3842" width="19.7109375" style="16" customWidth="1"/>
    <col min="3843" max="3843" width="21.140625" style="16" customWidth="1"/>
    <col min="3844" max="3844" width="20.28515625" style="16" customWidth="1"/>
    <col min="3845" max="3845" width="13.5703125" style="16" customWidth="1"/>
    <col min="3846" max="3846" width="13.28515625" style="16" customWidth="1"/>
    <col min="3847" max="3847" width="10.140625" style="16" customWidth="1"/>
    <col min="3848" max="3848" width="8.7109375" style="16" customWidth="1"/>
    <col min="3849" max="4096" width="8.85546875" style="16"/>
    <col min="4097" max="4097" width="21.42578125" style="16" customWidth="1"/>
    <col min="4098" max="4098" width="19.7109375" style="16" customWidth="1"/>
    <col min="4099" max="4099" width="21.140625" style="16" customWidth="1"/>
    <col min="4100" max="4100" width="20.28515625" style="16" customWidth="1"/>
    <col min="4101" max="4101" width="13.5703125" style="16" customWidth="1"/>
    <col min="4102" max="4102" width="13.28515625" style="16" customWidth="1"/>
    <col min="4103" max="4103" width="10.140625" style="16" customWidth="1"/>
    <col min="4104" max="4104" width="8.7109375" style="16" customWidth="1"/>
    <col min="4105" max="4352" width="8.85546875" style="16"/>
    <col min="4353" max="4353" width="21.42578125" style="16" customWidth="1"/>
    <col min="4354" max="4354" width="19.7109375" style="16" customWidth="1"/>
    <col min="4355" max="4355" width="21.140625" style="16" customWidth="1"/>
    <col min="4356" max="4356" width="20.28515625" style="16" customWidth="1"/>
    <col min="4357" max="4357" width="13.5703125" style="16" customWidth="1"/>
    <col min="4358" max="4358" width="13.28515625" style="16" customWidth="1"/>
    <col min="4359" max="4359" width="10.140625" style="16" customWidth="1"/>
    <col min="4360" max="4360" width="8.7109375" style="16" customWidth="1"/>
    <col min="4361" max="4608" width="8.85546875" style="16"/>
    <col min="4609" max="4609" width="21.42578125" style="16" customWidth="1"/>
    <col min="4610" max="4610" width="19.7109375" style="16" customWidth="1"/>
    <col min="4611" max="4611" width="21.140625" style="16" customWidth="1"/>
    <col min="4612" max="4612" width="20.28515625" style="16" customWidth="1"/>
    <col min="4613" max="4613" width="13.5703125" style="16" customWidth="1"/>
    <col min="4614" max="4614" width="13.28515625" style="16" customWidth="1"/>
    <col min="4615" max="4615" width="10.140625" style="16" customWidth="1"/>
    <col min="4616" max="4616" width="8.7109375" style="16" customWidth="1"/>
    <col min="4617" max="4864" width="8.85546875" style="16"/>
    <col min="4865" max="4865" width="21.42578125" style="16" customWidth="1"/>
    <col min="4866" max="4866" width="19.7109375" style="16" customWidth="1"/>
    <col min="4867" max="4867" width="21.140625" style="16" customWidth="1"/>
    <col min="4868" max="4868" width="20.28515625" style="16" customWidth="1"/>
    <col min="4869" max="4869" width="13.5703125" style="16" customWidth="1"/>
    <col min="4870" max="4870" width="13.28515625" style="16" customWidth="1"/>
    <col min="4871" max="4871" width="10.140625" style="16" customWidth="1"/>
    <col min="4872" max="4872" width="8.7109375" style="16" customWidth="1"/>
    <col min="4873" max="5120" width="8.85546875" style="16"/>
    <col min="5121" max="5121" width="21.42578125" style="16" customWidth="1"/>
    <col min="5122" max="5122" width="19.7109375" style="16" customWidth="1"/>
    <col min="5123" max="5123" width="21.140625" style="16" customWidth="1"/>
    <col min="5124" max="5124" width="20.28515625" style="16" customWidth="1"/>
    <col min="5125" max="5125" width="13.5703125" style="16" customWidth="1"/>
    <col min="5126" max="5126" width="13.28515625" style="16" customWidth="1"/>
    <col min="5127" max="5127" width="10.140625" style="16" customWidth="1"/>
    <col min="5128" max="5128" width="8.7109375" style="16" customWidth="1"/>
    <col min="5129" max="5376" width="8.85546875" style="16"/>
    <col min="5377" max="5377" width="21.42578125" style="16" customWidth="1"/>
    <col min="5378" max="5378" width="19.7109375" style="16" customWidth="1"/>
    <col min="5379" max="5379" width="21.140625" style="16" customWidth="1"/>
    <col min="5380" max="5380" width="20.28515625" style="16" customWidth="1"/>
    <col min="5381" max="5381" width="13.5703125" style="16" customWidth="1"/>
    <col min="5382" max="5382" width="13.28515625" style="16" customWidth="1"/>
    <col min="5383" max="5383" width="10.140625" style="16" customWidth="1"/>
    <col min="5384" max="5384" width="8.7109375" style="16" customWidth="1"/>
    <col min="5385" max="5632" width="8.85546875" style="16"/>
    <col min="5633" max="5633" width="21.42578125" style="16" customWidth="1"/>
    <col min="5634" max="5634" width="19.7109375" style="16" customWidth="1"/>
    <col min="5635" max="5635" width="21.140625" style="16" customWidth="1"/>
    <col min="5636" max="5636" width="20.28515625" style="16" customWidth="1"/>
    <col min="5637" max="5637" width="13.5703125" style="16" customWidth="1"/>
    <col min="5638" max="5638" width="13.28515625" style="16" customWidth="1"/>
    <col min="5639" max="5639" width="10.140625" style="16" customWidth="1"/>
    <col min="5640" max="5640" width="8.7109375" style="16" customWidth="1"/>
    <col min="5641" max="5888" width="8.85546875" style="16"/>
    <col min="5889" max="5889" width="21.42578125" style="16" customWidth="1"/>
    <col min="5890" max="5890" width="19.7109375" style="16" customWidth="1"/>
    <col min="5891" max="5891" width="21.140625" style="16" customWidth="1"/>
    <col min="5892" max="5892" width="20.28515625" style="16" customWidth="1"/>
    <col min="5893" max="5893" width="13.5703125" style="16" customWidth="1"/>
    <col min="5894" max="5894" width="13.28515625" style="16" customWidth="1"/>
    <col min="5895" max="5895" width="10.140625" style="16" customWidth="1"/>
    <col min="5896" max="5896" width="8.7109375" style="16" customWidth="1"/>
    <col min="5897" max="6144" width="8.85546875" style="16"/>
    <col min="6145" max="6145" width="21.42578125" style="16" customWidth="1"/>
    <col min="6146" max="6146" width="19.7109375" style="16" customWidth="1"/>
    <col min="6147" max="6147" width="21.140625" style="16" customWidth="1"/>
    <col min="6148" max="6148" width="20.28515625" style="16" customWidth="1"/>
    <col min="6149" max="6149" width="13.5703125" style="16" customWidth="1"/>
    <col min="6150" max="6150" width="13.28515625" style="16" customWidth="1"/>
    <col min="6151" max="6151" width="10.140625" style="16" customWidth="1"/>
    <col min="6152" max="6152" width="8.7109375" style="16" customWidth="1"/>
    <col min="6153" max="6400" width="8.85546875" style="16"/>
    <col min="6401" max="6401" width="21.42578125" style="16" customWidth="1"/>
    <col min="6402" max="6402" width="19.7109375" style="16" customWidth="1"/>
    <col min="6403" max="6403" width="21.140625" style="16" customWidth="1"/>
    <col min="6404" max="6404" width="20.28515625" style="16" customWidth="1"/>
    <col min="6405" max="6405" width="13.5703125" style="16" customWidth="1"/>
    <col min="6406" max="6406" width="13.28515625" style="16" customWidth="1"/>
    <col min="6407" max="6407" width="10.140625" style="16" customWidth="1"/>
    <col min="6408" max="6408" width="8.7109375" style="16" customWidth="1"/>
    <col min="6409" max="6656" width="8.85546875" style="16"/>
    <col min="6657" max="6657" width="21.42578125" style="16" customWidth="1"/>
    <col min="6658" max="6658" width="19.7109375" style="16" customWidth="1"/>
    <col min="6659" max="6659" width="21.140625" style="16" customWidth="1"/>
    <col min="6660" max="6660" width="20.28515625" style="16" customWidth="1"/>
    <col min="6661" max="6661" width="13.5703125" style="16" customWidth="1"/>
    <col min="6662" max="6662" width="13.28515625" style="16" customWidth="1"/>
    <col min="6663" max="6663" width="10.140625" style="16" customWidth="1"/>
    <col min="6664" max="6664" width="8.7109375" style="16" customWidth="1"/>
    <col min="6665" max="6912" width="8.85546875" style="16"/>
    <col min="6913" max="6913" width="21.42578125" style="16" customWidth="1"/>
    <col min="6914" max="6914" width="19.7109375" style="16" customWidth="1"/>
    <col min="6915" max="6915" width="21.140625" style="16" customWidth="1"/>
    <col min="6916" max="6916" width="20.28515625" style="16" customWidth="1"/>
    <col min="6917" max="6917" width="13.5703125" style="16" customWidth="1"/>
    <col min="6918" max="6918" width="13.28515625" style="16" customWidth="1"/>
    <col min="6919" max="6919" width="10.140625" style="16" customWidth="1"/>
    <col min="6920" max="6920" width="8.7109375" style="16" customWidth="1"/>
    <col min="6921" max="7168" width="8.85546875" style="16"/>
    <col min="7169" max="7169" width="21.42578125" style="16" customWidth="1"/>
    <col min="7170" max="7170" width="19.7109375" style="16" customWidth="1"/>
    <col min="7171" max="7171" width="21.140625" style="16" customWidth="1"/>
    <col min="7172" max="7172" width="20.28515625" style="16" customWidth="1"/>
    <col min="7173" max="7173" width="13.5703125" style="16" customWidth="1"/>
    <col min="7174" max="7174" width="13.28515625" style="16" customWidth="1"/>
    <col min="7175" max="7175" width="10.140625" style="16" customWidth="1"/>
    <col min="7176" max="7176" width="8.7109375" style="16" customWidth="1"/>
    <col min="7177" max="7424" width="8.85546875" style="16"/>
    <col min="7425" max="7425" width="21.42578125" style="16" customWidth="1"/>
    <col min="7426" max="7426" width="19.7109375" style="16" customWidth="1"/>
    <col min="7427" max="7427" width="21.140625" style="16" customWidth="1"/>
    <col min="7428" max="7428" width="20.28515625" style="16" customWidth="1"/>
    <col min="7429" max="7429" width="13.5703125" style="16" customWidth="1"/>
    <col min="7430" max="7430" width="13.28515625" style="16" customWidth="1"/>
    <col min="7431" max="7431" width="10.140625" style="16" customWidth="1"/>
    <col min="7432" max="7432" width="8.7109375" style="16" customWidth="1"/>
    <col min="7433" max="7680" width="8.85546875" style="16"/>
    <col min="7681" max="7681" width="21.42578125" style="16" customWidth="1"/>
    <col min="7682" max="7682" width="19.7109375" style="16" customWidth="1"/>
    <col min="7683" max="7683" width="21.140625" style="16" customWidth="1"/>
    <col min="7684" max="7684" width="20.28515625" style="16" customWidth="1"/>
    <col min="7685" max="7685" width="13.5703125" style="16" customWidth="1"/>
    <col min="7686" max="7686" width="13.28515625" style="16" customWidth="1"/>
    <col min="7687" max="7687" width="10.140625" style="16" customWidth="1"/>
    <col min="7688" max="7688" width="8.7109375" style="16" customWidth="1"/>
    <col min="7689" max="7936" width="8.85546875" style="16"/>
    <col min="7937" max="7937" width="21.42578125" style="16" customWidth="1"/>
    <col min="7938" max="7938" width="19.7109375" style="16" customWidth="1"/>
    <col min="7939" max="7939" width="21.140625" style="16" customWidth="1"/>
    <col min="7940" max="7940" width="20.28515625" style="16" customWidth="1"/>
    <col min="7941" max="7941" width="13.5703125" style="16" customWidth="1"/>
    <col min="7942" max="7942" width="13.28515625" style="16" customWidth="1"/>
    <col min="7943" max="7943" width="10.140625" style="16" customWidth="1"/>
    <col min="7944" max="7944" width="8.7109375" style="16" customWidth="1"/>
    <col min="7945" max="8192" width="8.85546875" style="16"/>
    <col min="8193" max="8193" width="21.42578125" style="16" customWidth="1"/>
    <col min="8194" max="8194" width="19.7109375" style="16" customWidth="1"/>
    <col min="8195" max="8195" width="21.140625" style="16" customWidth="1"/>
    <col min="8196" max="8196" width="20.28515625" style="16" customWidth="1"/>
    <col min="8197" max="8197" width="13.5703125" style="16" customWidth="1"/>
    <col min="8198" max="8198" width="13.28515625" style="16" customWidth="1"/>
    <col min="8199" max="8199" width="10.140625" style="16" customWidth="1"/>
    <col min="8200" max="8200" width="8.7109375" style="16" customWidth="1"/>
    <col min="8201" max="8448" width="8.85546875" style="16"/>
    <col min="8449" max="8449" width="21.42578125" style="16" customWidth="1"/>
    <col min="8450" max="8450" width="19.7109375" style="16" customWidth="1"/>
    <col min="8451" max="8451" width="21.140625" style="16" customWidth="1"/>
    <col min="8452" max="8452" width="20.28515625" style="16" customWidth="1"/>
    <col min="8453" max="8453" width="13.5703125" style="16" customWidth="1"/>
    <col min="8454" max="8454" width="13.28515625" style="16" customWidth="1"/>
    <col min="8455" max="8455" width="10.140625" style="16" customWidth="1"/>
    <col min="8456" max="8456" width="8.7109375" style="16" customWidth="1"/>
    <col min="8457" max="8704" width="8.85546875" style="16"/>
    <col min="8705" max="8705" width="21.42578125" style="16" customWidth="1"/>
    <col min="8706" max="8706" width="19.7109375" style="16" customWidth="1"/>
    <col min="8707" max="8707" width="21.140625" style="16" customWidth="1"/>
    <col min="8708" max="8708" width="20.28515625" style="16" customWidth="1"/>
    <col min="8709" max="8709" width="13.5703125" style="16" customWidth="1"/>
    <col min="8710" max="8710" width="13.28515625" style="16" customWidth="1"/>
    <col min="8711" max="8711" width="10.140625" style="16" customWidth="1"/>
    <col min="8712" max="8712" width="8.7109375" style="16" customWidth="1"/>
    <col min="8713" max="8960" width="8.85546875" style="16"/>
    <col min="8961" max="8961" width="21.42578125" style="16" customWidth="1"/>
    <col min="8962" max="8962" width="19.7109375" style="16" customWidth="1"/>
    <col min="8963" max="8963" width="21.140625" style="16" customWidth="1"/>
    <col min="8964" max="8964" width="20.28515625" style="16" customWidth="1"/>
    <col min="8965" max="8965" width="13.5703125" style="16" customWidth="1"/>
    <col min="8966" max="8966" width="13.28515625" style="16" customWidth="1"/>
    <col min="8967" max="8967" width="10.140625" style="16" customWidth="1"/>
    <col min="8968" max="8968" width="8.7109375" style="16" customWidth="1"/>
    <col min="8969" max="9216" width="8.85546875" style="16"/>
    <col min="9217" max="9217" width="21.42578125" style="16" customWidth="1"/>
    <col min="9218" max="9218" width="19.7109375" style="16" customWidth="1"/>
    <col min="9219" max="9219" width="21.140625" style="16" customWidth="1"/>
    <col min="9220" max="9220" width="20.28515625" style="16" customWidth="1"/>
    <col min="9221" max="9221" width="13.5703125" style="16" customWidth="1"/>
    <col min="9222" max="9222" width="13.28515625" style="16" customWidth="1"/>
    <col min="9223" max="9223" width="10.140625" style="16" customWidth="1"/>
    <col min="9224" max="9224" width="8.7109375" style="16" customWidth="1"/>
    <col min="9225" max="9472" width="8.85546875" style="16"/>
    <col min="9473" max="9473" width="21.42578125" style="16" customWidth="1"/>
    <col min="9474" max="9474" width="19.7109375" style="16" customWidth="1"/>
    <col min="9475" max="9475" width="21.140625" style="16" customWidth="1"/>
    <col min="9476" max="9476" width="20.28515625" style="16" customWidth="1"/>
    <col min="9477" max="9477" width="13.5703125" style="16" customWidth="1"/>
    <col min="9478" max="9478" width="13.28515625" style="16" customWidth="1"/>
    <col min="9479" max="9479" width="10.140625" style="16" customWidth="1"/>
    <col min="9480" max="9480" width="8.7109375" style="16" customWidth="1"/>
    <col min="9481" max="9728" width="8.85546875" style="16"/>
    <col min="9729" max="9729" width="21.42578125" style="16" customWidth="1"/>
    <col min="9730" max="9730" width="19.7109375" style="16" customWidth="1"/>
    <col min="9731" max="9731" width="21.140625" style="16" customWidth="1"/>
    <col min="9732" max="9732" width="20.28515625" style="16" customWidth="1"/>
    <col min="9733" max="9733" width="13.5703125" style="16" customWidth="1"/>
    <col min="9734" max="9734" width="13.28515625" style="16" customWidth="1"/>
    <col min="9735" max="9735" width="10.140625" style="16" customWidth="1"/>
    <col min="9736" max="9736" width="8.7109375" style="16" customWidth="1"/>
    <col min="9737" max="9984" width="8.85546875" style="16"/>
    <col min="9985" max="9985" width="21.42578125" style="16" customWidth="1"/>
    <col min="9986" max="9986" width="19.7109375" style="16" customWidth="1"/>
    <col min="9987" max="9987" width="21.140625" style="16" customWidth="1"/>
    <col min="9988" max="9988" width="20.28515625" style="16" customWidth="1"/>
    <col min="9989" max="9989" width="13.5703125" style="16" customWidth="1"/>
    <col min="9990" max="9990" width="13.28515625" style="16" customWidth="1"/>
    <col min="9991" max="9991" width="10.140625" style="16" customWidth="1"/>
    <col min="9992" max="9992" width="8.7109375" style="16" customWidth="1"/>
    <col min="9993" max="10240" width="8.85546875" style="16"/>
    <col min="10241" max="10241" width="21.42578125" style="16" customWidth="1"/>
    <col min="10242" max="10242" width="19.7109375" style="16" customWidth="1"/>
    <col min="10243" max="10243" width="21.140625" style="16" customWidth="1"/>
    <col min="10244" max="10244" width="20.28515625" style="16" customWidth="1"/>
    <col min="10245" max="10245" width="13.5703125" style="16" customWidth="1"/>
    <col min="10246" max="10246" width="13.28515625" style="16" customWidth="1"/>
    <col min="10247" max="10247" width="10.140625" style="16" customWidth="1"/>
    <col min="10248" max="10248" width="8.7109375" style="16" customWidth="1"/>
    <col min="10249" max="10496" width="8.85546875" style="16"/>
    <col min="10497" max="10497" width="21.42578125" style="16" customWidth="1"/>
    <col min="10498" max="10498" width="19.7109375" style="16" customWidth="1"/>
    <col min="10499" max="10499" width="21.140625" style="16" customWidth="1"/>
    <col min="10500" max="10500" width="20.28515625" style="16" customWidth="1"/>
    <col min="10501" max="10501" width="13.5703125" style="16" customWidth="1"/>
    <col min="10502" max="10502" width="13.28515625" style="16" customWidth="1"/>
    <col min="10503" max="10503" width="10.140625" style="16" customWidth="1"/>
    <col min="10504" max="10504" width="8.7109375" style="16" customWidth="1"/>
    <col min="10505" max="10752" width="8.85546875" style="16"/>
    <col min="10753" max="10753" width="21.42578125" style="16" customWidth="1"/>
    <col min="10754" max="10754" width="19.7109375" style="16" customWidth="1"/>
    <col min="10755" max="10755" width="21.140625" style="16" customWidth="1"/>
    <col min="10756" max="10756" width="20.28515625" style="16" customWidth="1"/>
    <col min="10757" max="10757" width="13.5703125" style="16" customWidth="1"/>
    <col min="10758" max="10758" width="13.28515625" style="16" customWidth="1"/>
    <col min="10759" max="10759" width="10.140625" style="16" customWidth="1"/>
    <col min="10760" max="10760" width="8.7109375" style="16" customWidth="1"/>
    <col min="10761" max="11008" width="8.85546875" style="16"/>
    <col min="11009" max="11009" width="21.42578125" style="16" customWidth="1"/>
    <col min="11010" max="11010" width="19.7109375" style="16" customWidth="1"/>
    <col min="11011" max="11011" width="21.140625" style="16" customWidth="1"/>
    <col min="11012" max="11012" width="20.28515625" style="16" customWidth="1"/>
    <col min="11013" max="11013" width="13.5703125" style="16" customWidth="1"/>
    <col min="11014" max="11014" width="13.28515625" style="16" customWidth="1"/>
    <col min="11015" max="11015" width="10.140625" style="16" customWidth="1"/>
    <col min="11016" max="11016" width="8.7109375" style="16" customWidth="1"/>
    <col min="11017" max="11264" width="8.85546875" style="16"/>
    <col min="11265" max="11265" width="21.42578125" style="16" customWidth="1"/>
    <col min="11266" max="11266" width="19.7109375" style="16" customWidth="1"/>
    <col min="11267" max="11267" width="21.140625" style="16" customWidth="1"/>
    <col min="11268" max="11268" width="20.28515625" style="16" customWidth="1"/>
    <col min="11269" max="11269" width="13.5703125" style="16" customWidth="1"/>
    <col min="11270" max="11270" width="13.28515625" style="16" customWidth="1"/>
    <col min="11271" max="11271" width="10.140625" style="16" customWidth="1"/>
    <col min="11272" max="11272" width="8.7109375" style="16" customWidth="1"/>
    <col min="11273" max="11520" width="8.85546875" style="16"/>
    <col min="11521" max="11521" width="21.42578125" style="16" customWidth="1"/>
    <col min="11522" max="11522" width="19.7109375" style="16" customWidth="1"/>
    <col min="11523" max="11523" width="21.140625" style="16" customWidth="1"/>
    <col min="11524" max="11524" width="20.28515625" style="16" customWidth="1"/>
    <col min="11525" max="11525" width="13.5703125" style="16" customWidth="1"/>
    <col min="11526" max="11526" width="13.28515625" style="16" customWidth="1"/>
    <col min="11527" max="11527" width="10.140625" style="16" customWidth="1"/>
    <col min="11528" max="11528" width="8.7109375" style="16" customWidth="1"/>
    <col min="11529" max="11776" width="8.85546875" style="16"/>
    <col min="11777" max="11777" width="21.42578125" style="16" customWidth="1"/>
    <col min="11778" max="11778" width="19.7109375" style="16" customWidth="1"/>
    <col min="11779" max="11779" width="21.140625" style="16" customWidth="1"/>
    <col min="11780" max="11780" width="20.28515625" style="16" customWidth="1"/>
    <col min="11781" max="11781" width="13.5703125" style="16" customWidth="1"/>
    <col min="11782" max="11782" width="13.28515625" style="16" customWidth="1"/>
    <col min="11783" max="11783" width="10.140625" style="16" customWidth="1"/>
    <col min="11784" max="11784" width="8.7109375" style="16" customWidth="1"/>
    <col min="11785" max="12032" width="8.85546875" style="16"/>
    <col min="12033" max="12033" width="21.42578125" style="16" customWidth="1"/>
    <col min="12034" max="12034" width="19.7109375" style="16" customWidth="1"/>
    <col min="12035" max="12035" width="21.140625" style="16" customWidth="1"/>
    <col min="12036" max="12036" width="20.28515625" style="16" customWidth="1"/>
    <col min="12037" max="12037" width="13.5703125" style="16" customWidth="1"/>
    <col min="12038" max="12038" width="13.28515625" style="16" customWidth="1"/>
    <col min="12039" max="12039" width="10.140625" style="16" customWidth="1"/>
    <col min="12040" max="12040" width="8.7109375" style="16" customWidth="1"/>
    <col min="12041" max="12288" width="8.85546875" style="16"/>
    <col min="12289" max="12289" width="21.42578125" style="16" customWidth="1"/>
    <col min="12290" max="12290" width="19.7109375" style="16" customWidth="1"/>
    <col min="12291" max="12291" width="21.140625" style="16" customWidth="1"/>
    <col min="12292" max="12292" width="20.28515625" style="16" customWidth="1"/>
    <col min="12293" max="12293" width="13.5703125" style="16" customWidth="1"/>
    <col min="12294" max="12294" width="13.28515625" style="16" customWidth="1"/>
    <col min="12295" max="12295" width="10.140625" style="16" customWidth="1"/>
    <col min="12296" max="12296" width="8.7109375" style="16" customWidth="1"/>
    <col min="12297" max="12544" width="8.85546875" style="16"/>
    <col min="12545" max="12545" width="21.42578125" style="16" customWidth="1"/>
    <col min="12546" max="12546" width="19.7109375" style="16" customWidth="1"/>
    <col min="12547" max="12547" width="21.140625" style="16" customWidth="1"/>
    <col min="12548" max="12548" width="20.28515625" style="16" customWidth="1"/>
    <col min="12549" max="12549" width="13.5703125" style="16" customWidth="1"/>
    <col min="12550" max="12550" width="13.28515625" style="16" customWidth="1"/>
    <col min="12551" max="12551" width="10.140625" style="16" customWidth="1"/>
    <col min="12552" max="12552" width="8.7109375" style="16" customWidth="1"/>
    <col min="12553" max="12800" width="8.85546875" style="16"/>
    <col min="12801" max="12801" width="21.42578125" style="16" customWidth="1"/>
    <col min="12802" max="12802" width="19.7109375" style="16" customWidth="1"/>
    <col min="12803" max="12803" width="21.140625" style="16" customWidth="1"/>
    <col min="12804" max="12804" width="20.28515625" style="16" customWidth="1"/>
    <col min="12805" max="12805" width="13.5703125" style="16" customWidth="1"/>
    <col min="12806" max="12806" width="13.28515625" style="16" customWidth="1"/>
    <col min="12807" max="12807" width="10.140625" style="16" customWidth="1"/>
    <col min="12808" max="12808" width="8.7109375" style="16" customWidth="1"/>
    <col min="12809" max="13056" width="8.85546875" style="16"/>
    <col min="13057" max="13057" width="21.42578125" style="16" customWidth="1"/>
    <col min="13058" max="13058" width="19.7109375" style="16" customWidth="1"/>
    <col min="13059" max="13059" width="21.140625" style="16" customWidth="1"/>
    <col min="13060" max="13060" width="20.28515625" style="16" customWidth="1"/>
    <col min="13061" max="13061" width="13.5703125" style="16" customWidth="1"/>
    <col min="13062" max="13062" width="13.28515625" style="16" customWidth="1"/>
    <col min="13063" max="13063" width="10.140625" style="16" customWidth="1"/>
    <col min="13064" max="13064" width="8.7109375" style="16" customWidth="1"/>
    <col min="13065" max="13312" width="8.85546875" style="16"/>
    <col min="13313" max="13313" width="21.42578125" style="16" customWidth="1"/>
    <col min="13314" max="13314" width="19.7109375" style="16" customWidth="1"/>
    <col min="13315" max="13315" width="21.140625" style="16" customWidth="1"/>
    <col min="13316" max="13316" width="20.28515625" style="16" customWidth="1"/>
    <col min="13317" max="13317" width="13.5703125" style="16" customWidth="1"/>
    <col min="13318" max="13318" width="13.28515625" style="16" customWidth="1"/>
    <col min="13319" max="13319" width="10.140625" style="16" customWidth="1"/>
    <col min="13320" max="13320" width="8.7109375" style="16" customWidth="1"/>
    <col min="13321" max="13568" width="8.85546875" style="16"/>
    <col min="13569" max="13569" width="21.42578125" style="16" customWidth="1"/>
    <col min="13570" max="13570" width="19.7109375" style="16" customWidth="1"/>
    <col min="13571" max="13571" width="21.140625" style="16" customWidth="1"/>
    <col min="13572" max="13572" width="20.28515625" style="16" customWidth="1"/>
    <col min="13573" max="13573" width="13.5703125" style="16" customWidth="1"/>
    <col min="13574" max="13574" width="13.28515625" style="16" customWidth="1"/>
    <col min="13575" max="13575" width="10.140625" style="16" customWidth="1"/>
    <col min="13576" max="13576" width="8.7109375" style="16" customWidth="1"/>
    <col min="13577" max="13824" width="8.85546875" style="16"/>
    <col min="13825" max="13825" width="21.42578125" style="16" customWidth="1"/>
    <col min="13826" max="13826" width="19.7109375" style="16" customWidth="1"/>
    <col min="13827" max="13827" width="21.140625" style="16" customWidth="1"/>
    <col min="13828" max="13828" width="20.28515625" style="16" customWidth="1"/>
    <col min="13829" max="13829" width="13.5703125" style="16" customWidth="1"/>
    <col min="13830" max="13830" width="13.28515625" style="16" customWidth="1"/>
    <col min="13831" max="13831" width="10.140625" style="16" customWidth="1"/>
    <col min="13832" max="13832" width="8.7109375" style="16" customWidth="1"/>
    <col min="13833" max="14080" width="8.85546875" style="16"/>
    <col min="14081" max="14081" width="21.42578125" style="16" customWidth="1"/>
    <col min="14082" max="14082" width="19.7109375" style="16" customWidth="1"/>
    <col min="14083" max="14083" width="21.140625" style="16" customWidth="1"/>
    <col min="14084" max="14084" width="20.28515625" style="16" customWidth="1"/>
    <col min="14085" max="14085" width="13.5703125" style="16" customWidth="1"/>
    <col min="14086" max="14086" width="13.28515625" style="16" customWidth="1"/>
    <col min="14087" max="14087" width="10.140625" style="16" customWidth="1"/>
    <col min="14088" max="14088" width="8.7109375" style="16" customWidth="1"/>
    <col min="14089" max="14336" width="8.85546875" style="16"/>
    <col min="14337" max="14337" width="21.42578125" style="16" customWidth="1"/>
    <col min="14338" max="14338" width="19.7109375" style="16" customWidth="1"/>
    <col min="14339" max="14339" width="21.140625" style="16" customWidth="1"/>
    <col min="14340" max="14340" width="20.28515625" style="16" customWidth="1"/>
    <col min="14341" max="14341" width="13.5703125" style="16" customWidth="1"/>
    <col min="14342" max="14342" width="13.28515625" style="16" customWidth="1"/>
    <col min="14343" max="14343" width="10.140625" style="16" customWidth="1"/>
    <col min="14344" max="14344" width="8.7109375" style="16" customWidth="1"/>
    <col min="14345" max="14592" width="8.85546875" style="16"/>
    <col min="14593" max="14593" width="21.42578125" style="16" customWidth="1"/>
    <col min="14594" max="14594" width="19.7109375" style="16" customWidth="1"/>
    <col min="14595" max="14595" width="21.140625" style="16" customWidth="1"/>
    <col min="14596" max="14596" width="20.28515625" style="16" customWidth="1"/>
    <col min="14597" max="14597" width="13.5703125" style="16" customWidth="1"/>
    <col min="14598" max="14598" width="13.28515625" style="16" customWidth="1"/>
    <col min="14599" max="14599" width="10.140625" style="16" customWidth="1"/>
    <col min="14600" max="14600" width="8.7109375" style="16" customWidth="1"/>
    <col min="14601" max="14848" width="8.85546875" style="16"/>
    <col min="14849" max="14849" width="21.42578125" style="16" customWidth="1"/>
    <col min="14850" max="14850" width="19.7109375" style="16" customWidth="1"/>
    <col min="14851" max="14851" width="21.140625" style="16" customWidth="1"/>
    <col min="14852" max="14852" width="20.28515625" style="16" customWidth="1"/>
    <col min="14853" max="14853" width="13.5703125" style="16" customWidth="1"/>
    <col min="14854" max="14854" width="13.28515625" style="16" customWidth="1"/>
    <col min="14855" max="14855" width="10.140625" style="16" customWidth="1"/>
    <col min="14856" max="14856" width="8.7109375" style="16" customWidth="1"/>
    <col min="14857" max="15104" width="8.85546875" style="16"/>
    <col min="15105" max="15105" width="21.42578125" style="16" customWidth="1"/>
    <col min="15106" max="15106" width="19.7109375" style="16" customWidth="1"/>
    <col min="15107" max="15107" width="21.140625" style="16" customWidth="1"/>
    <col min="15108" max="15108" width="20.28515625" style="16" customWidth="1"/>
    <col min="15109" max="15109" width="13.5703125" style="16" customWidth="1"/>
    <col min="15110" max="15110" width="13.28515625" style="16" customWidth="1"/>
    <col min="15111" max="15111" width="10.140625" style="16" customWidth="1"/>
    <col min="15112" max="15112" width="8.7109375" style="16" customWidth="1"/>
    <col min="15113" max="15360" width="8.85546875" style="16"/>
    <col min="15361" max="15361" width="21.42578125" style="16" customWidth="1"/>
    <col min="15362" max="15362" width="19.7109375" style="16" customWidth="1"/>
    <col min="15363" max="15363" width="21.140625" style="16" customWidth="1"/>
    <col min="15364" max="15364" width="20.28515625" style="16" customWidth="1"/>
    <col min="15365" max="15365" width="13.5703125" style="16" customWidth="1"/>
    <col min="15366" max="15366" width="13.28515625" style="16" customWidth="1"/>
    <col min="15367" max="15367" width="10.140625" style="16" customWidth="1"/>
    <col min="15368" max="15368" width="8.7109375" style="16" customWidth="1"/>
    <col min="15369" max="15616" width="8.85546875" style="16"/>
    <col min="15617" max="15617" width="21.42578125" style="16" customWidth="1"/>
    <col min="15618" max="15618" width="19.7109375" style="16" customWidth="1"/>
    <col min="15619" max="15619" width="21.140625" style="16" customWidth="1"/>
    <col min="15620" max="15620" width="20.28515625" style="16" customWidth="1"/>
    <col min="15621" max="15621" width="13.5703125" style="16" customWidth="1"/>
    <col min="15622" max="15622" width="13.28515625" style="16" customWidth="1"/>
    <col min="15623" max="15623" width="10.140625" style="16" customWidth="1"/>
    <col min="15624" max="15624" width="8.7109375" style="16" customWidth="1"/>
    <col min="15625" max="15872" width="8.85546875" style="16"/>
    <col min="15873" max="15873" width="21.42578125" style="16" customWidth="1"/>
    <col min="15874" max="15874" width="19.7109375" style="16" customWidth="1"/>
    <col min="15875" max="15875" width="21.140625" style="16" customWidth="1"/>
    <col min="15876" max="15876" width="20.28515625" style="16" customWidth="1"/>
    <col min="15877" max="15877" width="13.5703125" style="16" customWidth="1"/>
    <col min="15878" max="15878" width="13.28515625" style="16" customWidth="1"/>
    <col min="15879" max="15879" width="10.140625" style="16" customWidth="1"/>
    <col min="15880" max="15880" width="8.7109375" style="16" customWidth="1"/>
    <col min="15881" max="16128" width="8.85546875" style="16"/>
    <col min="16129" max="16129" width="21.42578125" style="16" customWidth="1"/>
    <col min="16130" max="16130" width="19.7109375" style="16" customWidth="1"/>
    <col min="16131" max="16131" width="21.140625" style="16" customWidth="1"/>
    <col min="16132" max="16132" width="20.28515625" style="16" customWidth="1"/>
    <col min="16133" max="16133" width="13.5703125" style="16" customWidth="1"/>
    <col min="16134" max="16134" width="13.28515625" style="16" customWidth="1"/>
    <col min="16135" max="16135" width="10.140625" style="16" customWidth="1"/>
    <col min="16136" max="16136" width="8.7109375" style="16" customWidth="1"/>
    <col min="16137" max="16384" width="8.85546875" style="16"/>
  </cols>
  <sheetData>
    <row r="1" spans="1:10" ht="18.75">
      <c r="A1" s="837"/>
      <c r="B1" s="837"/>
      <c r="C1" s="837"/>
      <c r="D1" s="837"/>
      <c r="E1" s="837"/>
      <c r="F1" s="602"/>
    </row>
    <row r="5" spans="1:10" ht="33" customHeight="1">
      <c r="A5" s="838" t="s">
        <v>576</v>
      </c>
      <c r="B5" s="838"/>
      <c r="C5" s="838"/>
      <c r="D5" s="838"/>
      <c r="E5" s="838"/>
      <c r="F5" s="838"/>
    </row>
    <row r="7" spans="1:10" ht="38.25" customHeight="1">
      <c r="B7" s="603"/>
      <c r="C7" s="603"/>
      <c r="E7" s="838"/>
      <c r="F7" s="838"/>
      <c r="G7" s="838"/>
      <c r="H7" s="838"/>
      <c r="I7" s="838"/>
      <c r="J7" s="838"/>
    </row>
    <row r="8" spans="1:10">
      <c r="B8" s="604" t="s">
        <v>577</v>
      </c>
      <c r="C8" s="601" t="s">
        <v>578</v>
      </c>
      <c r="E8" s="66"/>
      <c r="F8" s="66"/>
      <c r="G8" s="605"/>
      <c r="H8" s="66"/>
      <c r="I8" s="66"/>
    </row>
    <row r="9" spans="1:10">
      <c r="A9" s="16" t="s">
        <v>167</v>
      </c>
      <c r="B9" s="606">
        <v>1278.54</v>
      </c>
      <c r="C9" s="34">
        <v>1047.3399999999999</v>
      </c>
      <c r="D9" s="607"/>
      <c r="E9" s="607"/>
      <c r="F9" s="607"/>
      <c r="G9" s="607"/>
      <c r="H9" s="607"/>
    </row>
    <row r="10" spans="1:10">
      <c r="A10" s="16" t="s">
        <v>168</v>
      </c>
      <c r="B10" s="606">
        <v>1191.79</v>
      </c>
      <c r="C10" s="34">
        <v>1096.3900000000001</v>
      </c>
      <c r="D10" s="607"/>
      <c r="E10" s="607"/>
      <c r="F10" s="607"/>
      <c r="G10" s="607"/>
      <c r="H10" s="607"/>
    </row>
    <row r="11" spans="1:10">
      <c r="A11" s="16" t="s">
        <v>169</v>
      </c>
      <c r="B11" s="606">
        <v>1175.2</v>
      </c>
      <c r="C11" s="34">
        <v>1071.8699999999999</v>
      </c>
      <c r="D11" s="607"/>
      <c r="E11" s="607"/>
      <c r="F11" s="607"/>
      <c r="G11" s="607"/>
      <c r="H11" s="607"/>
    </row>
    <row r="12" spans="1:10">
      <c r="A12" s="16" t="s">
        <v>170</v>
      </c>
      <c r="B12" s="606">
        <v>1319.74</v>
      </c>
      <c r="C12" s="34">
        <v>1009.74</v>
      </c>
      <c r="D12" s="607"/>
      <c r="E12" s="607"/>
      <c r="F12" s="607"/>
      <c r="G12" s="607"/>
      <c r="H12" s="607"/>
    </row>
    <row r="13" spans="1:10">
      <c r="A13" s="16" t="s">
        <v>171</v>
      </c>
      <c r="B13" s="606">
        <v>1168</v>
      </c>
      <c r="C13" s="34">
        <v>1072.43</v>
      </c>
      <c r="D13" s="607"/>
      <c r="E13" s="607"/>
      <c r="F13" s="607"/>
      <c r="G13" s="607"/>
      <c r="H13" s="607"/>
    </row>
    <row r="14" spans="1:10">
      <c r="A14" s="16" t="s">
        <v>172</v>
      </c>
      <c r="B14" s="606">
        <v>1140.46</v>
      </c>
      <c r="C14" s="34">
        <v>1033.52</v>
      </c>
      <c r="D14" s="607"/>
      <c r="E14" s="607"/>
      <c r="F14" s="607"/>
      <c r="G14" s="607"/>
      <c r="H14" s="607"/>
    </row>
    <row r="15" spans="1:10">
      <c r="A15" s="264" t="s">
        <v>173</v>
      </c>
      <c r="B15" s="606">
        <v>1144.3</v>
      </c>
      <c r="C15" s="608">
        <v>1076.58</v>
      </c>
      <c r="D15" s="607"/>
      <c r="E15" s="607"/>
      <c r="F15" s="609"/>
      <c r="G15" s="607"/>
      <c r="H15" s="607"/>
    </row>
    <row r="16" spans="1:10">
      <c r="A16" s="16" t="s">
        <v>174</v>
      </c>
      <c r="B16" s="606">
        <v>1245.08</v>
      </c>
      <c r="C16" s="34">
        <v>1076.48</v>
      </c>
      <c r="D16" s="607"/>
      <c r="E16" s="607"/>
      <c r="F16" s="607"/>
      <c r="G16" s="607"/>
      <c r="H16" s="609"/>
    </row>
    <row r="17" spans="1:8">
      <c r="A17" s="16" t="s">
        <v>175</v>
      </c>
      <c r="B17" s="606">
        <v>1150.49</v>
      </c>
      <c r="C17" s="34">
        <v>1049.45</v>
      </c>
      <c r="D17" s="607"/>
      <c r="E17" s="607"/>
      <c r="F17" s="607"/>
      <c r="G17" s="607"/>
      <c r="H17" s="607"/>
    </row>
    <row r="18" spans="1:8">
      <c r="A18" s="16" t="s">
        <v>176</v>
      </c>
      <c r="B18" s="606">
        <v>1149.95</v>
      </c>
      <c r="C18" s="34">
        <v>1088.32</v>
      </c>
      <c r="D18" s="607"/>
      <c r="E18" s="607"/>
      <c r="F18" s="607"/>
      <c r="G18" s="607"/>
      <c r="H18" s="607"/>
    </row>
    <row r="19" spans="1:8">
      <c r="A19" s="16" t="s">
        <v>177</v>
      </c>
      <c r="B19" s="606">
        <v>1186.54</v>
      </c>
      <c r="C19" s="34">
        <v>1062.31</v>
      </c>
      <c r="D19" s="607"/>
      <c r="E19" s="607"/>
      <c r="F19" s="607"/>
      <c r="G19" s="607"/>
      <c r="H19" s="607"/>
    </row>
    <row r="20" spans="1:8">
      <c r="A20" s="16" t="s">
        <v>178</v>
      </c>
      <c r="B20" s="606">
        <v>1402.7</v>
      </c>
      <c r="C20" s="34">
        <v>984.75</v>
      </c>
      <c r="D20" s="607"/>
      <c r="E20" s="607"/>
      <c r="F20" s="607"/>
      <c r="G20" s="607"/>
      <c r="H20" s="607"/>
    </row>
    <row r="21" spans="1:8">
      <c r="A21" s="16" t="s">
        <v>179</v>
      </c>
      <c r="B21" s="606">
        <v>1154.0899999999999</v>
      </c>
      <c r="C21" s="34">
        <v>1054.76</v>
      </c>
      <c r="D21" s="607"/>
      <c r="E21" s="607"/>
      <c r="F21" s="607"/>
      <c r="G21" s="607"/>
      <c r="H21" s="607"/>
    </row>
    <row r="22" spans="1:8">
      <c r="A22" s="16" t="s">
        <v>180</v>
      </c>
      <c r="B22" s="606">
        <v>1189.75</v>
      </c>
      <c r="C22" s="34">
        <v>1084.45</v>
      </c>
      <c r="D22" s="607"/>
      <c r="E22" s="607"/>
      <c r="F22" s="607"/>
      <c r="G22" s="607"/>
      <c r="H22" s="607"/>
    </row>
    <row r="23" spans="1:8">
      <c r="A23" s="16" t="s">
        <v>181</v>
      </c>
      <c r="B23" s="606">
        <v>1167.02</v>
      </c>
      <c r="C23" s="34">
        <v>1051.8699999999999</v>
      </c>
      <c r="D23" s="607"/>
      <c r="E23" s="607"/>
      <c r="F23" s="607"/>
      <c r="G23" s="607"/>
      <c r="H23" s="607"/>
    </row>
    <row r="24" spans="1:8">
      <c r="A24" s="16" t="s">
        <v>182</v>
      </c>
      <c r="B24" s="606">
        <v>1258.98</v>
      </c>
      <c r="C24" s="34">
        <v>1070.55</v>
      </c>
      <c r="D24" s="607"/>
      <c r="E24" s="607"/>
      <c r="F24" s="607"/>
      <c r="G24" s="607"/>
      <c r="H24" s="607"/>
    </row>
    <row r="25" spans="1:8">
      <c r="B25" s="98"/>
    </row>
    <row r="26" spans="1:8">
      <c r="B26" s="607"/>
      <c r="C26" s="607"/>
      <c r="D26" s="607"/>
    </row>
    <row r="27" spans="1:8">
      <c r="B27" s="607"/>
      <c r="C27" s="607"/>
      <c r="D27" s="607"/>
    </row>
    <row r="28" spans="1:8">
      <c r="B28" s="607"/>
      <c r="C28" s="607"/>
      <c r="D28" s="607"/>
    </row>
    <row r="29" spans="1:8">
      <c r="B29" s="607"/>
      <c r="C29" s="607"/>
      <c r="D29" s="607"/>
    </row>
    <row r="30" spans="1:8">
      <c r="B30" s="607"/>
      <c r="C30" s="607"/>
      <c r="D30" s="607"/>
    </row>
    <row r="31" spans="1:8">
      <c r="B31" s="607"/>
      <c r="C31" s="607"/>
      <c r="D31" s="607"/>
    </row>
    <row r="32" spans="1:8">
      <c r="B32" s="607"/>
      <c r="C32" s="607"/>
      <c r="D32" s="607"/>
    </row>
    <row r="33" spans="2:5" ht="12.75" customHeight="1">
      <c r="B33" s="607"/>
      <c r="C33" s="609"/>
      <c r="D33" s="607"/>
      <c r="E33" s="264"/>
    </row>
    <row r="34" spans="2:5">
      <c r="B34" s="607"/>
      <c r="C34" s="607"/>
      <c r="D34" s="607"/>
    </row>
    <row r="35" spans="2:5">
      <c r="B35" s="607"/>
      <c r="C35" s="607"/>
      <c r="D35" s="607"/>
    </row>
    <row r="36" spans="2:5">
      <c r="B36" s="607"/>
      <c r="C36" s="607"/>
      <c r="D36" s="607"/>
    </row>
    <row r="37" spans="2:5">
      <c r="B37" s="607"/>
      <c r="C37" s="607"/>
      <c r="D37" s="607"/>
    </row>
    <row r="38" spans="2:5">
      <c r="B38" s="607"/>
      <c r="C38" s="607"/>
      <c r="D38" s="607"/>
    </row>
    <row r="39" spans="2:5">
      <c r="B39" s="607"/>
      <c r="C39" s="607"/>
      <c r="D39" s="607"/>
    </row>
    <row r="40" spans="2:5">
      <c r="B40" s="607"/>
      <c r="C40" s="607"/>
      <c r="D40" s="607"/>
    </row>
    <row r="41" spans="2:5">
      <c r="B41" s="607"/>
      <c r="C41" s="607"/>
      <c r="D41" s="607"/>
    </row>
  </sheetData>
  <mergeCells count="3">
    <mergeCell ref="A1:E1"/>
    <mergeCell ref="A5:F5"/>
    <mergeCell ref="E7:J7"/>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3:I26"/>
  <sheetViews>
    <sheetView topLeftCell="B1" workbookViewId="0">
      <selection activeCell="I15" sqref="I15"/>
    </sheetView>
  </sheetViews>
  <sheetFormatPr defaultRowHeight="12.75"/>
  <cols>
    <col min="1" max="1" width="8.85546875" style="16"/>
    <col min="2" max="2" width="23.28515625" style="16" bestFit="1" customWidth="1"/>
    <col min="3" max="3" width="17.7109375" style="16" customWidth="1"/>
    <col min="4" max="4" width="24.85546875" style="16" customWidth="1"/>
    <col min="5" max="5" width="8.85546875" style="16"/>
    <col min="6" max="6" width="21.85546875" style="16" customWidth="1"/>
    <col min="7" max="7" width="17" style="16" customWidth="1"/>
    <col min="8" max="257" width="8.85546875" style="16"/>
    <col min="258" max="258" width="23.28515625" style="16" bestFit="1" customWidth="1"/>
    <col min="259" max="259" width="17.7109375" style="16" customWidth="1"/>
    <col min="260" max="260" width="24.85546875" style="16" customWidth="1"/>
    <col min="261" max="261" width="8.85546875" style="16"/>
    <col min="262" max="262" width="21.85546875" style="16" customWidth="1"/>
    <col min="263" max="263" width="17" style="16" customWidth="1"/>
    <col min="264" max="513" width="8.85546875" style="16"/>
    <col min="514" max="514" width="23.28515625" style="16" bestFit="1" customWidth="1"/>
    <col min="515" max="515" width="17.7109375" style="16" customWidth="1"/>
    <col min="516" max="516" width="24.85546875" style="16" customWidth="1"/>
    <col min="517" max="517" width="8.85546875" style="16"/>
    <col min="518" max="518" width="21.85546875" style="16" customWidth="1"/>
    <col min="519" max="519" width="17" style="16" customWidth="1"/>
    <col min="520" max="769" width="8.85546875" style="16"/>
    <col min="770" max="770" width="23.28515625" style="16" bestFit="1" customWidth="1"/>
    <col min="771" max="771" width="17.7109375" style="16" customWidth="1"/>
    <col min="772" max="772" width="24.85546875" style="16" customWidth="1"/>
    <col min="773" max="773" width="8.85546875" style="16"/>
    <col min="774" max="774" width="21.85546875" style="16" customWidth="1"/>
    <col min="775" max="775" width="17" style="16" customWidth="1"/>
    <col min="776" max="1025" width="8.85546875" style="16"/>
    <col min="1026" max="1026" width="23.28515625" style="16" bestFit="1" customWidth="1"/>
    <col min="1027" max="1027" width="17.7109375" style="16" customWidth="1"/>
    <col min="1028" max="1028" width="24.85546875" style="16" customWidth="1"/>
    <col min="1029" max="1029" width="8.85546875" style="16"/>
    <col min="1030" max="1030" width="21.85546875" style="16" customWidth="1"/>
    <col min="1031" max="1031" width="17" style="16" customWidth="1"/>
    <col min="1032" max="1281" width="8.85546875" style="16"/>
    <col min="1282" max="1282" width="23.28515625" style="16" bestFit="1" customWidth="1"/>
    <col min="1283" max="1283" width="17.7109375" style="16" customWidth="1"/>
    <col min="1284" max="1284" width="24.85546875" style="16" customWidth="1"/>
    <col min="1285" max="1285" width="8.85546875" style="16"/>
    <col min="1286" max="1286" width="21.85546875" style="16" customWidth="1"/>
    <col min="1287" max="1287" width="17" style="16" customWidth="1"/>
    <col min="1288" max="1537" width="8.85546875" style="16"/>
    <col min="1538" max="1538" width="23.28515625" style="16" bestFit="1" customWidth="1"/>
    <col min="1539" max="1539" width="17.7109375" style="16" customWidth="1"/>
    <col min="1540" max="1540" width="24.85546875" style="16" customWidth="1"/>
    <col min="1541" max="1541" width="8.85546875" style="16"/>
    <col min="1542" max="1542" width="21.85546875" style="16" customWidth="1"/>
    <col min="1543" max="1543" width="17" style="16" customWidth="1"/>
    <col min="1544" max="1793" width="8.85546875" style="16"/>
    <col min="1794" max="1794" width="23.28515625" style="16" bestFit="1" customWidth="1"/>
    <col min="1795" max="1795" width="17.7109375" style="16" customWidth="1"/>
    <col min="1796" max="1796" width="24.85546875" style="16" customWidth="1"/>
    <col min="1797" max="1797" width="8.85546875" style="16"/>
    <col min="1798" max="1798" width="21.85546875" style="16" customWidth="1"/>
    <col min="1799" max="1799" width="17" style="16" customWidth="1"/>
    <col min="1800" max="2049" width="8.85546875" style="16"/>
    <col min="2050" max="2050" width="23.28515625" style="16" bestFit="1" customWidth="1"/>
    <col min="2051" max="2051" width="17.7109375" style="16" customWidth="1"/>
    <col min="2052" max="2052" width="24.85546875" style="16" customWidth="1"/>
    <col min="2053" max="2053" width="8.85546875" style="16"/>
    <col min="2054" max="2054" width="21.85546875" style="16" customWidth="1"/>
    <col min="2055" max="2055" width="17" style="16" customWidth="1"/>
    <col min="2056" max="2305" width="8.85546875" style="16"/>
    <col min="2306" max="2306" width="23.28515625" style="16" bestFit="1" customWidth="1"/>
    <col min="2307" max="2307" width="17.7109375" style="16" customWidth="1"/>
    <col min="2308" max="2308" width="24.85546875" style="16" customWidth="1"/>
    <col min="2309" max="2309" width="8.85546875" style="16"/>
    <col min="2310" max="2310" width="21.85546875" style="16" customWidth="1"/>
    <col min="2311" max="2311" width="17" style="16" customWidth="1"/>
    <col min="2312" max="2561" width="8.85546875" style="16"/>
    <col min="2562" max="2562" width="23.28515625" style="16" bestFit="1" customWidth="1"/>
    <col min="2563" max="2563" width="17.7109375" style="16" customWidth="1"/>
    <col min="2564" max="2564" width="24.85546875" style="16" customWidth="1"/>
    <col min="2565" max="2565" width="8.85546875" style="16"/>
    <col min="2566" max="2566" width="21.85546875" style="16" customWidth="1"/>
    <col min="2567" max="2567" width="17" style="16" customWidth="1"/>
    <col min="2568" max="2817" width="8.85546875" style="16"/>
    <col min="2818" max="2818" width="23.28515625" style="16" bestFit="1" customWidth="1"/>
    <col min="2819" max="2819" width="17.7109375" style="16" customWidth="1"/>
    <col min="2820" max="2820" width="24.85546875" style="16" customWidth="1"/>
    <col min="2821" max="2821" width="8.85546875" style="16"/>
    <col min="2822" max="2822" width="21.85546875" style="16" customWidth="1"/>
    <col min="2823" max="2823" width="17" style="16" customWidth="1"/>
    <col min="2824" max="3073" width="8.85546875" style="16"/>
    <col min="3074" max="3074" width="23.28515625" style="16" bestFit="1" customWidth="1"/>
    <col min="3075" max="3075" width="17.7109375" style="16" customWidth="1"/>
    <col min="3076" max="3076" width="24.85546875" style="16" customWidth="1"/>
    <col min="3077" max="3077" width="8.85546875" style="16"/>
    <col min="3078" max="3078" width="21.85546875" style="16" customWidth="1"/>
    <col min="3079" max="3079" width="17" style="16" customWidth="1"/>
    <col min="3080" max="3329" width="8.85546875" style="16"/>
    <col min="3330" max="3330" width="23.28515625" style="16" bestFit="1" customWidth="1"/>
    <col min="3331" max="3331" width="17.7109375" style="16" customWidth="1"/>
    <col min="3332" max="3332" width="24.85546875" style="16" customWidth="1"/>
    <col min="3333" max="3333" width="8.85546875" style="16"/>
    <col min="3334" max="3334" width="21.85546875" style="16" customWidth="1"/>
    <col min="3335" max="3335" width="17" style="16" customWidth="1"/>
    <col min="3336" max="3585" width="8.85546875" style="16"/>
    <col min="3586" max="3586" width="23.28515625" style="16" bestFit="1" customWidth="1"/>
    <col min="3587" max="3587" width="17.7109375" style="16" customWidth="1"/>
    <col min="3588" max="3588" width="24.85546875" style="16" customWidth="1"/>
    <col min="3589" max="3589" width="8.85546875" style="16"/>
    <col min="3590" max="3590" width="21.85546875" style="16" customWidth="1"/>
    <col min="3591" max="3591" width="17" style="16" customWidth="1"/>
    <col min="3592" max="3841" width="8.85546875" style="16"/>
    <col min="3842" max="3842" width="23.28515625" style="16" bestFit="1" customWidth="1"/>
    <col min="3843" max="3843" width="17.7109375" style="16" customWidth="1"/>
    <col min="3844" max="3844" width="24.85546875" style="16" customWidth="1"/>
    <col min="3845" max="3845" width="8.85546875" style="16"/>
    <col min="3846" max="3846" width="21.85546875" style="16" customWidth="1"/>
    <col min="3847" max="3847" width="17" style="16" customWidth="1"/>
    <col min="3848" max="4097" width="8.85546875" style="16"/>
    <col min="4098" max="4098" width="23.28515625" style="16" bestFit="1" customWidth="1"/>
    <col min="4099" max="4099" width="17.7109375" style="16" customWidth="1"/>
    <col min="4100" max="4100" width="24.85546875" style="16" customWidth="1"/>
    <col min="4101" max="4101" width="8.85546875" style="16"/>
    <col min="4102" max="4102" width="21.85546875" style="16" customWidth="1"/>
    <col min="4103" max="4103" width="17" style="16" customWidth="1"/>
    <col min="4104" max="4353" width="8.85546875" style="16"/>
    <col min="4354" max="4354" width="23.28515625" style="16" bestFit="1" customWidth="1"/>
    <col min="4355" max="4355" width="17.7109375" style="16" customWidth="1"/>
    <col min="4356" max="4356" width="24.85546875" style="16" customWidth="1"/>
    <col min="4357" max="4357" width="8.85546875" style="16"/>
    <col min="4358" max="4358" width="21.85546875" style="16" customWidth="1"/>
    <col min="4359" max="4359" width="17" style="16" customWidth="1"/>
    <col min="4360" max="4609" width="8.85546875" style="16"/>
    <col min="4610" max="4610" width="23.28515625" style="16" bestFit="1" customWidth="1"/>
    <col min="4611" max="4611" width="17.7109375" style="16" customWidth="1"/>
    <col min="4612" max="4612" width="24.85546875" style="16" customWidth="1"/>
    <col min="4613" max="4613" width="8.85546875" style="16"/>
    <col min="4614" max="4614" width="21.85546875" style="16" customWidth="1"/>
    <col min="4615" max="4615" width="17" style="16" customWidth="1"/>
    <col min="4616" max="4865" width="8.85546875" style="16"/>
    <col min="4866" max="4866" width="23.28515625" style="16" bestFit="1" customWidth="1"/>
    <col min="4867" max="4867" width="17.7109375" style="16" customWidth="1"/>
    <col min="4868" max="4868" width="24.85546875" style="16" customWidth="1"/>
    <col min="4869" max="4869" width="8.85546875" style="16"/>
    <col min="4870" max="4870" width="21.85546875" style="16" customWidth="1"/>
    <col min="4871" max="4871" width="17" style="16" customWidth="1"/>
    <col min="4872" max="5121" width="8.85546875" style="16"/>
    <col min="5122" max="5122" width="23.28515625" style="16" bestFit="1" customWidth="1"/>
    <col min="5123" max="5123" width="17.7109375" style="16" customWidth="1"/>
    <col min="5124" max="5124" width="24.85546875" style="16" customWidth="1"/>
    <col min="5125" max="5125" width="8.85546875" style="16"/>
    <col min="5126" max="5126" width="21.85546875" style="16" customWidth="1"/>
    <col min="5127" max="5127" width="17" style="16" customWidth="1"/>
    <col min="5128" max="5377" width="8.85546875" style="16"/>
    <col min="5378" max="5378" width="23.28515625" style="16" bestFit="1" customWidth="1"/>
    <col min="5379" max="5379" width="17.7109375" style="16" customWidth="1"/>
    <col min="5380" max="5380" width="24.85546875" style="16" customWidth="1"/>
    <col min="5381" max="5381" width="8.85546875" style="16"/>
    <col min="5382" max="5382" width="21.85546875" style="16" customWidth="1"/>
    <col min="5383" max="5383" width="17" style="16" customWidth="1"/>
    <col min="5384" max="5633" width="8.85546875" style="16"/>
    <col min="5634" max="5634" width="23.28515625" style="16" bestFit="1" customWidth="1"/>
    <col min="5635" max="5635" width="17.7109375" style="16" customWidth="1"/>
    <col min="5636" max="5636" width="24.85546875" style="16" customWidth="1"/>
    <col min="5637" max="5637" width="8.85546875" style="16"/>
    <col min="5638" max="5638" width="21.85546875" style="16" customWidth="1"/>
    <col min="5639" max="5639" width="17" style="16" customWidth="1"/>
    <col min="5640" max="5889" width="8.85546875" style="16"/>
    <col min="5890" max="5890" width="23.28515625" style="16" bestFit="1" customWidth="1"/>
    <col min="5891" max="5891" width="17.7109375" style="16" customWidth="1"/>
    <col min="5892" max="5892" width="24.85546875" style="16" customWidth="1"/>
    <col min="5893" max="5893" width="8.85546875" style="16"/>
    <col min="5894" max="5894" width="21.85546875" style="16" customWidth="1"/>
    <col min="5895" max="5895" width="17" style="16" customWidth="1"/>
    <col min="5896" max="6145" width="8.85546875" style="16"/>
    <col min="6146" max="6146" width="23.28515625" style="16" bestFit="1" customWidth="1"/>
    <col min="6147" max="6147" width="17.7109375" style="16" customWidth="1"/>
    <col min="6148" max="6148" width="24.85546875" style="16" customWidth="1"/>
    <col min="6149" max="6149" width="8.85546875" style="16"/>
    <col min="6150" max="6150" width="21.85546875" style="16" customWidth="1"/>
    <col min="6151" max="6151" width="17" style="16" customWidth="1"/>
    <col min="6152" max="6401" width="8.85546875" style="16"/>
    <col min="6402" max="6402" width="23.28515625" style="16" bestFit="1" customWidth="1"/>
    <col min="6403" max="6403" width="17.7109375" style="16" customWidth="1"/>
    <col min="6404" max="6404" width="24.85546875" style="16" customWidth="1"/>
    <col min="6405" max="6405" width="8.85546875" style="16"/>
    <col min="6406" max="6406" width="21.85546875" style="16" customWidth="1"/>
    <col min="6407" max="6407" width="17" style="16" customWidth="1"/>
    <col min="6408" max="6657" width="8.85546875" style="16"/>
    <col min="6658" max="6658" width="23.28515625" style="16" bestFit="1" customWidth="1"/>
    <col min="6659" max="6659" width="17.7109375" style="16" customWidth="1"/>
    <col min="6660" max="6660" width="24.85546875" style="16" customWidth="1"/>
    <col min="6661" max="6661" width="8.85546875" style="16"/>
    <col min="6662" max="6662" width="21.85546875" style="16" customWidth="1"/>
    <col min="6663" max="6663" width="17" style="16" customWidth="1"/>
    <col min="6664" max="6913" width="8.85546875" style="16"/>
    <col min="6914" max="6914" width="23.28515625" style="16" bestFit="1" customWidth="1"/>
    <col min="6915" max="6915" width="17.7109375" style="16" customWidth="1"/>
    <col min="6916" max="6916" width="24.85546875" style="16" customWidth="1"/>
    <col min="6917" max="6917" width="8.85546875" style="16"/>
    <col min="6918" max="6918" width="21.85546875" style="16" customWidth="1"/>
    <col min="6919" max="6919" width="17" style="16" customWidth="1"/>
    <col min="6920" max="7169" width="8.85546875" style="16"/>
    <col min="7170" max="7170" width="23.28515625" style="16" bestFit="1" customWidth="1"/>
    <col min="7171" max="7171" width="17.7109375" style="16" customWidth="1"/>
    <col min="7172" max="7172" width="24.85546875" style="16" customWidth="1"/>
    <col min="7173" max="7173" width="8.85546875" style="16"/>
    <col min="7174" max="7174" width="21.85546875" style="16" customWidth="1"/>
    <col min="7175" max="7175" width="17" style="16" customWidth="1"/>
    <col min="7176" max="7425" width="8.85546875" style="16"/>
    <col min="7426" max="7426" width="23.28515625" style="16" bestFit="1" customWidth="1"/>
    <col min="7427" max="7427" width="17.7109375" style="16" customWidth="1"/>
    <col min="7428" max="7428" width="24.85546875" style="16" customWidth="1"/>
    <col min="7429" max="7429" width="8.85546875" style="16"/>
    <col min="7430" max="7430" width="21.85546875" style="16" customWidth="1"/>
    <col min="7431" max="7431" width="17" style="16" customWidth="1"/>
    <col min="7432" max="7681" width="8.85546875" style="16"/>
    <col min="7682" max="7682" width="23.28515625" style="16" bestFit="1" customWidth="1"/>
    <col min="7683" max="7683" width="17.7109375" style="16" customWidth="1"/>
    <col min="7684" max="7684" width="24.85546875" style="16" customWidth="1"/>
    <col min="7685" max="7685" width="8.85546875" style="16"/>
    <col min="7686" max="7686" width="21.85546875" style="16" customWidth="1"/>
    <col min="7687" max="7687" width="17" style="16" customWidth="1"/>
    <col min="7688" max="7937" width="8.85546875" style="16"/>
    <col min="7938" max="7938" width="23.28515625" style="16" bestFit="1" customWidth="1"/>
    <col min="7939" max="7939" width="17.7109375" style="16" customWidth="1"/>
    <col min="7940" max="7940" width="24.85546875" style="16" customWidth="1"/>
    <col min="7941" max="7941" width="8.85546875" style="16"/>
    <col min="7942" max="7942" width="21.85546875" style="16" customWidth="1"/>
    <col min="7943" max="7943" width="17" style="16" customWidth="1"/>
    <col min="7944" max="8193" width="8.85546875" style="16"/>
    <col min="8194" max="8194" width="23.28515625" style="16" bestFit="1" customWidth="1"/>
    <col min="8195" max="8195" width="17.7109375" style="16" customWidth="1"/>
    <col min="8196" max="8196" width="24.85546875" style="16" customWidth="1"/>
    <col min="8197" max="8197" width="8.85546875" style="16"/>
    <col min="8198" max="8198" width="21.85546875" style="16" customWidth="1"/>
    <col min="8199" max="8199" width="17" style="16" customWidth="1"/>
    <col min="8200" max="8449" width="8.85546875" style="16"/>
    <col min="8450" max="8450" width="23.28515625" style="16" bestFit="1" customWidth="1"/>
    <col min="8451" max="8451" width="17.7109375" style="16" customWidth="1"/>
    <col min="8452" max="8452" width="24.85546875" style="16" customWidth="1"/>
    <col min="8453" max="8453" width="8.85546875" style="16"/>
    <col min="8454" max="8454" width="21.85546875" style="16" customWidth="1"/>
    <col min="8455" max="8455" width="17" style="16" customWidth="1"/>
    <col min="8456" max="8705" width="8.85546875" style="16"/>
    <col min="8706" max="8706" width="23.28515625" style="16" bestFit="1" customWidth="1"/>
    <col min="8707" max="8707" width="17.7109375" style="16" customWidth="1"/>
    <col min="8708" max="8708" width="24.85546875" style="16" customWidth="1"/>
    <col min="8709" max="8709" width="8.85546875" style="16"/>
    <col min="8710" max="8710" width="21.85546875" style="16" customWidth="1"/>
    <col min="8711" max="8711" width="17" style="16" customWidth="1"/>
    <col min="8712" max="8961" width="8.85546875" style="16"/>
    <col min="8962" max="8962" width="23.28515625" style="16" bestFit="1" customWidth="1"/>
    <col min="8963" max="8963" width="17.7109375" style="16" customWidth="1"/>
    <col min="8964" max="8964" width="24.85546875" style="16" customWidth="1"/>
    <col min="8965" max="8965" width="8.85546875" style="16"/>
    <col min="8966" max="8966" width="21.85546875" style="16" customWidth="1"/>
    <col min="8967" max="8967" width="17" style="16" customWidth="1"/>
    <col min="8968" max="9217" width="8.85546875" style="16"/>
    <col min="9218" max="9218" width="23.28515625" style="16" bestFit="1" customWidth="1"/>
    <col min="9219" max="9219" width="17.7109375" style="16" customWidth="1"/>
    <col min="9220" max="9220" width="24.85546875" style="16" customWidth="1"/>
    <col min="9221" max="9221" width="8.85546875" style="16"/>
    <col min="9222" max="9222" width="21.85546875" style="16" customWidth="1"/>
    <col min="9223" max="9223" width="17" style="16" customWidth="1"/>
    <col min="9224" max="9473" width="8.85546875" style="16"/>
    <col min="9474" max="9474" width="23.28515625" style="16" bestFit="1" customWidth="1"/>
    <col min="9475" max="9475" width="17.7109375" style="16" customWidth="1"/>
    <col min="9476" max="9476" width="24.85546875" style="16" customWidth="1"/>
    <col min="9477" max="9477" width="8.85546875" style="16"/>
    <col min="9478" max="9478" width="21.85546875" style="16" customWidth="1"/>
    <col min="9479" max="9479" width="17" style="16" customWidth="1"/>
    <col min="9480" max="9729" width="8.85546875" style="16"/>
    <col min="9730" max="9730" width="23.28515625" style="16" bestFit="1" customWidth="1"/>
    <col min="9731" max="9731" width="17.7109375" style="16" customWidth="1"/>
    <col min="9732" max="9732" width="24.85546875" style="16" customWidth="1"/>
    <col min="9733" max="9733" width="8.85546875" style="16"/>
    <col min="9734" max="9734" width="21.85546875" style="16" customWidth="1"/>
    <col min="9735" max="9735" width="17" style="16" customWidth="1"/>
    <col min="9736" max="9985" width="8.85546875" style="16"/>
    <col min="9986" max="9986" width="23.28515625" style="16" bestFit="1" customWidth="1"/>
    <col min="9987" max="9987" width="17.7109375" style="16" customWidth="1"/>
    <col min="9988" max="9988" width="24.85546875" style="16" customWidth="1"/>
    <col min="9989" max="9989" width="8.85546875" style="16"/>
    <col min="9990" max="9990" width="21.85546875" style="16" customWidth="1"/>
    <col min="9991" max="9991" width="17" style="16" customWidth="1"/>
    <col min="9992" max="10241" width="8.85546875" style="16"/>
    <col min="10242" max="10242" width="23.28515625" style="16" bestFit="1" customWidth="1"/>
    <col min="10243" max="10243" width="17.7109375" style="16" customWidth="1"/>
    <col min="10244" max="10244" width="24.85546875" style="16" customWidth="1"/>
    <col min="10245" max="10245" width="8.85546875" style="16"/>
    <col min="10246" max="10246" width="21.85546875" style="16" customWidth="1"/>
    <col min="10247" max="10247" width="17" style="16" customWidth="1"/>
    <col min="10248" max="10497" width="8.85546875" style="16"/>
    <col min="10498" max="10498" width="23.28515625" style="16" bestFit="1" customWidth="1"/>
    <col min="10499" max="10499" width="17.7109375" style="16" customWidth="1"/>
    <col min="10500" max="10500" width="24.85546875" style="16" customWidth="1"/>
    <col min="10501" max="10501" width="8.85546875" style="16"/>
    <col min="10502" max="10502" width="21.85546875" style="16" customWidth="1"/>
    <col min="10503" max="10503" width="17" style="16" customWidth="1"/>
    <col min="10504" max="10753" width="8.85546875" style="16"/>
    <col min="10754" max="10754" width="23.28515625" style="16" bestFit="1" customWidth="1"/>
    <col min="10755" max="10755" width="17.7109375" style="16" customWidth="1"/>
    <col min="10756" max="10756" width="24.85546875" style="16" customWidth="1"/>
    <col min="10757" max="10757" width="8.85546875" style="16"/>
    <col min="10758" max="10758" width="21.85546875" style="16" customWidth="1"/>
    <col min="10759" max="10759" width="17" style="16" customWidth="1"/>
    <col min="10760" max="11009" width="8.85546875" style="16"/>
    <col min="11010" max="11010" width="23.28515625" style="16" bestFit="1" customWidth="1"/>
    <col min="11011" max="11011" width="17.7109375" style="16" customWidth="1"/>
    <col min="11012" max="11012" width="24.85546875" style="16" customWidth="1"/>
    <col min="11013" max="11013" width="8.85546875" style="16"/>
    <col min="11014" max="11014" width="21.85546875" style="16" customWidth="1"/>
    <col min="11015" max="11015" width="17" style="16" customWidth="1"/>
    <col min="11016" max="11265" width="8.85546875" style="16"/>
    <col min="11266" max="11266" width="23.28515625" style="16" bestFit="1" customWidth="1"/>
    <col min="11267" max="11267" width="17.7109375" style="16" customWidth="1"/>
    <col min="11268" max="11268" width="24.85546875" style="16" customWidth="1"/>
    <col min="11269" max="11269" width="8.85546875" style="16"/>
    <col min="11270" max="11270" width="21.85546875" style="16" customWidth="1"/>
    <col min="11271" max="11271" width="17" style="16" customWidth="1"/>
    <col min="11272" max="11521" width="8.85546875" style="16"/>
    <col min="11522" max="11522" width="23.28515625" style="16" bestFit="1" customWidth="1"/>
    <col min="11523" max="11523" width="17.7109375" style="16" customWidth="1"/>
    <col min="11524" max="11524" width="24.85546875" style="16" customWidth="1"/>
    <col min="11525" max="11525" width="8.85546875" style="16"/>
    <col min="11526" max="11526" width="21.85546875" style="16" customWidth="1"/>
    <col min="11527" max="11527" width="17" style="16" customWidth="1"/>
    <col min="11528" max="11777" width="8.85546875" style="16"/>
    <col min="11778" max="11778" width="23.28515625" style="16" bestFit="1" customWidth="1"/>
    <col min="11779" max="11779" width="17.7109375" style="16" customWidth="1"/>
    <col min="11780" max="11780" width="24.85546875" style="16" customWidth="1"/>
    <col min="11781" max="11781" width="8.85546875" style="16"/>
    <col min="11782" max="11782" width="21.85546875" style="16" customWidth="1"/>
    <col min="11783" max="11783" width="17" style="16" customWidth="1"/>
    <col min="11784" max="12033" width="8.85546875" style="16"/>
    <col min="12034" max="12034" width="23.28515625" style="16" bestFit="1" customWidth="1"/>
    <col min="12035" max="12035" width="17.7109375" style="16" customWidth="1"/>
    <col min="12036" max="12036" width="24.85546875" style="16" customWidth="1"/>
    <col min="12037" max="12037" width="8.85546875" style="16"/>
    <col min="12038" max="12038" width="21.85546875" style="16" customWidth="1"/>
    <col min="12039" max="12039" width="17" style="16" customWidth="1"/>
    <col min="12040" max="12289" width="8.85546875" style="16"/>
    <col min="12290" max="12290" width="23.28515625" style="16" bestFit="1" customWidth="1"/>
    <col min="12291" max="12291" width="17.7109375" style="16" customWidth="1"/>
    <col min="12292" max="12292" width="24.85546875" style="16" customWidth="1"/>
    <col min="12293" max="12293" width="8.85546875" style="16"/>
    <col min="12294" max="12294" width="21.85546875" style="16" customWidth="1"/>
    <col min="12295" max="12295" width="17" style="16" customWidth="1"/>
    <col min="12296" max="12545" width="8.85546875" style="16"/>
    <col min="12546" max="12546" width="23.28515625" style="16" bestFit="1" customWidth="1"/>
    <col min="12547" max="12547" width="17.7109375" style="16" customWidth="1"/>
    <col min="12548" max="12548" width="24.85546875" style="16" customWidth="1"/>
    <col min="12549" max="12549" width="8.85546875" style="16"/>
    <col min="12550" max="12550" width="21.85546875" style="16" customWidth="1"/>
    <col min="12551" max="12551" width="17" style="16" customWidth="1"/>
    <col min="12552" max="12801" width="8.85546875" style="16"/>
    <col min="12802" max="12802" width="23.28515625" style="16" bestFit="1" customWidth="1"/>
    <col min="12803" max="12803" width="17.7109375" style="16" customWidth="1"/>
    <col min="12804" max="12804" width="24.85546875" style="16" customWidth="1"/>
    <col min="12805" max="12805" width="8.85546875" style="16"/>
    <col min="12806" max="12806" width="21.85546875" style="16" customWidth="1"/>
    <col min="12807" max="12807" width="17" style="16" customWidth="1"/>
    <col min="12808" max="13057" width="8.85546875" style="16"/>
    <col min="13058" max="13058" width="23.28515625" style="16" bestFit="1" customWidth="1"/>
    <col min="13059" max="13059" width="17.7109375" style="16" customWidth="1"/>
    <col min="13060" max="13060" width="24.85546875" style="16" customWidth="1"/>
    <col min="13061" max="13061" width="8.85546875" style="16"/>
    <col min="13062" max="13062" width="21.85546875" style="16" customWidth="1"/>
    <col min="13063" max="13063" width="17" style="16" customWidth="1"/>
    <col min="13064" max="13313" width="8.85546875" style="16"/>
    <col min="13314" max="13314" width="23.28515625" style="16" bestFit="1" customWidth="1"/>
    <col min="13315" max="13315" width="17.7109375" style="16" customWidth="1"/>
    <col min="13316" max="13316" width="24.85546875" style="16" customWidth="1"/>
    <col min="13317" max="13317" width="8.85546875" style="16"/>
    <col min="13318" max="13318" width="21.85546875" style="16" customWidth="1"/>
    <col min="13319" max="13319" width="17" style="16" customWidth="1"/>
    <col min="13320" max="13569" width="8.85546875" style="16"/>
    <col min="13570" max="13570" width="23.28515625" style="16" bestFit="1" customWidth="1"/>
    <col min="13571" max="13571" width="17.7109375" style="16" customWidth="1"/>
    <col min="13572" max="13572" width="24.85546875" style="16" customWidth="1"/>
    <col min="13573" max="13573" width="8.85546875" style="16"/>
    <col min="13574" max="13574" width="21.85546875" style="16" customWidth="1"/>
    <col min="13575" max="13575" width="17" style="16" customWidth="1"/>
    <col min="13576" max="13825" width="8.85546875" style="16"/>
    <col min="13826" max="13826" width="23.28515625" style="16" bestFit="1" customWidth="1"/>
    <col min="13827" max="13827" width="17.7109375" style="16" customWidth="1"/>
    <col min="13828" max="13828" width="24.85546875" style="16" customWidth="1"/>
    <col min="13829" max="13829" width="8.85546875" style="16"/>
    <col min="13830" max="13830" width="21.85546875" style="16" customWidth="1"/>
    <col min="13831" max="13831" width="17" style="16" customWidth="1"/>
    <col min="13832" max="14081" width="8.85546875" style="16"/>
    <col min="14082" max="14082" width="23.28515625" style="16" bestFit="1" customWidth="1"/>
    <col min="14083" max="14083" width="17.7109375" style="16" customWidth="1"/>
    <col min="14084" max="14084" width="24.85546875" style="16" customWidth="1"/>
    <col min="14085" max="14085" width="8.85546875" style="16"/>
    <col min="14086" max="14086" width="21.85546875" style="16" customWidth="1"/>
    <col min="14087" max="14087" width="17" style="16" customWidth="1"/>
    <col min="14088" max="14337" width="8.85546875" style="16"/>
    <col min="14338" max="14338" width="23.28515625" style="16" bestFit="1" customWidth="1"/>
    <col min="14339" max="14339" width="17.7109375" style="16" customWidth="1"/>
    <col min="14340" max="14340" width="24.85546875" style="16" customWidth="1"/>
    <col min="14341" max="14341" width="8.85546875" style="16"/>
    <col min="14342" max="14342" width="21.85546875" style="16" customWidth="1"/>
    <col min="14343" max="14343" width="17" style="16" customWidth="1"/>
    <col min="14344" max="14593" width="8.85546875" style="16"/>
    <col min="14594" max="14594" width="23.28515625" style="16" bestFit="1" customWidth="1"/>
    <col min="14595" max="14595" width="17.7109375" style="16" customWidth="1"/>
    <col min="14596" max="14596" width="24.85546875" style="16" customWidth="1"/>
    <col min="14597" max="14597" width="8.85546875" style="16"/>
    <col min="14598" max="14598" width="21.85546875" style="16" customWidth="1"/>
    <col min="14599" max="14599" width="17" style="16" customWidth="1"/>
    <col min="14600" max="14849" width="8.85546875" style="16"/>
    <col min="14850" max="14850" width="23.28515625" style="16" bestFit="1" customWidth="1"/>
    <col min="14851" max="14851" width="17.7109375" style="16" customWidth="1"/>
    <col min="14852" max="14852" width="24.85546875" style="16" customWidth="1"/>
    <col min="14853" max="14853" width="8.85546875" style="16"/>
    <col min="14854" max="14854" width="21.85546875" style="16" customWidth="1"/>
    <col min="14855" max="14855" width="17" style="16" customWidth="1"/>
    <col min="14856" max="15105" width="8.85546875" style="16"/>
    <col min="15106" max="15106" width="23.28515625" style="16" bestFit="1" customWidth="1"/>
    <col min="15107" max="15107" width="17.7109375" style="16" customWidth="1"/>
    <col min="15108" max="15108" width="24.85546875" style="16" customWidth="1"/>
    <col min="15109" max="15109" width="8.85546875" style="16"/>
    <col min="15110" max="15110" width="21.85546875" style="16" customWidth="1"/>
    <col min="15111" max="15111" width="17" style="16" customWidth="1"/>
    <col min="15112" max="15361" width="8.85546875" style="16"/>
    <col min="15362" max="15362" width="23.28515625" style="16" bestFit="1" customWidth="1"/>
    <col min="15363" max="15363" width="17.7109375" style="16" customWidth="1"/>
    <col min="15364" max="15364" width="24.85546875" style="16" customWidth="1"/>
    <col min="15365" max="15365" width="8.85546875" style="16"/>
    <col min="15366" max="15366" width="21.85546875" style="16" customWidth="1"/>
    <col min="15367" max="15367" width="17" style="16" customWidth="1"/>
    <col min="15368" max="15617" width="8.85546875" style="16"/>
    <col min="15618" max="15618" width="23.28515625" style="16" bestFit="1" customWidth="1"/>
    <col min="15619" max="15619" width="17.7109375" style="16" customWidth="1"/>
    <col min="15620" max="15620" width="24.85546875" style="16" customWidth="1"/>
    <col min="15621" max="15621" width="8.85546875" style="16"/>
    <col min="15622" max="15622" width="21.85546875" style="16" customWidth="1"/>
    <col min="15623" max="15623" width="17" style="16" customWidth="1"/>
    <col min="15624" max="15873" width="8.85546875" style="16"/>
    <col min="15874" max="15874" width="23.28515625" style="16" bestFit="1" customWidth="1"/>
    <col min="15875" max="15875" width="17.7109375" style="16" customWidth="1"/>
    <col min="15876" max="15876" width="24.85546875" style="16" customWidth="1"/>
    <col min="15877" max="15877" width="8.85546875" style="16"/>
    <col min="15878" max="15878" width="21.85546875" style="16" customWidth="1"/>
    <col min="15879" max="15879" width="17" style="16" customWidth="1"/>
    <col min="15880" max="16129" width="8.85546875" style="16"/>
    <col min="16130" max="16130" width="23.28515625" style="16" bestFit="1" customWidth="1"/>
    <col min="16131" max="16131" width="17.7109375" style="16" customWidth="1"/>
    <col min="16132" max="16132" width="24.85546875" style="16" customWidth="1"/>
    <col min="16133" max="16133" width="8.85546875" style="16"/>
    <col min="16134" max="16134" width="21.85546875" style="16" customWidth="1"/>
    <col min="16135" max="16135" width="17" style="16" customWidth="1"/>
    <col min="16136" max="16384" width="8.85546875" style="16"/>
  </cols>
  <sheetData>
    <row r="3" spans="2:9" ht="15">
      <c r="B3" s="610"/>
    </row>
    <row r="4" spans="2:9" ht="15">
      <c r="B4" s="610"/>
    </row>
    <row r="5" spans="2:9">
      <c r="D5" s="252"/>
    </row>
    <row r="9" spans="2:9">
      <c r="C9" s="252">
        <f>SUM(C10:C12)</f>
        <v>565877973.28999996</v>
      </c>
    </row>
    <row r="10" spans="2:9" ht="24" customHeight="1">
      <c r="B10" s="16" t="s">
        <v>579</v>
      </c>
      <c r="C10" s="611">
        <v>392640516.39999998</v>
      </c>
      <c r="D10" s="16">
        <f>C10/$C$9</f>
        <v>0.69386075255270696</v>
      </c>
      <c r="F10" s="16" t="s">
        <v>579</v>
      </c>
      <c r="G10" s="600">
        <v>0.69399999999999995</v>
      </c>
      <c r="I10" s="600">
        <v>0.69399999999999995</v>
      </c>
    </row>
    <row r="11" spans="2:9" ht="21.75" customHeight="1">
      <c r="B11" s="16" t="s">
        <v>580</v>
      </c>
      <c r="C11" s="611">
        <v>101424016.06</v>
      </c>
      <c r="D11" s="16">
        <f>C11/$C$9</f>
        <v>0.17923301638747907</v>
      </c>
      <c r="F11" s="16" t="s">
        <v>580</v>
      </c>
      <c r="G11" s="600">
        <v>0.17899999999999999</v>
      </c>
      <c r="I11" s="600">
        <v>0.17899999999999999</v>
      </c>
    </row>
    <row r="12" spans="2:9" ht="38.25">
      <c r="B12" s="612" t="s">
        <v>442</v>
      </c>
      <c r="C12" s="611">
        <v>71813440.829999998</v>
      </c>
      <c r="D12" s="16">
        <f>C12/$C$9</f>
        <v>0.12690623105981402</v>
      </c>
      <c r="F12" s="612" t="s">
        <v>442</v>
      </c>
      <c r="G12" s="600">
        <v>0.127</v>
      </c>
      <c r="I12" s="600">
        <v>0.127</v>
      </c>
    </row>
    <row r="13" spans="2:9">
      <c r="C13" s="611"/>
      <c r="G13" s="600">
        <f>SUM(G10:G12)</f>
        <v>1</v>
      </c>
      <c r="I13" s="600">
        <f>SUM(I10:I12)</f>
        <v>1</v>
      </c>
    </row>
    <row r="14" spans="2:9">
      <c r="C14" s="252"/>
    </row>
    <row r="15" spans="2:9">
      <c r="C15" s="34"/>
    </row>
    <row r="17" spans="3:9">
      <c r="C17" s="613"/>
      <c r="D17" s="614"/>
    </row>
    <row r="18" spans="3:9">
      <c r="C18" s="252"/>
      <c r="D18" s="614"/>
      <c r="G18" s="600"/>
      <c r="I18" s="88"/>
    </row>
    <row r="19" spans="3:9">
      <c r="C19" s="252"/>
      <c r="D19" s="600"/>
      <c r="G19" s="600"/>
    </row>
    <row r="20" spans="3:9">
      <c r="D20" s="34"/>
      <c r="G20" s="600"/>
    </row>
    <row r="21" spans="3:9">
      <c r="G21" s="614"/>
    </row>
    <row r="22" spans="3:9">
      <c r="C22" s="252"/>
      <c r="G22" s="614"/>
    </row>
    <row r="23" spans="3:9">
      <c r="G23" s="614"/>
    </row>
    <row r="26" spans="3:9">
      <c r="C26" s="34"/>
      <c r="D26" s="34"/>
    </row>
  </sheetData>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
  <sheetViews>
    <sheetView topLeftCell="A7" workbookViewId="0">
      <selection activeCell="K12" sqref="K12:K13"/>
    </sheetView>
  </sheetViews>
  <sheetFormatPr defaultRowHeight="12.75"/>
  <cols>
    <col min="1" max="1" width="21.85546875" style="16" customWidth="1"/>
    <col min="2" max="2" width="10.28515625" style="16" customWidth="1"/>
    <col min="3" max="3" width="9.7109375" style="16" customWidth="1"/>
    <col min="4" max="4" width="10.7109375" style="16" customWidth="1"/>
    <col min="5" max="5" width="10.28515625" style="16" customWidth="1"/>
    <col min="6" max="6" width="10.140625" style="16" bestFit="1" customWidth="1"/>
    <col min="7" max="7" width="11" style="16" customWidth="1"/>
    <col min="8" max="8" width="5.28515625" style="16" customWidth="1"/>
    <col min="9" max="256" width="8.85546875" style="16"/>
    <col min="257" max="257" width="21.85546875" style="16" customWidth="1"/>
    <col min="258" max="258" width="10.28515625" style="16" customWidth="1"/>
    <col min="259" max="259" width="9.7109375" style="16" customWidth="1"/>
    <col min="260" max="260" width="10.7109375" style="16" customWidth="1"/>
    <col min="261" max="261" width="10.28515625" style="16" customWidth="1"/>
    <col min="262" max="262" width="10.140625" style="16" bestFit="1" customWidth="1"/>
    <col min="263" max="263" width="11" style="16" customWidth="1"/>
    <col min="264" max="264" width="5.28515625" style="16" customWidth="1"/>
    <col min="265" max="512" width="8.85546875" style="16"/>
    <col min="513" max="513" width="21.85546875" style="16" customWidth="1"/>
    <col min="514" max="514" width="10.28515625" style="16" customWidth="1"/>
    <col min="515" max="515" width="9.7109375" style="16" customWidth="1"/>
    <col min="516" max="516" width="10.7109375" style="16" customWidth="1"/>
    <col min="517" max="517" width="10.28515625" style="16" customWidth="1"/>
    <col min="518" max="518" width="10.140625" style="16" bestFit="1" customWidth="1"/>
    <col min="519" max="519" width="11" style="16" customWidth="1"/>
    <col min="520" max="520" width="5.28515625" style="16" customWidth="1"/>
    <col min="521" max="768" width="8.85546875" style="16"/>
    <col min="769" max="769" width="21.85546875" style="16" customWidth="1"/>
    <col min="770" max="770" width="10.28515625" style="16" customWidth="1"/>
    <col min="771" max="771" width="9.7109375" style="16" customWidth="1"/>
    <col min="772" max="772" width="10.7109375" style="16" customWidth="1"/>
    <col min="773" max="773" width="10.28515625" style="16" customWidth="1"/>
    <col min="774" max="774" width="10.140625" style="16" bestFit="1" customWidth="1"/>
    <col min="775" max="775" width="11" style="16" customWidth="1"/>
    <col min="776" max="776" width="5.28515625" style="16" customWidth="1"/>
    <col min="777" max="1024" width="8.85546875" style="16"/>
    <col min="1025" max="1025" width="21.85546875" style="16" customWidth="1"/>
    <col min="1026" max="1026" width="10.28515625" style="16" customWidth="1"/>
    <col min="1027" max="1027" width="9.7109375" style="16" customWidth="1"/>
    <col min="1028" max="1028" width="10.7109375" style="16" customWidth="1"/>
    <col min="1029" max="1029" width="10.28515625" style="16" customWidth="1"/>
    <col min="1030" max="1030" width="10.140625" style="16" bestFit="1" customWidth="1"/>
    <col min="1031" max="1031" width="11" style="16" customWidth="1"/>
    <col min="1032" max="1032" width="5.28515625" style="16" customWidth="1"/>
    <col min="1033" max="1280" width="8.85546875" style="16"/>
    <col min="1281" max="1281" width="21.85546875" style="16" customWidth="1"/>
    <col min="1282" max="1282" width="10.28515625" style="16" customWidth="1"/>
    <col min="1283" max="1283" width="9.7109375" style="16" customWidth="1"/>
    <col min="1284" max="1284" width="10.7109375" style="16" customWidth="1"/>
    <col min="1285" max="1285" width="10.28515625" style="16" customWidth="1"/>
    <col min="1286" max="1286" width="10.140625" style="16" bestFit="1" customWidth="1"/>
    <col min="1287" max="1287" width="11" style="16" customWidth="1"/>
    <col min="1288" max="1288" width="5.28515625" style="16" customWidth="1"/>
    <col min="1289" max="1536" width="8.85546875" style="16"/>
    <col min="1537" max="1537" width="21.85546875" style="16" customWidth="1"/>
    <col min="1538" max="1538" width="10.28515625" style="16" customWidth="1"/>
    <col min="1539" max="1539" width="9.7109375" style="16" customWidth="1"/>
    <col min="1540" max="1540" width="10.7109375" style="16" customWidth="1"/>
    <col min="1541" max="1541" width="10.28515625" style="16" customWidth="1"/>
    <col min="1542" max="1542" width="10.140625" style="16" bestFit="1" customWidth="1"/>
    <col min="1543" max="1543" width="11" style="16" customWidth="1"/>
    <col min="1544" max="1544" width="5.28515625" style="16" customWidth="1"/>
    <col min="1545" max="1792" width="8.85546875" style="16"/>
    <col min="1793" max="1793" width="21.85546875" style="16" customWidth="1"/>
    <col min="1794" max="1794" width="10.28515625" style="16" customWidth="1"/>
    <col min="1795" max="1795" width="9.7109375" style="16" customWidth="1"/>
    <col min="1796" max="1796" width="10.7109375" style="16" customWidth="1"/>
    <col min="1797" max="1797" width="10.28515625" style="16" customWidth="1"/>
    <col min="1798" max="1798" width="10.140625" style="16" bestFit="1" customWidth="1"/>
    <col min="1799" max="1799" width="11" style="16" customWidth="1"/>
    <col min="1800" max="1800" width="5.28515625" style="16" customWidth="1"/>
    <col min="1801" max="2048" width="8.85546875" style="16"/>
    <col min="2049" max="2049" width="21.85546875" style="16" customWidth="1"/>
    <col min="2050" max="2050" width="10.28515625" style="16" customWidth="1"/>
    <col min="2051" max="2051" width="9.7109375" style="16" customWidth="1"/>
    <col min="2052" max="2052" width="10.7109375" style="16" customWidth="1"/>
    <col min="2053" max="2053" width="10.28515625" style="16" customWidth="1"/>
    <col min="2054" max="2054" width="10.140625" style="16" bestFit="1" customWidth="1"/>
    <col min="2055" max="2055" width="11" style="16" customWidth="1"/>
    <col min="2056" max="2056" width="5.28515625" style="16" customWidth="1"/>
    <col min="2057" max="2304" width="8.85546875" style="16"/>
    <col min="2305" max="2305" width="21.85546875" style="16" customWidth="1"/>
    <col min="2306" max="2306" width="10.28515625" style="16" customWidth="1"/>
    <col min="2307" max="2307" width="9.7109375" style="16" customWidth="1"/>
    <col min="2308" max="2308" width="10.7109375" style="16" customWidth="1"/>
    <col min="2309" max="2309" width="10.28515625" style="16" customWidth="1"/>
    <col min="2310" max="2310" width="10.140625" style="16" bestFit="1" customWidth="1"/>
    <col min="2311" max="2311" width="11" style="16" customWidth="1"/>
    <col min="2312" max="2312" width="5.28515625" style="16" customWidth="1"/>
    <col min="2313" max="2560" width="8.85546875" style="16"/>
    <col min="2561" max="2561" width="21.85546875" style="16" customWidth="1"/>
    <col min="2562" max="2562" width="10.28515625" style="16" customWidth="1"/>
    <col min="2563" max="2563" width="9.7109375" style="16" customWidth="1"/>
    <col min="2564" max="2564" width="10.7109375" style="16" customWidth="1"/>
    <col min="2565" max="2565" width="10.28515625" style="16" customWidth="1"/>
    <col min="2566" max="2566" width="10.140625" style="16" bestFit="1" customWidth="1"/>
    <col min="2567" max="2567" width="11" style="16" customWidth="1"/>
    <col min="2568" max="2568" width="5.28515625" style="16" customWidth="1"/>
    <col min="2569" max="2816" width="8.85546875" style="16"/>
    <col min="2817" max="2817" width="21.85546875" style="16" customWidth="1"/>
    <col min="2818" max="2818" width="10.28515625" style="16" customWidth="1"/>
    <col min="2819" max="2819" width="9.7109375" style="16" customWidth="1"/>
    <col min="2820" max="2820" width="10.7109375" style="16" customWidth="1"/>
    <col min="2821" max="2821" width="10.28515625" style="16" customWidth="1"/>
    <col min="2822" max="2822" width="10.140625" style="16" bestFit="1" customWidth="1"/>
    <col min="2823" max="2823" width="11" style="16" customWidth="1"/>
    <col min="2824" max="2824" width="5.28515625" style="16" customWidth="1"/>
    <col min="2825" max="3072" width="8.85546875" style="16"/>
    <col min="3073" max="3073" width="21.85546875" style="16" customWidth="1"/>
    <col min="3074" max="3074" width="10.28515625" style="16" customWidth="1"/>
    <col min="3075" max="3075" width="9.7109375" style="16" customWidth="1"/>
    <col min="3076" max="3076" width="10.7109375" style="16" customWidth="1"/>
    <col min="3077" max="3077" width="10.28515625" style="16" customWidth="1"/>
    <col min="3078" max="3078" width="10.140625" style="16" bestFit="1" customWidth="1"/>
    <col min="3079" max="3079" width="11" style="16" customWidth="1"/>
    <col min="3080" max="3080" width="5.28515625" style="16" customWidth="1"/>
    <col min="3081" max="3328" width="8.85546875" style="16"/>
    <col min="3329" max="3329" width="21.85546875" style="16" customWidth="1"/>
    <col min="3330" max="3330" width="10.28515625" style="16" customWidth="1"/>
    <col min="3331" max="3331" width="9.7109375" style="16" customWidth="1"/>
    <col min="3332" max="3332" width="10.7109375" style="16" customWidth="1"/>
    <col min="3333" max="3333" width="10.28515625" style="16" customWidth="1"/>
    <col min="3334" max="3334" width="10.140625" style="16" bestFit="1" customWidth="1"/>
    <col min="3335" max="3335" width="11" style="16" customWidth="1"/>
    <col min="3336" max="3336" width="5.28515625" style="16" customWidth="1"/>
    <col min="3337" max="3584" width="8.85546875" style="16"/>
    <col min="3585" max="3585" width="21.85546875" style="16" customWidth="1"/>
    <col min="3586" max="3586" width="10.28515625" style="16" customWidth="1"/>
    <col min="3587" max="3587" width="9.7109375" style="16" customWidth="1"/>
    <col min="3588" max="3588" width="10.7109375" style="16" customWidth="1"/>
    <col min="3589" max="3589" width="10.28515625" style="16" customWidth="1"/>
    <col min="3590" max="3590" width="10.140625" style="16" bestFit="1" customWidth="1"/>
    <col min="3591" max="3591" width="11" style="16" customWidth="1"/>
    <col min="3592" max="3592" width="5.28515625" style="16" customWidth="1"/>
    <col min="3593" max="3840" width="8.85546875" style="16"/>
    <col min="3841" max="3841" width="21.85546875" style="16" customWidth="1"/>
    <col min="3842" max="3842" width="10.28515625" style="16" customWidth="1"/>
    <col min="3843" max="3843" width="9.7109375" style="16" customWidth="1"/>
    <col min="3844" max="3844" width="10.7109375" style="16" customWidth="1"/>
    <col min="3845" max="3845" width="10.28515625" style="16" customWidth="1"/>
    <col min="3846" max="3846" width="10.140625" style="16" bestFit="1" customWidth="1"/>
    <col min="3847" max="3847" width="11" style="16" customWidth="1"/>
    <col min="3848" max="3848" width="5.28515625" style="16" customWidth="1"/>
    <col min="3849" max="4096" width="8.85546875" style="16"/>
    <col min="4097" max="4097" width="21.85546875" style="16" customWidth="1"/>
    <col min="4098" max="4098" width="10.28515625" style="16" customWidth="1"/>
    <col min="4099" max="4099" width="9.7109375" style="16" customWidth="1"/>
    <col min="4100" max="4100" width="10.7109375" style="16" customWidth="1"/>
    <col min="4101" max="4101" width="10.28515625" style="16" customWidth="1"/>
    <col min="4102" max="4102" width="10.140625" style="16" bestFit="1" customWidth="1"/>
    <col min="4103" max="4103" width="11" style="16" customWidth="1"/>
    <col min="4104" max="4104" width="5.28515625" style="16" customWidth="1"/>
    <col min="4105" max="4352" width="8.85546875" style="16"/>
    <col min="4353" max="4353" width="21.85546875" style="16" customWidth="1"/>
    <col min="4354" max="4354" width="10.28515625" style="16" customWidth="1"/>
    <col min="4355" max="4355" width="9.7109375" style="16" customWidth="1"/>
    <col min="4356" max="4356" width="10.7109375" style="16" customWidth="1"/>
    <col min="4357" max="4357" width="10.28515625" style="16" customWidth="1"/>
    <col min="4358" max="4358" width="10.140625" style="16" bestFit="1" customWidth="1"/>
    <col min="4359" max="4359" width="11" style="16" customWidth="1"/>
    <col min="4360" max="4360" width="5.28515625" style="16" customWidth="1"/>
    <col min="4361" max="4608" width="8.85546875" style="16"/>
    <col min="4609" max="4609" width="21.85546875" style="16" customWidth="1"/>
    <col min="4610" max="4610" width="10.28515625" style="16" customWidth="1"/>
    <col min="4611" max="4611" width="9.7109375" style="16" customWidth="1"/>
    <col min="4612" max="4612" width="10.7109375" style="16" customWidth="1"/>
    <col min="4613" max="4613" width="10.28515625" style="16" customWidth="1"/>
    <col min="4614" max="4614" width="10.140625" style="16" bestFit="1" customWidth="1"/>
    <col min="4615" max="4615" width="11" style="16" customWidth="1"/>
    <col min="4616" max="4616" width="5.28515625" style="16" customWidth="1"/>
    <col min="4617" max="4864" width="8.85546875" style="16"/>
    <col min="4865" max="4865" width="21.85546875" style="16" customWidth="1"/>
    <col min="4866" max="4866" width="10.28515625" style="16" customWidth="1"/>
    <col min="4867" max="4867" width="9.7109375" style="16" customWidth="1"/>
    <col min="4868" max="4868" width="10.7109375" style="16" customWidth="1"/>
    <col min="4869" max="4869" width="10.28515625" style="16" customWidth="1"/>
    <col min="4870" max="4870" width="10.140625" style="16" bestFit="1" customWidth="1"/>
    <col min="4871" max="4871" width="11" style="16" customWidth="1"/>
    <col min="4872" max="4872" width="5.28515625" style="16" customWidth="1"/>
    <col min="4873" max="5120" width="8.85546875" style="16"/>
    <col min="5121" max="5121" width="21.85546875" style="16" customWidth="1"/>
    <col min="5122" max="5122" width="10.28515625" style="16" customWidth="1"/>
    <col min="5123" max="5123" width="9.7109375" style="16" customWidth="1"/>
    <col min="5124" max="5124" width="10.7109375" style="16" customWidth="1"/>
    <col min="5125" max="5125" width="10.28515625" style="16" customWidth="1"/>
    <col min="5126" max="5126" width="10.140625" style="16" bestFit="1" customWidth="1"/>
    <col min="5127" max="5127" width="11" style="16" customWidth="1"/>
    <col min="5128" max="5128" width="5.28515625" style="16" customWidth="1"/>
    <col min="5129" max="5376" width="8.85546875" style="16"/>
    <col min="5377" max="5377" width="21.85546875" style="16" customWidth="1"/>
    <col min="5378" max="5378" width="10.28515625" style="16" customWidth="1"/>
    <col min="5379" max="5379" width="9.7109375" style="16" customWidth="1"/>
    <col min="5380" max="5380" width="10.7109375" style="16" customWidth="1"/>
    <col min="5381" max="5381" width="10.28515625" style="16" customWidth="1"/>
    <col min="5382" max="5382" width="10.140625" style="16" bestFit="1" customWidth="1"/>
    <col min="5383" max="5383" width="11" style="16" customWidth="1"/>
    <col min="5384" max="5384" width="5.28515625" style="16" customWidth="1"/>
    <col min="5385" max="5632" width="8.85546875" style="16"/>
    <col min="5633" max="5633" width="21.85546875" style="16" customWidth="1"/>
    <col min="5634" max="5634" width="10.28515625" style="16" customWidth="1"/>
    <col min="5635" max="5635" width="9.7109375" style="16" customWidth="1"/>
    <col min="5636" max="5636" width="10.7109375" style="16" customWidth="1"/>
    <col min="5637" max="5637" width="10.28515625" style="16" customWidth="1"/>
    <col min="5638" max="5638" width="10.140625" style="16" bestFit="1" customWidth="1"/>
    <col min="5639" max="5639" width="11" style="16" customWidth="1"/>
    <col min="5640" max="5640" width="5.28515625" style="16" customWidth="1"/>
    <col min="5641" max="5888" width="8.85546875" style="16"/>
    <col min="5889" max="5889" width="21.85546875" style="16" customWidth="1"/>
    <col min="5890" max="5890" width="10.28515625" style="16" customWidth="1"/>
    <col min="5891" max="5891" width="9.7109375" style="16" customWidth="1"/>
    <col min="5892" max="5892" width="10.7109375" style="16" customWidth="1"/>
    <col min="5893" max="5893" width="10.28515625" style="16" customWidth="1"/>
    <col min="5894" max="5894" width="10.140625" style="16" bestFit="1" customWidth="1"/>
    <col min="5895" max="5895" width="11" style="16" customWidth="1"/>
    <col min="5896" max="5896" width="5.28515625" style="16" customWidth="1"/>
    <col min="5897" max="6144" width="8.85546875" style="16"/>
    <col min="6145" max="6145" width="21.85546875" style="16" customWidth="1"/>
    <col min="6146" max="6146" width="10.28515625" style="16" customWidth="1"/>
    <col min="6147" max="6147" width="9.7109375" style="16" customWidth="1"/>
    <col min="6148" max="6148" width="10.7109375" style="16" customWidth="1"/>
    <col min="6149" max="6149" width="10.28515625" style="16" customWidth="1"/>
    <col min="6150" max="6150" width="10.140625" style="16" bestFit="1" customWidth="1"/>
    <col min="6151" max="6151" width="11" style="16" customWidth="1"/>
    <col min="6152" max="6152" width="5.28515625" style="16" customWidth="1"/>
    <col min="6153" max="6400" width="8.85546875" style="16"/>
    <col min="6401" max="6401" width="21.85546875" style="16" customWidth="1"/>
    <col min="6402" max="6402" width="10.28515625" style="16" customWidth="1"/>
    <col min="6403" max="6403" width="9.7109375" style="16" customWidth="1"/>
    <col min="6404" max="6404" width="10.7109375" style="16" customWidth="1"/>
    <col min="6405" max="6405" width="10.28515625" style="16" customWidth="1"/>
    <col min="6406" max="6406" width="10.140625" style="16" bestFit="1" customWidth="1"/>
    <col min="6407" max="6407" width="11" style="16" customWidth="1"/>
    <col min="6408" max="6408" width="5.28515625" style="16" customWidth="1"/>
    <col min="6409" max="6656" width="8.85546875" style="16"/>
    <col min="6657" max="6657" width="21.85546875" style="16" customWidth="1"/>
    <col min="6658" max="6658" width="10.28515625" style="16" customWidth="1"/>
    <col min="6659" max="6659" width="9.7109375" style="16" customWidth="1"/>
    <col min="6660" max="6660" width="10.7109375" style="16" customWidth="1"/>
    <col min="6661" max="6661" width="10.28515625" style="16" customWidth="1"/>
    <col min="6662" max="6662" width="10.140625" style="16" bestFit="1" customWidth="1"/>
    <col min="6663" max="6663" width="11" style="16" customWidth="1"/>
    <col min="6664" max="6664" width="5.28515625" style="16" customWidth="1"/>
    <col min="6665" max="6912" width="8.85546875" style="16"/>
    <col min="6913" max="6913" width="21.85546875" style="16" customWidth="1"/>
    <col min="6914" max="6914" width="10.28515625" style="16" customWidth="1"/>
    <col min="6915" max="6915" width="9.7109375" style="16" customWidth="1"/>
    <col min="6916" max="6916" width="10.7109375" style="16" customWidth="1"/>
    <col min="6917" max="6917" width="10.28515625" style="16" customWidth="1"/>
    <col min="6918" max="6918" width="10.140625" style="16" bestFit="1" customWidth="1"/>
    <col min="6919" max="6919" width="11" style="16" customWidth="1"/>
    <col min="6920" max="6920" width="5.28515625" style="16" customWidth="1"/>
    <col min="6921" max="7168" width="8.85546875" style="16"/>
    <col min="7169" max="7169" width="21.85546875" style="16" customWidth="1"/>
    <col min="7170" max="7170" width="10.28515625" style="16" customWidth="1"/>
    <col min="7171" max="7171" width="9.7109375" style="16" customWidth="1"/>
    <col min="7172" max="7172" width="10.7109375" style="16" customWidth="1"/>
    <col min="7173" max="7173" width="10.28515625" style="16" customWidth="1"/>
    <col min="7174" max="7174" width="10.140625" style="16" bestFit="1" customWidth="1"/>
    <col min="7175" max="7175" width="11" style="16" customWidth="1"/>
    <col min="7176" max="7176" width="5.28515625" style="16" customWidth="1"/>
    <col min="7177" max="7424" width="8.85546875" style="16"/>
    <col min="7425" max="7425" width="21.85546875" style="16" customWidth="1"/>
    <col min="7426" max="7426" width="10.28515625" style="16" customWidth="1"/>
    <col min="7427" max="7427" width="9.7109375" style="16" customWidth="1"/>
    <col min="7428" max="7428" width="10.7109375" style="16" customWidth="1"/>
    <col min="7429" max="7429" width="10.28515625" style="16" customWidth="1"/>
    <col min="7430" max="7430" width="10.140625" style="16" bestFit="1" customWidth="1"/>
    <col min="7431" max="7431" width="11" style="16" customWidth="1"/>
    <col min="7432" max="7432" width="5.28515625" style="16" customWidth="1"/>
    <col min="7433" max="7680" width="8.85546875" style="16"/>
    <col min="7681" max="7681" width="21.85546875" style="16" customWidth="1"/>
    <col min="7682" max="7682" width="10.28515625" style="16" customWidth="1"/>
    <col min="7683" max="7683" width="9.7109375" style="16" customWidth="1"/>
    <col min="7684" max="7684" width="10.7109375" style="16" customWidth="1"/>
    <col min="7685" max="7685" width="10.28515625" style="16" customWidth="1"/>
    <col min="7686" max="7686" width="10.140625" style="16" bestFit="1" customWidth="1"/>
    <col min="7687" max="7687" width="11" style="16" customWidth="1"/>
    <col min="7688" max="7688" width="5.28515625" style="16" customWidth="1"/>
    <col min="7689" max="7936" width="8.85546875" style="16"/>
    <col min="7937" max="7937" width="21.85546875" style="16" customWidth="1"/>
    <col min="7938" max="7938" width="10.28515625" style="16" customWidth="1"/>
    <col min="7939" max="7939" width="9.7109375" style="16" customWidth="1"/>
    <col min="7940" max="7940" width="10.7109375" style="16" customWidth="1"/>
    <col min="7941" max="7941" width="10.28515625" style="16" customWidth="1"/>
    <col min="7942" max="7942" width="10.140625" style="16" bestFit="1" customWidth="1"/>
    <col min="7943" max="7943" width="11" style="16" customWidth="1"/>
    <col min="7944" max="7944" width="5.28515625" style="16" customWidth="1"/>
    <col min="7945" max="8192" width="8.85546875" style="16"/>
    <col min="8193" max="8193" width="21.85546875" style="16" customWidth="1"/>
    <col min="8194" max="8194" width="10.28515625" style="16" customWidth="1"/>
    <col min="8195" max="8195" width="9.7109375" style="16" customWidth="1"/>
    <col min="8196" max="8196" width="10.7109375" style="16" customWidth="1"/>
    <col min="8197" max="8197" width="10.28515625" style="16" customWidth="1"/>
    <col min="8198" max="8198" width="10.140625" style="16" bestFit="1" customWidth="1"/>
    <col min="8199" max="8199" width="11" style="16" customWidth="1"/>
    <col min="8200" max="8200" width="5.28515625" style="16" customWidth="1"/>
    <col min="8201" max="8448" width="8.85546875" style="16"/>
    <col min="8449" max="8449" width="21.85546875" style="16" customWidth="1"/>
    <col min="8450" max="8450" width="10.28515625" style="16" customWidth="1"/>
    <col min="8451" max="8451" width="9.7109375" style="16" customWidth="1"/>
    <col min="8452" max="8452" width="10.7109375" style="16" customWidth="1"/>
    <col min="8453" max="8453" width="10.28515625" style="16" customWidth="1"/>
    <col min="8454" max="8454" width="10.140625" style="16" bestFit="1" customWidth="1"/>
    <col min="8455" max="8455" width="11" style="16" customWidth="1"/>
    <col min="8456" max="8456" width="5.28515625" style="16" customWidth="1"/>
    <col min="8457" max="8704" width="8.85546875" style="16"/>
    <col min="8705" max="8705" width="21.85546875" style="16" customWidth="1"/>
    <col min="8706" max="8706" width="10.28515625" style="16" customWidth="1"/>
    <col min="8707" max="8707" width="9.7109375" style="16" customWidth="1"/>
    <col min="8708" max="8708" width="10.7109375" style="16" customWidth="1"/>
    <col min="8709" max="8709" width="10.28515625" style="16" customWidth="1"/>
    <col min="8710" max="8710" width="10.140625" style="16" bestFit="1" customWidth="1"/>
    <col min="8711" max="8711" width="11" style="16" customWidth="1"/>
    <col min="8712" max="8712" width="5.28515625" style="16" customWidth="1"/>
    <col min="8713" max="8960" width="8.85546875" style="16"/>
    <col min="8961" max="8961" width="21.85546875" style="16" customWidth="1"/>
    <col min="8962" max="8962" width="10.28515625" style="16" customWidth="1"/>
    <col min="8963" max="8963" width="9.7109375" style="16" customWidth="1"/>
    <col min="8964" max="8964" width="10.7109375" style="16" customWidth="1"/>
    <col min="8965" max="8965" width="10.28515625" style="16" customWidth="1"/>
    <col min="8966" max="8966" width="10.140625" style="16" bestFit="1" customWidth="1"/>
    <col min="8967" max="8967" width="11" style="16" customWidth="1"/>
    <col min="8968" max="8968" width="5.28515625" style="16" customWidth="1"/>
    <col min="8969" max="9216" width="8.85546875" style="16"/>
    <col min="9217" max="9217" width="21.85546875" style="16" customWidth="1"/>
    <col min="9218" max="9218" width="10.28515625" style="16" customWidth="1"/>
    <col min="9219" max="9219" width="9.7109375" style="16" customWidth="1"/>
    <col min="9220" max="9220" width="10.7109375" style="16" customWidth="1"/>
    <col min="9221" max="9221" width="10.28515625" style="16" customWidth="1"/>
    <col min="9222" max="9222" width="10.140625" style="16" bestFit="1" customWidth="1"/>
    <col min="9223" max="9223" width="11" style="16" customWidth="1"/>
    <col min="9224" max="9224" width="5.28515625" style="16" customWidth="1"/>
    <col min="9225" max="9472" width="8.85546875" style="16"/>
    <col min="9473" max="9473" width="21.85546875" style="16" customWidth="1"/>
    <col min="9474" max="9474" width="10.28515625" style="16" customWidth="1"/>
    <col min="9475" max="9475" width="9.7109375" style="16" customWidth="1"/>
    <col min="9476" max="9476" width="10.7109375" style="16" customWidth="1"/>
    <col min="9477" max="9477" width="10.28515625" style="16" customWidth="1"/>
    <col min="9478" max="9478" width="10.140625" style="16" bestFit="1" customWidth="1"/>
    <col min="9479" max="9479" width="11" style="16" customWidth="1"/>
    <col min="9480" max="9480" width="5.28515625" style="16" customWidth="1"/>
    <col min="9481" max="9728" width="8.85546875" style="16"/>
    <col min="9729" max="9729" width="21.85546875" style="16" customWidth="1"/>
    <col min="9730" max="9730" width="10.28515625" style="16" customWidth="1"/>
    <col min="9731" max="9731" width="9.7109375" style="16" customWidth="1"/>
    <col min="9732" max="9732" width="10.7109375" style="16" customWidth="1"/>
    <col min="9733" max="9733" width="10.28515625" style="16" customWidth="1"/>
    <col min="9734" max="9734" width="10.140625" style="16" bestFit="1" customWidth="1"/>
    <col min="9735" max="9735" width="11" style="16" customWidth="1"/>
    <col min="9736" max="9736" width="5.28515625" style="16" customWidth="1"/>
    <col min="9737" max="9984" width="8.85546875" style="16"/>
    <col min="9985" max="9985" width="21.85546875" style="16" customWidth="1"/>
    <col min="9986" max="9986" width="10.28515625" style="16" customWidth="1"/>
    <col min="9987" max="9987" width="9.7109375" style="16" customWidth="1"/>
    <col min="9988" max="9988" width="10.7109375" style="16" customWidth="1"/>
    <col min="9989" max="9989" width="10.28515625" style="16" customWidth="1"/>
    <col min="9990" max="9990" width="10.140625" style="16" bestFit="1" customWidth="1"/>
    <col min="9991" max="9991" width="11" style="16" customWidth="1"/>
    <col min="9992" max="9992" width="5.28515625" style="16" customWidth="1"/>
    <col min="9993" max="10240" width="8.85546875" style="16"/>
    <col min="10241" max="10241" width="21.85546875" style="16" customWidth="1"/>
    <col min="10242" max="10242" width="10.28515625" style="16" customWidth="1"/>
    <col min="10243" max="10243" width="9.7109375" style="16" customWidth="1"/>
    <col min="10244" max="10244" width="10.7109375" style="16" customWidth="1"/>
    <col min="10245" max="10245" width="10.28515625" style="16" customWidth="1"/>
    <col min="10246" max="10246" width="10.140625" style="16" bestFit="1" customWidth="1"/>
    <col min="10247" max="10247" width="11" style="16" customWidth="1"/>
    <col min="10248" max="10248" width="5.28515625" style="16" customWidth="1"/>
    <col min="10249" max="10496" width="8.85546875" style="16"/>
    <col min="10497" max="10497" width="21.85546875" style="16" customWidth="1"/>
    <col min="10498" max="10498" width="10.28515625" style="16" customWidth="1"/>
    <col min="10499" max="10499" width="9.7109375" style="16" customWidth="1"/>
    <col min="10500" max="10500" width="10.7109375" style="16" customWidth="1"/>
    <col min="10501" max="10501" width="10.28515625" style="16" customWidth="1"/>
    <col min="10502" max="10502" width="10.140625" style="16" bestFit="1" customWidth="1"/>
    <col min="10503" max="10503" width="11" style="16" customWidth="1"/>
    <col min="10504" max="10504" width="5.28515625" style="16" customWidth="1"/>
    <col min="10505" max="10752" width="8.85546875" style="16"/>
    <col min="10753" max="10753" width="21.85546875" style="16" customWidth="1"/>
    <col min="10754" max="10754" width="10.28515625" style="16" customWidth="1"/>
    <col min="10755" max="10755" width="9.7109375" style="16" customWidth="1"/>
    <col min="10756" max="10756" width="10.7109375" style="16" customWidth="1"/>
    <col min="10757" max="10757" width="10.28515625" style="16" customWidth="1"/>
    <col min="10758" max="10758" width="10.140625" style="16" bestFit="1" customWidth="1"/>
    <col min="10759" max="10759" width="11" style="16" customWidth="1"/>
    <col min="10760" max="10760" width="5.28515625" style="16" customWidth="1"/>
    <col min="10761" max="11008" width="8.85546875" style="16"/>
    <col min="11009" max="11009" width="21.85546875" style="16" customWidth="1"/>
    <col min="11010" max="11010" width="10.28515625" style="16" customWidth="1"/>
    <col min="11011" max="11011" width="9.7109375" style="16" customWidth="1"/>
    <col min="11012" max="11012" width="10.7109375" style="16" customWidth="1"/>
    <col min="11013" max="11013" width="10.28515625" style="16" customWidth="1"/>
    <col min="11014" max="11014" width="10.140625" style="16" bestFit="1" customWidth="1"/>
    <col min="11015" max="11015" width="11" style="16" customWidth="1"/>
    <col min="11016" max="11016" width="5.28515625" style="16" customWidth="1"/>
    <col min="11017" max="11264" width="8.85546875" style="16"/>
    <col min="11265" max="11265" width="21.85546875" style="16" customWidth="1"/>
    <col min="11266" max="11266" width="10.28515625" style="16" customWidth="1"/>
    <col min="11267" max="11267" width="9.7109375" style="16" customWidth="1"/>
    <col min="11268" max="11268" width="10.7109375" style="16" customWidth="1"/>
    <col min="11269" max="11269" width="10.28515625" style="16" customWidth="1"/>
    <col min="11270" max="11270" width="10.140625" style="16" bestFit="1" customWidth="1"/>
    <col min="11271" max="11271" width="11" style="16" customWidth="1"/>
    <col min="11272" max="11272" width="5.28515625" style="16" customWidth="1"/>
    <col min="11273" max="11520" width="8.85546875" style="16"/>
    <col min="11521" max="11521" width="21.85546875" style="16" customWidth="1"/>
    <col min="11522" max="11522" width="10.28515625" style="16" customWidth="1"/>
    <col min="11523" max="11523" width="9.7109375" style="16" customWidth="1"/>
    <col min="11524" max="11524" width="10.7109375" style="16" customWidth="1"/>
    <col min="11525" max="11525" width="10.28515625" style="16" customWidth="1"/>
    <col min="11526" max="11526" width="10.140625" style="16" bestFit="1" customWidth="1"/>
    <col min="11527" max="11527" width="11" style="16" customWidth="1"/>
    <col min="11528" max="11528" width="5.28515625" style="16" customWidth="1"/>
    <col min="11529" max="11776" width="8.85546875" style="16"/>
    <col min="11777" max="11777" width="21.85546875" style="16" customWidth="1"/>
    <col min="11778" max="11778" width="10.28515625" style="16" customWidth="1"/>
    <col min="11779" max="11779" width="9.7109375" style="16" customWidth="1"/>
    <col min="11780" max="11780" width="10.7109375" style="16" customWidth="1"/>
    <col min="11781" max="11781" width="10.28515625" style="16" customWidth="1"/>
    <col min="11782" max="11782" width="10.140625" style="16" bestFit="1" customWidth="1"/>
    <col min="11783" max="11783" width="11" style="16" customWidth="1"/>
    <col min="11784" max="11784" width="5.28515625" style="16" customWidth="1"/>
    <col min="11785" max="12032" width="8.85546875" style="16"/>
    <col min="12033" max="12033" width="21.85546875" style="16" customWidth="1"/>
    <col min="12034" max="12034" width="10.28515625" style="16" customWidth="1"/>
    <col min="12035" max="12035" width="9.7109375" style="16" customWidth="1"/>
    <col min="12036" max="12036" width="10.7109375" style="16" customWidth="1"/>
    <col min="12037" max="12037" width="10.28515625" style="16" customWidth="1"/>
    <col min="12038" max="12038" width="10.140625" style="16" bestFit="1" customWidth="1"/>
    <col min="12039" max="12039" width="11" style="16" customWidth="1"/>
    <col min="12040" max="12040" width="5.28515625" style="16" customWidth="1"/>
    <col min="12041" max="12288" width="8.85546875" style="16"/>
    <col min="12289" max="12289" width="21.85546875" style="16" customWidth="1"/>
    <col min="12290" max="12290" width="10.28515625" style="16" customWidth="1"/>
    <col min="12291" max="12291" width="9.7109375" style="16" customWidth="1"/>
    <col min="12292" max="12292" width="10.7109375" style="16" customWidth="1"/>
    <col min="12293" max="12293" width="10.28515625" style="16" customWidth="1"/>
    <col min="12294" max="12294" width="10.140625" style="16" bestFit="1" customWidth="1"/>
    <col min="12295" max="12295" width="11" style="16" customWidth="1"/>
    <col min="12296" max="12296" width="5.28515625" style="16" customWidth="1"/>
    <col min="12297" max="12544" width="8.85546875" style="16"/>
    <col min="12545" max="12545" width="21.85546875" style="16" customWidth="1"/>
    <col min="12546" max="12546" width="10.28515625" style="16" customWidth="1"/>
    <col min="12547" max="12547" width="9.7109375" style="16" customWidth="1"/>
    <col min="12548" max="12548" width="10.7109375" style="16" customWidth="1"/>
    <col min="12549" max="12549" width="10.28515625" style="16" customWidth="1"/>
    <col min="12550" max="12550" width="10.140625" style="16" bestFit="1" customWidth="1"/>
    <col min="12551" max="12551" width="11" style="16" customWidth="1"/>
    <col min="12552" max="12552" width="5.28515625" style="16" customWidth="1"/>
    <col min="12553" max="12800" width="8.85546875" style="16"/>
    <col min="12801" max="12801" width="21.85546875" style="16" customWidth="1"/>
    <col min="12802" max="12802" width="10.28515625" style="16" customWidth="1"/>
    <col min="12803" max="12803" width="9.7109375" style="16" customWidth="1"/>
    <col min="12804" max="12804" width="10.7109375" style="16" customWidth="1"/>
    <col min="12805" max="12805" width="10.28515625" style="16" customWidth="1"/>
    <col min="12806" max="12806" width="10.140625" style="16" bestFit="1" customWidth="1"/>
    <col min="12807" max="12807" width="11" style="16" customWidth="1"/>
    <col min="12808" max="12808" width="5.28515625" style="16" customWidth="1"/>
    <col min="12809" max="13056" width="8.85546875" style="16"/>
    <col min="13057" max="13057" width="21.85546875" style="16" customWidth="1"/>
    <col min="13058" max="13058" width="10.28515625" style="16" customWidth="1"/>
    <col min="13059" max="13059" width="9.7109375" style="16" customWidth="1"/>
    <col min="13060" max="13060" width="10.7109375" style="16" customWidth="1"/>
    <col min="13061" max="13061" width="10.28515625" style="16" customWidth="1"/>
    <col min="13062" max="13062" width="10.140625" style="16" bestFit="1" customWidth="1"/>
    <col min="13063" max="13063" width="11" style="16" customWidth="1"/>
    <col min="13064" max="13064" width="5.28515625" style="16" customWidth="1"/>
    <col min="13065" max="13312" width="8.85546875" style="16"/>
    <col min="13313" max="13313" width="21.85546875" style="16" customWidth="1"/>
    <col min="13314" max="13314" width="10.28515625" style="16" customWidth="1"/>
    <col min="13315" max="13315" width="9.7109375" style="16" customWidth="1"/>
    <col min="13316" max="13316" width="10.7109375" style="16" customWidth="1"/>
    <col min="13317" max="13317" width="10.28515625" style="16" customWidth="1"/>
    <col min="13318" max="13318" width="10.140625" style="16" bestFit="1" customWidth="1"/>
    <col min="13319" max="13319" width="11" style="16" customWidth="1"/>
    <col min="13320" max="13320" width="5.28515625" style="16" customWidth="1"/>
    <col min="13321" max="13568" width="8.85546875" style="16"/>
    <col min="13569" max="13569" width="21.85546875" style="16" customWidth="1"/>
    <col min="13570" max="13570" width="10.28515625" style="16" customWidth="1"/>
    <col min="13571" max="13571" width="9.7109375" style="16" customWidth="1"/>
    <col min="13572" max="13572" width="10.7109375" style="16" customWidth="1"/>
    <col min="13573" max="13573" width="10.28515625" style="16" customWidth="1"/>
    <col min="13574" max="13574" width="10.140625" style="16" bestFit="1" customWidth="1"/>
    <col min="13575" max="13575" width="11" style="16" customWidth="1"/>
    <col min="13576" max="13576" width="5.28515625" style="16" customWidth="1"/>
    <col min="13577" max="13824" width="8.85546875" style="16"/>
    <col min="13825" max="13825" width="21.85546875" style="16" customWidth="1"/>
    <col min="13826" max="13826" width="10.28515625" style="16" customWidth="1"/>
    <col min="13827" max="13827" width="9.7109375" style="16" customWidth="1"/>
    <col min="13828" max="13828" width="10.7109375" style="16" customWidth="1"/>
    <col min="13829" max="13829" width="10.28515625" style="16" customWidth="1"/>
    <col min="13830" max="13830" width="10.140625" style="16" bestFit="1" customWidth="1"/>
    <col min="13831" max="13831" width="11" style="16" customWidth="1"/>
    <col min="13832" max="13832" width="5.28515625" style="16" customWidth="1"/>
    <col min="13833" max="14080" width="8.85546875" style="16"/>
    <col min="14081" max="14081" width="21.85546875" style="16" customWidth="1"/>
    <col min="14082" max="14082" width="10.28515625" style="16" customWidth="1"/>
    <col min="14083" max="14083" width="9.7109375" style="16" customWidth="1"/>
    <col min="14084" max="14084" width="10.7109375" style="16" customWidth="1"/>
    <col min="14085" max="14085" width="10.28515625" style="16" customWidth="1"/>
    <col min="14086" max="14086" width="10.140625" style="16" bestFit="1" customWidth="1"/>
    <col min="14087" max="14087" width="11" style="16" customWidth="1"/>
    <col min="14088" max="14088" width="5.28515625" style="16" customWidth="1"/>
    <col min="14089" max="14336" width="8.85546875" style="16"/>
    <col min="14337" max="14337" width="21.85546875" style="16" customWidth="1"/>
    <col min="14338" max="14338" width="10.28515625" style="16" customWidth="1"/>
    <col min="14339" max="14339" width="9.7109375" style="16" customWidth="1"/>
    <col min="14340" max="14340" width="10.7109375" style="16" customWidth="1"/>
    <col min="14341" max="14341" width="10.28515625" style="16" customWidth="1"/>
    <col min="14342" max="14342" width="10.140625" style="16" bestFit="1" customWidth="1"/>
    <col min="14343" max="14343" width="11" style="16" customWidth="1"/>
    <col min="14344" max="14344" width="5.28515625" style="16" customWidth="1"/>
    <col min="14345" max="14592" width="8.85546875" style="16"/>
    <col min="14593" max="14593" width="21.85546875" style="16" customWidth="1"/>
    <col min="14594" max="14594" width="10.28515625" style="16" customWidth="1"/>
    <col min="14595" max="14595" width="9.7109375" style="16" customWidth="1"/>
    <col min="14596" max="14596" width="10.7109375" style="16" customWidth="1"/>
    <col min="14597" max="14597" width="10.28515625" style="16" customWidth="1"/>
    <col min="14598" max="14598" width="10.140625" style="16" bestFit="1" customWidth="1"/>
    <col min="14599" max="14599" width="11" style="16" customWidth="1"/>
    <col min="14600" max="14600" width="5.28515625" style="16" customWidth="1"/>
    <col min="14601" max="14848" width="8.85546875" style="16"/>
    <col min="14849" max="14849" width="21.85546875" style="16" customWidth="1"/>
    <col min="14850" max="14850" width="10.28515625" style="16" customWidth="1"/>
    <col min="14851" max="14851" width="9.7109375" style="16" customWidth="1"/>
    <col min="14852" max="14852" width="10.7109375" style="16" customWidth="1"/>
    <col min="14853" max="14853" width="10.28515625" style="16" customWidth="1"/>
    <col min="14854" max="14854" width="10.140625" style="16" bestFit="1" customWidth="1"/>
    <col min="14855" max="14855" width="11" style="16" customWidth="1"/>
    <col min="14856" max="14856" width="5.28515625" style="16" customWidth="1"/>
    <col min="14857" max="15104" width="8.85546875" style="16"/>
    <col min="15105" max="15105" width="21.85546875" style="16" customWidth="1"/>
    <col min="15106" max="15106" width="10.28515625" style="16" customWidth="1"/>
    <col min="15107" max="15107" width="9.7109375" style="16" customWidth="1"/>
    <col min="15108" max="15108" width="10.7109375" style="16" customWidth="1"/>
    <col min="15109" max="15109" width="10.28515625" style="16" customWidth="1"/>
    <col min="15110" max="15110" width="10.140625" style="16" bestFit="1" customWidth="1"/>
    <col min="15111" max="15111" width="11" style="16" customWidth="1"/>
    <col min="15112" max="15112" width="5.28515625" style="16" customWidth="1"/>
    <col min="15113" max="15360" width="8.85546875" style="16"/>
    <col min="15361" max="15361" width="21.85546875" style="16" customWidth="1"/>
    <col min="15362" max="15362" width="10.28515625" style="16" customWidth="1"/>
    <col min="15363" max="15363" width="9.7109375" style="16" customWidth="1"/>
    <col min="15364" max="15364" width="10.7109375" style="16" customWidth="1"/>
    <col min="15365" max="15365" width="10.28515625" style="16" customWidth="1"/>
    <col min="15366" max="15366" width="10.140625" style="16" bestFit="1" customWidth="1"/>
    <col min="15367" max="15367" width="11" style="16" customWidth="1"/>
    <col min="15368" max="15368" width="5.28515625" style="16" customWidth="1"/>
    <col min="15369" max="15616" width="8.85546875" style="16"/>
    <col min="15617" max="15617" width="21.85546875" style="16" customWidth="1"/>
    <col min="15618" max="15618" width="10.28515625" style="16" customWidth="1"/>
    <col min="15619" max="15619" width="9.7109375" style="16" customWidth="1"/>
    <col min="15620" max="15620" width="10.7109375" style="16" customWidth="1"/>
    <col min="15621" max="15621" width="10.28515625" style="16" customWidth="1"/>
    <col min="15622" max="15622" width="10.140625" style="16" bestFit="1" customWidth="1"/>
    <col min="15623" max="15623" width="11" style="16" customWidth="1"/>
    <col min="15624" max="15624" width="5.28515625" style="16" customWidth="1"/>
    <col min="15625" max="15872" width="8.85546875" style="16"/>
    <col min="15873" max="15873" width="21.85546875" style="16" customWidth="1"/>
    <col min="15874" max="15874" width="10.28515625" style="16" customWidth="1"/>
    <col min="15875" max="15875" width="9.7109375" style="16" customWidth="1"/>
    <col min="15876" max="15876" width="10.7109375" style="16" customWidth="1"/>
    <col min="15877" max="15877" width="10.28515625" style="16" customWidth="1"/>
    <col min="15878" max="15878" width="10.140625" style="16" bestFit="1" customWidth="1"/>
    <col min="15879" max="15879" width="11" style="16" customWidth="1"/>
    <col min="15880" max="15880" width="5.28515625" style="16" customWidth="1"/>
    <col min="15881" max="16128" width="8.85546875" style="16"/>
    <col min="16129" max="16129" width="21.85546875" style="16" customWidth="1"/>
    <col min="16130" max="16130" width="10.28515625" style="16" customWidth="1"/>
    <col min="16131" max="16131" width="9.7109375" style="16" customWidth="1"/>
    <col min="16132" max="16132" width="10.7109375" style="16" customWidth="1"/>
    <col min="16133" max="16133" width="10.28515625" style="16" customWidth="1"/>
    <col min="16134" max="16134" width="10.140625" style="16" bestFit="1" customWidth="1"/>
    <col min="16135" max="16135" width="11" style="16" customWidth="1"/>
    <col min="16136" max="16136" width="5.28515625" style="16" customWidth="1"/>
    <col min="16137" max="16384" width="8.85546875" style="16"/>
  </cols>
  <sheetData>
    <row r="1" spans="1:12" ht="18" customHeight="1">
      <c r="A1" s="666" t="s">
        <v>118</v>
      </c>
      <c r="B1" s="666"/>
      <c r="C1" s="666"/>
      <c r="D1" s="666"/>
      <c r="E1" s="666"/>
      <c r="F1" s="666"/>
      <c r="G1" s="666"/>
    </row>
    <row r="2" spans="1:12" ht="15">
      <c r="A2" s="52"/>
      <c r="B2" s="52"/>
      <c r="C2" s="52"/>
      <c r="D2" s="52"/>
      <c r="E2" s="52"/>
      <c r="F2" s="52"/>
      <c r="G2" s="53"/>
    </row>
    <row r="3" spans="1:12" ht="27" customHeight="1">
      <c r="A3" s="667" t="s">
        <v>155</v>
      </c>
      <c r="B3" s="667"/>
      <c r="C3" s="667"/>
      <c r="D3" s="667"/>
      <c r="E3" s="667"/>
      <c r="F3" s="667"/>
      <c r="G3" s="667"/>
    </row>
    <row r="4" spans="1:12" s="56" customFormat="1" ht="15">
      <c r="A4" s="54"/>
      <c r="B4" s="55"/>
      <c r="C4" s="55"/>
      <c r="D4" s="55"/>
      <c r="E4" s="55"/>
      <c r="F4" s="55"/>
      <c r="G4" s="55"/>
    </row>
    <row r="5" spans="1:12">
      <c r="A5" s="668" t="s">
        <v>120</v>
      </c>
      <c r="B5" s="669" t="s">
        <v>156</v>
      </c>
      <c r="C5" s="672" t="s">
        <v>157</v>
      </c>
      <c r="D5" s="672"/>
      <c r="E5" s="672"/>
      <c r="F5" s="672"/>
      <c r="G5" s="673"/>
      <c r="H5" s="57"/>
    </row>
    <row r="6" spans="1:12">
      <c r="A6" s="668"/>
      <c r="B6" s="670"/>
      <c r="C6" s="669" t="s">
        <v>158</v>
      </c>
      <c r="D6" s="672" t="s">
        <v>159</v>
      </c>
      <c r="E6" s="672"/>
      <c r="F6" s="672"/>
      <c r="G6" s="673"/>
      <c r="H6" s="57"/>
    </row>
    <row r="7" spans="1:12" ht="29.25" customHeight="1">
      <c r="A7" s="668"/>
      <c r="B7" s="670"/>
      <c r="C7" s="670"/>
      <c r="D7" s="673" t="s">
        <v>160</v>
      </c>
      <c r="E7" s="668"/>
      <c r="F7" s="672" t="s">
        <v>161</v>
      </c>
      <c r="G7" s="673"/>
      <c r="H7" s="57"/>
    </row>
    <row r="8" spans="1:12">
      <c r="A8" s="668"/>
      <c r="B8" s="670"/>
      <c r="C8" s="670"/>
      <c r="D8" s="672" t="s">
        <v>162</v>
      </c>
      <c r="E8" s="672" t="s">
        <v>163</v>
      </c>
      <c r="F8" s="669" t="s">
        <v>164</v>
      </c>
      <c r="G8" s="673" t="s">
        <v>163</v>
      </c>
      <c r="H8" s="57"/>
    </row>
    <row r="9" spans="1:12" ht="18" customHeight="1">
      <c r="A9" s="668"/>
      <c r="B9" s="671"/>
      <c r="C9" s="671"/>
      <c r="D9" s="672"/>
      <c r="E9" s="672"/>
      <c r="F9" s="671"/>
      <c r="G9" s="673"/>
      <c r="H9" s="57"/>
      <c r="K9" s="58"/>
    </row>
    <row r="10" spans="1:12" ht="18.75" customHeight="1">
      <c r="A10" s="59" t="s">
        <v>165</v>
      </c>
      <c r="B10" s="60">
        <v>1203157</v>
      </c>
      <c r="C10" s="61" t="s">
        <v>166</v>
      </c>
      <c r="D10" s="62">
        <v>215604</v>
      </c>
      <c r="E10" s="62">
        <v>13230</v>
      </c>
      <c r="F10" s="62">
        <v>44351</v>
      </c>
      <c r="G10" s="63">
        <v>1141</v>
      </c>
      <c r="H10" s="64"/>
      <c r="I10" s="65"/>
      <c r="J10" s="65"/>
      <c r="K10" s="66"/>
      <c r="L10" s="34"/>
    </row>
    <row r="11" spans="1:12">
      <c r="A11" s="67" t="s">
        <v>167</v>
      </c>
      <c r="B11" s="68">
        <v>46631</v>
      </c>
      <c r="C11" s="69">
        <v>35999</v>
      </c>
      <c r="D11" s="68">
        <v>8892</v>
      </c>
      <c r="E11" s="68">
        <v>530</v>
      </c>
      <c r="F11" s="68">
        <v>1726</v>
      </c>
      <c r="G11" s="69">
        <v>26</v>
      </c>
      <c r="H11" s="70"/>
      <c r="I11" s="65"/>
      <c r="J11" s="65"/>
      <c r="K11" s="66"/>
      <c r="L11" s="34"/>
    </row>
    <row r="12" spans="1:12">
      <c r="A12" s="67" t="s">
        <v>168</v>
      </c>
      <c r="B12" s="68">
        <v>76524</v>
      </c>
      <c r="C12" s="69">
        <v>58363</v>
      </c>
      <c r="D12" s="68">
        <v>15407</v>
      </c>
      <c r="E12" s="68">
        <v>1111</v>
      </c>
      <c r="F12" s="68">
        <v>2751</v>
      </c>
      <c r="G12" s="69">
        <v>99</v>
      </c>
      <c r="H12" s="70"/>
      <c r="I12" s="65"/>
      <c r="J12" s="65"/>
      <c r="K12" s="66"/>
      <c r="L12" s="34"/>
    </row>
    <row r="13" spans="1:12">
      <c r="A13" s="67" t="s">
        <v>169</v>
      </c>
      <c r="B13" s="68">
        <v>157898</v>
      </c>
      <c r="C13" s="69">
        <v>123766</v>
      </c>
      <c r="D13" s="68">
        <v>28837</v>
      </c>
      <c r="E13" s="68">
        <v>1662</v>
      </c>
      <c r="F13" s="68">
        <v>5292</v>
      </c>
      <c r="G13" s="69">
        <v>144</v>
      </c>
      <c r="H13" s="70"/>
      <c r="I13" s="65"/>
      <c r="J13" s="65"/>
      <c r="K13" s="66"/>
      <c r="L13" s="34"/>
    </row>
    <row r="14" spans="1:12">
      <c r="A14" s="67" t="s">
        <v>170</v>
      </c>
      <c r="B14" s="68">
        <v>18361</v>
      </c>
      <c r="C14" s="69">
        <v>14043</v>
      </c>
      <c r="D14" s="68">
        <v>3681</v>
      </c>
      <c r="E14" s="68">
        <v>198</v>
      </c>
      <c r="F14" s="68">
        <v>630</v>
      </c>
      <c r="G14" s="69">
        <v>11</v>
      </c>
      <c r="H14" s="70"/>
      <c r="I14" s="65"/>
      <c r="J14" s="65"/>
      <c r="K14" s="66"/>
      <c r="L14" s="34"/>
    </row>
    <row r="15" spans="1:12">
      <c r="A15" s="67" t="s">
        <v>171</v>
      </c>
      <c r="B15" s="68">
        <v>101611</v>
      </c>
      <c r="C15" s="69">
        <v>84621</v>
      </c>
      <c r="D15" s="68">
        <v>13118</v>
      </c>
      <c r="E15" s="68">
        <v>1019</v>
      </c>
      <c r="F15" s="68">
        <v>3870</v>
      </c>
      <c r="G15" s="69">
        <v>88</v>
      </c>
      <c r="H15" s="70"/>
      <c r="I15" s="65"/>
      <c r="J15" s="65"/>
      <c r="K15" s="66"/>
      <c r="L15" s="34"/>
    </row>
    <row r="16" spans="1:12">
      <c r="A16" s="67" t="s">
        <v>172</v>
      </c>
      <c r="B16" s="68">
        <v>99141</v>
      </c>
      <c r="C16" s="69">
        <v>69885</v>
      </c>
      <c r="D16" s="68">
        <v>25780</v>
      </c>
      <c r="E16" s="68">
        <v>1171</v>
      </c>
      <c r="F16" s="68">
        <v>3452</v>
      </c>
      <c r="G16" s="69">
        <v>90</v>
      </c>
      <c r="H16" s="70"/>
      <c r="I16" s="65"/>
      <c r="J16" s="65"/>
      <c r="K16" s="66"/>
      <c r="L16" s="34"/>
    </row>
    <row r="17" spans="1:12">
      <c r="A17" s="67" t="s">
        <v>173</v>
      </c>
      <c r="B17" s="68">
        <v>183010</v>
      </c>
      <c r="C17" s="71">
        <v>148521</v>
      </c>
      <c r="D17" s="72">
        <v>27187</v>
      </c>
      <c r="E17" s="72">
        <v>1832</v>
      </c>
      <c r="F17" s="72">
        <v>7284</v>
      </c>
      <c r="G17" s="71">
        <v>192</v>
      </c>
      <c r="H17" s="70"/>
      <c r="I17" s="65"/>
      <c r="J17" s="65"/>
      <c r="K17" s="66"/>
      <c r="L17" s="34"/>
    </row>
    <row r="18" spans="1:12">
      <c r="A18" s="67" t="s">
        <v>174</v>
      </c>
      <c r="B18" s="49">
        <v>25546</v>
      </c>
      <c r="C18" s="73">
        <v>21879</v>
      </c>
      <c r="D18" s="49">
        <v>2854</v>
      </c>
      <c r="E18" s="49">
        <v>216</v>
      </c>
      <c r="F18" s="49">
        <v>809</v>
      </c>
      <c r="G18" s="73">
        <v>18</v>
      </c>
      <c r="H18" s="57"/>
      <c r="I18" s="34"/>
      <c r="J18" s="34"/>
      <c r="L18" s="34"/>
    </row>
    <row r="19" spans="1:12">
      <c r="A19" s="67" t="s">
        <v>175</v>
      </c>
      <c r="B19" s="49">
        <v>75335</v>
      </c>
      <c r="C19" s="73">
        <v>58827</v>
      </c>
      <c r="D19" s="49">
        <v>14077</v>
      </c>
      <c r="E19" s="49">
        <v>674</v>
      </c>
      <c r="F19" s="49">
        <v>2428</v>
      </c>
      <c r="G19" s="73">
        <v>39</v>
      </c>
      <c r="H19" s="57"/>
      <c r="I19" s="34"/>
      <c r="J19" s="34"/>
      <c r="L19" s="34"/>
    </row>
    <row r="20" spans="1:12">
      <c r="A20" s="67" t="s">
        <v>176</v>
      </c>
      <c r="B20" s="49">
        <v>87266</v>
      </c>
      <c r="C20" s="73">
        <v>71836</v>
      </c>
      <c r="D20" s="49">
        <v>12313</v>
      </c>
      <c r="E20" s="49">
        <v>809</v>
      </c>
      <c r="F20" s="49">
        <v>3116</v>
      </c>
      <c r="G20" s="73">
        <v>96</v>
      </c>
      <c r="H20" s="57"/>
      <c r="I20" s="34"/>
      <c r="J20" s="34"/>
      <c r="L20" s="34"/>
    </row>
    <row r="21" spans="1:12">
      <c r="A21" s="67" t="s">
        <v>177</v>
      </c>
      <c r="B21" s="49">
        <v>37774</v>
      </c>
      <c r="C21" s="73">
        <v>27164</v>
      </c>
      <c r="D21" s="49">
        <v>8951</v>
      </c>
      <c r="E21" s="49">
        <v>502</v>
      </c>
      <c r="F21" s="49">
        <v>1659</v>
      </c>
      <c r="G21" s="73">
        <v>30</v>
      </c>
      <c r="H21" s="57"/>
      <c r="I21" s="34"/>
      <c r="J21" s="34"/>
      <c r="L21" s="34"/>
    </row>
    <row r="22" spans="1:12">
      <c r="A22" s="67" t="s">
        <v>178</v>
      </c>
      <c r="B22" s="49">
        <v>38274</v>
      </c>
      <c r="C22" s="73">
        <v>31572</v>
      </c>
      <c r="D22" s="49">
        <v>5528</v>
      </c>
      <c r="E22" s="49">
        <v>380</v>
      </c>
      <c r="F22" s="49">
        <v>1083</v>
      </c>
      <c r="G22" s="73">
        <v>25</v>
      </c>
      <c r="H22" s="57"/>
      <c r="I22" s="34"/>
      <c r="J22" s="34"/>
      <c r="L22" s="34"/>
    </row>
    <row r="23" spans="1:12">
      <c r="A23" s="67" t="s">
        <v>179</v>
      </c>
      <c r="B23" s="49">
        <v>65985</v>
      </c>
      <c r="C23" s="73">
        <v>53054</v>
      </c>
      <c r="D23" s="49">
        <v>10471</v>
      </c>
      <c r="E23" s="49">
        <v>740</v>
      </c>
      <c r="F23" s="49">
        <v>2459</v>
      </c>
      <c r="G23" s="73">
        <v>70</v>
      </c>
      <c r="H23" s="57"/>
      <c r="I23" s="34"/>
      <c r="J23" s="34"/>
      <c r="L23" s="34"/>
    </row>
    <row r="24" spans="1:12">
      <c r="A24" s="67" t="s">
        <v>180</v>
      </c>
      <c r="B24" s="49">
        <v>44374</v>
      </c>
      <c r="C24" s="73">
        <v>33205</v>
      </c>
      <c r="D24" s="49">
        <v>9104</v>
      </c>
      <c r="E24" s="49">
        <v>598</v>
      </c>
      <c r="F24" s="49">
        <v>2065</v>
      </c>
      <c r="G24" s="73">
        <v>60</v>
      </c>
      <c r="H24" s="57"/>
      <c r="I24" s="34"/>
      <c r="J24" s="34"/>
      <c r="L24" s="34"/>
    </row>
    <row r="25" spans="1:12">
      <c r="A25" s="67" t="s">
        <v>181</v>
      </c>
      <c r="B25" s="49">
        <v>117017</v>
      </c>
      <c r="C25" s="73">
        <v>88136</v>
      </c>
      <c r="D25" s="49">
        <v>24146</v>
      </c>
      <c r="E25" s="49">
        <v>1476</v>
      </c>
      <c r="F25" s="49">
        <v>4726</v>
      </c>
      <c r="G25" s="73">
        <v>135</v>
      </c>
      <c r="H25" s="57"/>
      <c r="I25" s="34"/>
      <c r="J25" s="34"/>
      <c r="L25" s="34"/>
    </row>
    <row r="26" spans="1:12">
      <c r="A26" s="74" t="s">
        <v>182</v>
      </c>
      <c r="B26" s="75">
        <v>27002</v>
      </c>
      <c r="C26" s="76">
        <v>20740</v>
      </c>
      <c r="D26" s="75">
        <v>5258</v>
      </c>
      <c r="E26" s="75">
        <v>312</v>
      </c>
      <c r="F26" s="75">
        <v>1001</v>
      </c>
      <c r="G26" s="76">
        <v>18</v>
      </c>
      <c r="H26" s="57"/>
      <c r="I26" s="34"/>
      <c r="J26" s="34"/>
      <c r="L26" s="34"/>
    </row>
    <row r="27" spans="1:12">
      <c r="A27" s="77"/>
      <c r="B27" s="78"/>
      <c r="C27" s="78"/>
      <c r="D27" s="78"/>
      <c r="E27" s="78"/>
      <c r="F27" s="78"/>
      <c r="G27" s="78"/>
      <c r="I27" s="34"/>
      <c r="J27" s="34"/>
      <c r="L27" s="34"/>
    </row>
    <row r="28" spans="1:12">
      <c r="A28" s="665" t="s">
        <v>183</v>
      </c>
      <c r="B28" s="665"/>
      <c r="C28" s="665"/>
      <c r="D28" s="665"/>
      <c r="E28" s="665"/>
      <c r="F28" s="665"/>
      <c r="G28" s="79"/>
      <c r="I28" s="34"/>
    </row>
    <row r="29" spans="1:12" ht="15" customHeight="1">
      <c r="A29" s="665" t="s">
        <v>184</v>
      </c>
      <c r="B29" s="665"/>
      <c r="C29" s="665"/>
      <c r="D29" s="665"/>
      <c r="E29" s="665"/>
      <c r="F29" s="665"/>
      <c r="G29" s="665"/>
    </row>
    <row r="30" spans="1:12" ht="14.25" customHeight="1"/>
    <row r="31" spans="1:12">
      <c r="A31" s="80"/>
      <c r="B31" s="81"/>
      <c r="F31" s="34"/>
    </row>
    <row r="32" spans="1:12">
      <c r="A32" s="80"/>
      <c r="B32" s="81"/>
      <c r="C32" s="82"/>
    </row>
    <row r="33" spans="1:3">
      <c r="A33" s="80"/>
      <c r="B33" s="81"/>
      <c r="C33" s="82"/>
    </row>
    <row r="34" spans="1:3">
      <c r="B34" s="83"/>
      <c r="C34" s="82"/>
    </row>
    <row r="35" spans="1:3">
      <c r="B35" s="34"/>
      <c r="C35" s="34"/>
    </row>
  </sheetData>
  <mergeCells count="15">
    <mergeCell ref="A28:F28"/>
    <mergeCell ref="A29:G29"/>
    <mergeCell ref="A1:G1"/>
    <mergeCell ref="A3:G3"/>
    <mergeCell ref="A5:A9"/>
    <mergeCell ref="B5:B9"/>
    <mergeCell ref="C5:G5"/>
    <mergeCell ref="C6:C9"/>
    <mergeCell ref="D6:G6"/>
    <mergeCell ref="D7:E7"/>
    <mergeCell ref="F7:G7"/>
    <mergeCell ref="D8:D9"/>
    <mergeCell ref="E8:E9"/>
    <mergeCell ref="F8:F9"/>
    <mergeCell ref="G8:G9"/>
  </mergeCells>
  <printOptions horizontalCentered="1"/>
  <pageMargins left="0.74803149606299213" right="0.47244094488188981" top="0.59055118110236227" bottom="0.59055118110236227" header="0.51181102362204722" footer="0.51181102362204722"/>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17"/>
  <sheetViews>
    <sheetView workbookViewId="0">
      <selection activeCell="K3" sqref="K3"/>
    </sheetView>
  </sheetViews>
  <sheetFormatPr defaultRowHeight="12.75"/>
  <cols>
    <col min="1" max="1" width="21.42578125" style="16" customWidth="1"/>
    <col min="2" max="2" width="19.7109375" style="16" customWidth="1"/>
    <col min="3" max="3" width="13" style="16" customWidth="1"/>
    <col min="4" max="4" width="20.140625" style="16" customWidth="1"/>
    <col min="5" max="5" width="13.5703125" style="16" customWidth="1"/>
    <col min="6" max="6" width="13.28515625" style="16" customWidth="1"/>
    <col min="7" max="7" width="10.140625" style="16" customWidth="1"/>
    <col min="8" max="8" width="8.7109375" style="16" customWidth="1"/>
    <col min="9" max="256" width="8.85546875" style="16"/>
    <col min="257" max="257" width="21.42578125" style="16" customWidth="1"/>
    <col min="258" max="258" width="19.7109375" style="16" customWidth="1"/>
    <col min="259" max="259" width="13" style="16" customWidth="1"/>
    <col min="260" max="260" width="20.140625" style="16" customWidth="1"/>
    <col min="261" max="261" width="13.5703125" style="16" customWidth="1"/>
    <col min="262" max="262" width="13.28515625" style="16" customWidth="1"/>
    <col min="263" max="263" width="10.140625" style="16" customWidth="1"/>
    <col min="264" max="264" width="8.7109375" style="16" customWidth="1"/>
    <col min="265" max="512" width="8.85546875" style="16"/>
    <col min="513" max="513" width="21.42578125" style="16" customWidth="1"/>
    <col min="514" max="514" width="19.7109375" style="16" customWidth="1"/>
    <col min="515" max="515" width="13" style="16" customWidth="1"/>
    <col min="516" max="516" width="20.140625" style="16" customWidth="1"/>
    <col min="517" max="517" width="13.5703125" style="16" customWidth="1"/>
    <col min="518" max="518" width="13.28515625" style="16" customWidth="1"/>
    <col min="519" max="519" width="10.140625" style="16" customWidth="1"/>
    <col min="520" max="520" width="8.7109375" style="16" customWidth="1"/>
    <col min="521" max="768" width="8.85546875" style="16"/>
    <col min="769" max="769" width="21.42578125" style="16" customWidth="1"/>
    <col min="770" max="770" width="19.7109375" style="16" customWidth="1"/>
    <col min="771" max="771" width="13" style="16" customWidth="1"/>
    <col min="772" max="772" width="20.140625" style="16" customWidth="1"/>
    <col min="773" max="773" width="13.5703125" style="16" customWidth="1"/>
    <col min="774" max="774" width="13.28515625" style="16" customWidth="1"/>
    <col min="775" max="775" width="10.140625" style="16" customWidth="1"/>
    <col min="776" max="776" width="8.7109375" style="16" customWidth="1"/>
    <col min="777" max="1024" width="8.85546875" style="16"/>
    <col min="1025" max="1025" width="21.42578125" style="16" customWidth="1"/>
    <col min="1026" max="1026" width="19.7109375" style="16" customWidth="1"/>
    <col min="1027" max="1027" width="13" style="16" customWidth="1"/>
    <col min="1028" max="1028" width="20.140625" style="16" customWidth="1"/>
    <col min="1029" max="1029" width="13.5703125" style="16" customWidth="1"/>
    <col min="1030" max="1030" width="13.28515625" style="16" customWidth="1"/>
    <col min="1031" max="1031" width="10.140625" style="16" customWidth="1"/>
    <col min="1032" max="1032" width="8.7109375" style="16" customWidth="1"/>
    <col min="1033" max="1280" width="8.85546875" style="16"/>
    <col min="1281" max="1281" width="21.42578125" style="16" customWidth="1"/>
    <col min="1282" max="1282" width="19.7109375" style="16" customWidth="1"/>
    <col min="1283" max="1283" width="13" style="16" customWidth="1"/>
    <col min="1284" max="1284" width="20.140625" style="16" customWidth="1"/>
    <col min="1285" max="1285" width="13.5703125" style="16" customWidth="1"/>
    <col min="1286" max="1286" width="13.28515625" style="16" customWidth="1"/>
    <col min="1287" max="1287" width="10.140625" style="16" customWidth="1"/>
    <col min="1288" max="1288" width="8.7109375" style="16" customWidth="1"/>
    <col min="1289" max="1536" width="8.85546875" style="16"/>
    <col min="1537" max="1537" width="21.42578125" style="16" customWidth="1"/>
    <col min="1538" max="1538" width="19.7109375" style="16" customWidth="1"/>
    <col min="1539" max="1539" width="13" style="16" customWidth="1"/>
    <col min="1540" max="1540" width="20.140625" style="16" customWidth="1"/>
    <col min="1541" max="1541" width="13.5703125" style="16" customWidth="1"/>
    <col min="1542" max="1542" width="13.28515625" style="16" customWidth="1"/>
    <col min="1543" max="1543" width="10.140625" style="16" customWidth="1"/>
    <col min="1544" max="1544" width="8.7109375" style="16" customWidth="1"/>
    <col min="1545" max="1792" width="8.85546875" style="16"/>
    <col min="1793" max="1793" width="21.42578125" style="16" customWidth="1"/>
    <col min="1794" max="1794" width="19.7109375" style="16" customWidth="1"/>
    <col min="1795" max="1795" width="13" style="16" customWidth="1"/>
    <col min="1796" max="1796" width="20.140625" style="16" customWidth="1"/>
    <col min="1797" max="1797" width="13.5703125" style="16" customWidth="1"/>
    <col min="1798" max="1798" width="13.28515625" style="16" customWidth="1"/>
    <col min="1799" max="1799" width="10.140625" style="16" customWidth="1"/>
    <col min="1800" max="1800" width="8.7109375" style="16" customWidth="1"/>
    <col min="1801" max="2048" width="8.85546875" style="16"/>
    <col min="2049" max="2049" width="21.42578125" style="16" customWidth="1"/>
    <col min="2050" max="2050" width="19.7109375" style="16" customWidth="1"/>
    <col min="2051" max="2051" width="13" style="16" customWidth="1"/>
    <col min="2052" max="2052" width="20.140625" style="16" customWidth="1"/>
    <col min="2053" max="2053" width="13.5703125" style="16" customWidth="1"/>
    <col min="2054" max="2054" width="13.28515625" style="16" customWidth="1"/>
    <col min="2055" max="2055" width="10.140625" style="16" customWidth="1"/>
    <col min="2056" max="2056" width="8.7109375" style="16" customWidth="1"/>
    <col min="2057" max="2304" width="8.85546875" style="16"/>
    <col min="2305" max="2305" width="21.42578125" style="16" customWidth="1"/>
    <col min="2306" max="2306" width="19.7109375" style="16" customWidth="1"/>
    <col min="2307" max="2307" width="13" style="16" customWidth="1"/>
    <col min="2308" max="2308" width="20.140625" style="16" customWidth="1"/>
    <col min="2309" max="2309" width="13.5703125" style="16" customWidth="1"/>
    <col min="2310" max="2310" width="13.28515625" style="16" customWidth="1"/>
    <col min="2311" max="2311" width="10.140625" style="16" customWidth="1"/>
    <col min="2312" max="2312" width="8.7109375" style="16" customWidth="1"/>
    <col min="2313" max="2560" width="8.85546875" style="16"/>
    <col min="2561" max="2561" width="21.42578125" style="16" customWidth="1"/>
    <col min="2562" max="2562" width="19.7109375" style="16" customWidth="1"/>
    <col min="2563" max="2563" width="13" style="16" customWidth="1"/>
    <col min="2564" max="2564" width="20.140625" style="16" customWidth="1"/>
    <col min="2565" max="2565" width="13.5703125" style="16" customWidth="1"/>
    <col min="2566" max="2566" width="13.28515625" style="16" customWidth="1"/>
    <col min="2567" max="2567" width="10.140625" style="16" customWidth="1"/>
    <col min="2568" max="2568" width="8.7109375" style="16" customWidth="1"/>
    <col min="2569" max="2816" width="8.85546875" style="16"/>
    <col min="2817" max="2817" width="21.42578125" style="16" customWidth="1"/>
    <col min="2818" max="2818" width="19.7109375" style="16" customWidth="1"/>
    <col min="2819" max="2819" width="13" style="16" customWidth="1"/>
    <col min="2820" max="2820" width="20.140625" style="16" customWidth="1"/>
    <col min="2821" max="2821" width="13.5703125" style="16" customWidth="1"/>
    <col min="2822" max="2822" width="13.28515625" style="16" customWidth="1"/>
    <col min="2823" max="2823" width="10.140625" style="16" customWidth="1"/>
    <col min="2824" max="2824" width="8.7109375" style="16" customWidth="1"/>
    <col min="2825" max="3072" width="8.85546875" style="16"/>
    <col min="3073" max="3073" width="21.42578125" style="16" customWidth="1"/>
    <col min="3074" max="3074" width="19.7109375" style="16" customWidth="1"/>
    <col min="3075" max="3075" width="13" style="16" customWidth="1"/>
    <col min="3076" max="3076" width="20.140625" style="16" customWidth="1"/>
    <col min="3077" max="3077" width="13.5703125" style="16" customWidth="1"/>
    <col min="3078" max="3078" width="13.28515625" style="16" customWidth="1"/>
    <col min="3079" max="3079" width="10.140625" style="16" customWidth="1"/>
    <col min="3080" max="3080" width="8.7109375" style="16" customWidth="1"/>
    <col min="3081" max="3328" width="8.85546875" style="16"/>
    <col min="3329" max="3329" width="21.42578125" style="16" customWidth="1"/>
    <col min="3330" max="3330" width="19.7109375" style="16" customWidth="1"/>
    <col min="3331" max="3331" width="13" style="16" customWidth="1"/>
    <col min="3332" max="3332" width="20.140625" style="16" customWidth="1"/>
    <col min="3333" max="3333" width="13.5703125" style="16" customWidth="1"/>
    <col min="3334" max="3334" width="13.28515625" style="16" customWidth="1"/>
    <col min="3335" max="3335" width="10.140625" style="16" customWidth="1"/>
    <col min="3336" max="3336" width="8.7109375" style="16" customWidth="1"/>
    <col min="3337" max="3584" width="8.85546875" style="16"/>
    <col min="3585" max="3585" width="21.42578125" style="16" customWidth="1"/>
    <col min="3586" max="3586" width="19.7109375" style="16" customWidth="1"/>
    <col min="3587" max="3587" width="13" style="16" customWidth="1"/>
    <col min="3588" max="3588" width="20.140625" style="16" customWidth="1"/>
    <col min="3589" max="3589" width="13.5703125" style="16" customWidth="1"/>
    <col min="3590" max="3590" width="13.28515625" style="16" customWidth="1"/>
    <col min="3591" max="3591" width="10.140625" style="16" customWidth="1"/>
    <col min="3592" max="3592" width="8.7109375" style="16" customWidth="1"/>
    <col min="3593" max="3840" width="8.85546875" style="16"/>
    <col min="3841" max="3841" width="21.42578125" style="16" customWidth="1"/>
    <col min="3842" max="3842" width="19.7109375" style="16" customWidth="1"/>
    <col min="3843" max="3843" width="13" style="16" customWidth="1"/>
    <col min="3844" max="3844" width="20.140625" style="16" customWidth="1"/>
    <col min="3845" max="3845" width="13.5703125" style="16" customWidth="1"/>
    <col min="3846" max="3846" width="13.28515625" style="16" customWidth="1"/>
    <col min="3847" max="3847" width="10.140625" style="16" customWidth="1"/>
    <col min="3848" max="3848" width="8.7109375" style="16" customWidth="1"/>
    <col min="3849" max="4096" width="8.85546875" style="16"/>
    <col min="4097" max="4097" width="21.42578125" style="16" customWidth="1"/>
    <col min="4098" max="4098" width="19.7109375" style="16" customWidth="1"/>
    <col min="4099" max="4099" width="13" style="16" customWidth="1"/>
    <col min="4100" max="4100" width="20.140625" style="16" customWidth="1"/>
    <col min="4101" max="4101" width="13.5703125" style="16" customWidth="1"/>
    <col min="4102" max="4102" width="13.28515625" style="16" customWidth="1"/>
    <col min="4103" max="4103" width="10.140625" style="16" customWidth="1"/>
    <col min="4104" max="4104" width="8.7109375" style="16" customWidth="1"/>
    <col min="4105" max="4352" width="8.85546875" style="16"/>
    <col min="4353" max="4353" width="21.42578125" style="16" customWidth="1"/>
    <col min="4354" max="4354" width="19.7109375" style="16" customWidth="1"/>
    <col min="4355" max="4355" width="13" style="16" customWidth="1"/>
    <col min="4356" max="4356" width="20.140625" style="16" customWidth="1"/>
    <col min="4357" max="4357" width="13.5703125" style="16" customWidth="1"/>
    <col min="4358" max="4358" width="13.28515625" style="16" customWidth="1"/>
    <col min="4359" max="4359" width="10.140625" style="16" customWidth="1"/>
    <col min="4360" max="4360" width="8.7109375" style="16" customWidth="1"/>
    <col min="4361" max="4608" width="8.85546875" style="16"/>
    <col min="4609" max="4609" width="21.42578125" style="16" customWidth="1"/>
    <col min="4610" max="4610" width="19.7109375" style="16" customWidth="1"/>
    <col min="4611" max="4611" width="13" style="16" customWidth="1"/>
    <col min="4612" max="4612" width="20.140625" style="16" customWidth="1"/>
    <col min="4613" max="4613" width="13.5703125" style="16" customWidth="1"/>
    <col min="4614" max="4614" width="13.28515625" style="16" customWidth="1"/>
    <col min="4615" max="4615" width="10.140625" style="16" customWidth="1"/>
    <col min="4616" max="4616" width="8.7109375" style="16" customWidth="1"/>
    <col min="4617" max="4864" width="8.85546875" style="16"/>
    <col min="4865" max="4865" width="21.42578125" style="16" customWidth="1"/>
    <col min="4866" max="4866" width="19.7109375" style="16" customWidth="1"/>
    <col min="4867" max="4867" width="13" style="16" customWidth="1"/>
    <col min="4868" max="4868" width="20.140625" style="16" customWidth="1"/>
    <col min="4869" max="4869" width="13.5703125" style="16" customWidth="1"/>
    <col min="4870" max="4870" width="13.28515625" style="16" customWidth="1"/>
    <col min="4871" max="4871" width="10.140625" style="16" customWidth="1"/>
    <col min="4872" max="4872" width="8.7109375" style="16" customWidth="1"/>
    <col min="4873" max="5120" width="8.85546875" style="16"/>
    <col min="5121" max="5121" width="21.42578125" style="16" customWidth="1"/>
    <col min="5122" max="5122" width="19.7109375" style="16" customWidth="1"/>
    <col min="5123" max="5123" width="13" style="16" customWidth="1"/>
    <col min="5124" max="5124" width="20.140625" style="16" customWidth="1"/>
    <col min="5125" max="5125" width="13.5703125" style="16" customWidth="1"/>
    <col min="5126" max="5126" width="13.28515625" style="16" customWidth="1"/>
    <col min="5127" max="5127" width="10.140625" style="16" customWidth="1"/>
    <col min="5128" max="5128" width="8.7109375" style="16" customWidth="1"/>
    <col min="5129" max="5376" width="8.85546875" style="16"/>
    <col min="5377" max="5377" width="21.42578125" style="16" customWidth="1"/>
    <col min="5378" max="5378" width="19.7109375" style="16" customWidth="1"/>
    <col min="5379" max="5379" width="13" style="16" customWidth="1"/>
    <col min="5380" max="5380" width="20.140625" style="16" customWidth="1"/>
    <col min="5381" max="5381" width="13.5703125" style="16" customWidth="1"/>
    <col min="5382" max="5382" width="13.28515625" style="16" customWidth="1"/>
    <col min="5383" max="5383" width="10.140625" style="16" customWidth="1"/>
    <col min="5384" max="5384" width="8.7109375" style="16" customWidth="1"/>
    <col min="5385" max="5632" width="8.85546875" style="16"/>
    <col min="5633" max="5633" width="21.42578125" style="16" customWidth="1"/>
    <col min="5634" max="5634" width="19.7109375" style="16" customWidth="1"/>
    <col min="5635" max="5635" width="13" style="16" customWidth="1"/>
    <col min="5636" max="5636" width="20.140625" style="16" customWidth="1"/>
    <col min="5637" max="5637" width="13.5703125" style="16" customWidth="1"/>
    <col min="5638" max="5638" width="13.28515625" style="16" customWidth="1"/>
    <col min="5639" max="5639" width="10.140625" style="16" customWidth="1"/>
    <col min="5640" max="5640" width="8.7109375" style="16" customWidth="1"/>
    <col min="5641" max="5888" width="8.85546875" style="16"/>
    <col min="5889" max="5889" width="21.42578125" style="16" customWidth="1"/>
    <col min="5890" max="5890" width="19.7109375" style="16" customWidth="1"/>
    <col min="5891" max="5891" width="13" style="16" customWidth="1"/>
    <col min="5892" max="5892" width="20.140625" style="16" customWidth="1"/>
    <col min="5893" max="5893" width="13.5703125" style="16" customWidth="1"/>
    <col min="5894" max="5894" width="13.28515625" style="16" customWidth="1"/>
    <col min="5895" max="5895" width="10.140625" style="16" customWidth="1"/>
    <col min="5896" max="5896" width="8.7109375" style="16" customWidth="1"/>
    <col min="5897" max="6144" width="8.85546875" style="16"/>
    <col min="6145" max="6145" width="21.42578125" style="16" customWidth="1"/>
    <col min="6146" max="6146" width="19.7109375" style="16" customWidth="1"/>
    <col min="6147" max="6147" width="13" style="16" customWidth="1"/>
    <col min="6148" max="6148" width="20.140625" style="16" customWidth="1"/>
    <col min="6149" max="6149" width="13.5703125" style="16" customWidth="1"/>
    <col min="6150" max="6150" width="13.28515625" style="16" customWidth="1"/>
    <col min="6151" max="6151" width="10.140625" style="16" customWidth="1"/>
    <col min="6152" max="6152" width="8.7109375" style="16" customWidth="1"/>
    <col min="6153" max="6400" width="8.85546875" style="16"/>
    <col min="6401" max="6401" width="21.42578125" style="16" customWidth="1"/>
    <col min="6402" max="6402" width="19.7109375" style="16" customWidth="1"/>
    <col min="6403" max="6403" width="13" style="16" customWidth="1"/>
    <col min="6404" max="6404" width="20.140625" style="16" customWidth="1"/>
    <col min="6405" max="6405" width="13.5703125" style="16" customWidth="1"/>
    <col min="6406" max="6406" width="13.28515625" style="16" customWidth="1"/>
    <col min="6407" max="6407" width="10.140625" style="16" customWidth="1"/>
    <col min="6408" max="6408" width="8.7109375" style="16" customWidth="1"/>
    <col min="6409" max="6656" width="8.85546875" style="16"/>
    <col min="6657" max="6657" width="21.42578125" style="16" customWidth="1"/>
    <col min="6658" max="6658" width="19.7109375" style="16" customWidth="1"/>
    <col min="6659" max="6659" width="13" style="16" customWidth="1"/>
    <col min="6660" max="6660" width="20.140625" style="16" customWidth="1"/>
    <col min="6661" max="6661" width="13.5703125" style="16" customWidth="1"/>
    <col min="6662" max="6662" width="13.28515625" style="16" customWidth="1"/>
    <col min="6663" max="6663" width="10.140625" style="16" customWidth="1"/>
    <col min="6664" max="6664" width="8.7109375" style="16" customWidth="1"/>
    <col min="6665" max="6912" width="8.85546875" style="16"/>
    <col min="6913" max="6913" width="21.42578125" style="16" customWidth="1"/>
    <col min="6914" max="6914" width="19.7109375" style="16" customWidth="1"/>
    <col min="6915" max="6915" width="13" style="16" customWidth="1"/>
    <col min="6916" max="6916" width="20.140625" style="16" customWidth="1"/>
    <col min="6917" max="6917" width="13.5703125" style="16" customWidth="1"/>
    <col min="6918" max="6918" width="13.28515625" style="16" customWidth="1"/>
    <col min="6919" max="6919" width="10.140625" style="16" customWidth="1"/>
    <col min="6920" max="6920" width="8.7109375" style="16" customWidth="1"/>
    <col min="6921" max="7168" width="8.85546875" style="16"/>
    <col min="7169" max="7169" width="21.42578125" style="16" customWidth="1"/>
    <col min="7170" max="7170" width="19.7109375" style="16" customWidth="1"/>
    <col min="7171" max="7171" width="13" style="16" customWidth="1"/>
    <col min="7172" max="7172" width="20.140625" style="16" customWidth="1"/>
    <col min="7173" max="7173" width="13.5703125" style="16" customWidth="1"/>
    <col min="7174" max="7174" width="13.28515625" style="16" customWidth="1"/>
    <col min="7175" max="7175" width="10.140625" style="16" customWidth="1"/>
    <col min="7176" max="7176" width="8.7109375" style="16" customWidth="1"/>
    <col min="7177" max="7424" width="8.85546875" style="16"/>
    <col min="7425" max="7425" width="21.42578125" style="16" customWidth="1"/>
    <col min="7426" max="7426" width="19.7109375" style="16" customWidth="1"/>
    <col min="7427" max="7427" width="13" style="16" customWidth="1"/>
    <col min="7428" max="7428" width="20.140625" style="16" customWidth="1"/>
    <col min="7429" max="7429" width="13.5703125" style="16" customWidth="1"/>
    <col min="7430" max="7430" width="13.28515625" style="16" customWidth="1"/>
    <col min="7431" max="7431" width="10.140625" style="16" customWidth="1"/>
    <col min="7432" max="7432" width="8.7109375" style="16" customWidth="1"/>
    <col min="7433" max="7680" width="8.85546875" style="16"/>
    <col min="7681" max="7681" width="21.42578125" style="16" customWidth="1"/>
    <col min="7682" max="7682" width="19.7109375" style="16" customWidth="1"/>
    <col min="7683" max="7683" width="13" style="16" customWidth="1"/>
    <col min="7684" max="7684" width="20.140625" style="16" customWidth="1"/>
    <col min="7685" max="7685" width="13.5703125" style="16" customWidth="1"/>
    <col min="7686" max="7686" width="13.28515625" style="16" customWidth="1"/>
    <col min="7687" max="7687" width="10.140625" style="16" customWidth="1"/>
    <col min="7688" max="7688" width="8.7109375" style="16" customWidth="1"/>
    <col min="7689" max="7936" width="8.85546875" style="16"/>
    <col min="7937" max="7937" width="21.42578125" style="16" customWidth="1"/>
    <col min="7938" max="7938" width="19.7109375" style="16" customWidth="1"/>
    <col min="7939" max="7939" width="13" style="16" customWidth="1"/>
    <col min="7940" max="7940" width="20.140625" style="16" customWidth="1"/>
    <col min="7941" max="7941" width="13.5703125" style="16" customWidth="1"/>
    <col min="7942" max="7942" width="13.28515625" style="16" customWidth="1"/>
    <col min="7943" max="7943" width="10.140625" style="16" customWidth="1"/>
    <col min="7944" max="7944" width="8.7109375" style="16" customWidth="1"/>
    <col min="7945" max="8192" width="8.85546875" style="16"/>
    <col min="8193" max="8193" width="21.42578125" style="16" customWidth="1"/>
    <col min="8194" max="8194" width="19.7109375" style="16" customWidth="1"/>
    <col min="8195" max="8195" width="13" style="16" customWidth="1"/>
    <col min="8196" max="8196" width="20.140625" style="16" customWidth="1"/>
    <col min="8197" max="8197" width="13.5703125" style="16" customWidth="1"/>
    <col min="8198" max="8198" width="13.28515625" style="16" customWidth="1"/>
    <col min="8199" max="8199" width="10.140625" style="16" customWidth="1"/>
    <col min="8200" max="8200" width="8.7109375" style="16" customWidth="1"/>
    <col min="8201" max="8448" width="8.85546875" style="16"/>
    <col min="8449" max="8449" width="21.42578125" style="16" customWidth="1"/>
    <col min="8450" max="8450" width="19.7109375" style="16" customWidth="1"/>
    <col min="8451" max="8451" width="13" style="16" customWidth="1"/>
    <col min="8452" max="8452" width="20.140625" style="16" customWidth="1"/>
    <col min="8453" max="8453" width="13.5703125" style="16" customWidth="1"/>
    <col min="8454" max="8454" width="13.28515625" style="16" customWidth="1"/>
    <col min="8455" max="8455" width="10.140625" style="16" customWidth="1"/>
    <col min="8456" max="8456" width="8.7109375" style="16" customWidth="1"/>
    <col min="8457" max="8704" width="8.85546875" style="16"/>
    <col min="8705" max="8705" width="21.42578125" style="16" customWidth="1"/>
    <col min="8706" max="8706" width="19.7109375" style="16" customWidth="1"/>
    <col min="8707" max="8707" width="13" style="16" customWidth="1"/>
    <col min="8708" max="8708" width="20.140625" style="16" customWidth="1"/>
    <col min="8709" max="8709" width="13.5703125" style="16" customWidth="1"/>
    <col min="8710" max="8710" width="13.28515625" style="16" customWidth="1"/>
    <col min="8711" max="8711" width="10.140625" style="16" customWidth="1"/>
    <col min="8712" max="8712" width="8.7109375" style="16" customWidth="1"/>
    <col min="8713" max="8960" width="8.85546875" style="16"/>
    <col min="8961" max="8961" width="21.42578125" style="16" customWidth="1"/>
    <col min="8962" max="8962" width="19.7109375" style="16" customWidth="1"/>
    <col min="8963" max="8963" width="13" style="16" customWidth="1"/>
    <col min="8964" max="8964" width="20.140625" style="16" customWidth="1"/>
    <col min="8965" max="8965" width="13.5703125" style="16" customWidth="1"/>
    <col min="8966" max="8966" width="13.28515625" style="16" customWidth="1"/>
    <col min="8967" max="8967" width="10.140625" style="16" customWidth="1"/>
    <col min="8968" max="8968" width="8.7109375" style="16" customWidth="1"/>
    <col min="8969" max="9216" width="8.85546875" style="16"/>
    <col min="9217" max="9217" width="21.42578125" style="16" customWidth="1"/>
    <col min="9218" max="9218" width="19.7109375" style="16" customWidth="1"/>
    <col min="9219" max="9219" width="13" style="16" customWidth="1"/>
    <col min="9220" max="9220" width="20.140625" style="16" customWidth="1"/>
    <col min="9221" max="9221" width="13.5703125" style="16" customWidth="1"/>
    <col min="9222" max="9222" width="13.28515625" style="16" customWidth="1"/>
    <col min="9223" max="9223" width="10.140625" style="16" customWidth="1"/>
    <col min="9224" max="9224" width="8.7109375" style="16" customWidth="1"/>
    <col min="9225" max="9472" width="8.85546875" style="16"/>
    <col min="9473" max="9473" width="21.42578125" style="16" customWidth="1"/>
    <col min="9474" max="9474" width="19.7109375" style="16" customWidth="1"/>
    <col min="9475" max="9475" width="13" style="16" customWidth="1"/>
    <col min="9476" max="9476" width="20.140625" style="16" customWidth="1"/>
    <col min="9477" max="9477" width="13.5703125" style="16" customWidth="1"/>
    <col min="9478" max="9478" width="13.28515625" style="16" customWidth="1"/>
    <col min="9479" max="9479" width="10.140625" style="16" customWidth="1"/>
    <col min="9480" max="9480" width="8.7109375" style="16" customWidth="1"/>
    <col min="9481" max="9728" width="8.85546875" style="16"/>
    <col min="9729" max="9729" width="21.42578125" style="16" customWidth="1"/>
    <col min="9730" max="9730" width="19.7109375" style="16" customWidth="1"/>
    <col min="9731" max="9731" width="13" style="16" customWidth="1"/>
    <col min="9732" max="9732" width="20.140625" style="16" customWidth="1"/>
    <col min="9733" max="9733" width="13.5703125" style="16" customWidth="1"/>
    <col min="9734" max="9734" width="13.28515625" style="16" customWidth="1"/>
    <col min="9735" max="9735" width="10.140625" style="16" customWidth="1"/>
    <col min="9736" max="9736" width="8.7109375" style="16" customWidth="1"/>
    <col min="9737" max="9984" width="8.85546875" style="16"/>
    <col min="9985" max="9985" width="21.42578125" style="16" customWidth="1"/>
    <col min="9986" max="9986" width="19.7109375" style="16" customWidth="1"/>
    <col min="9987" max="9987" width="13" style="16" customWidth="1"/>
    <col min="9988" max="9988" width="20.140625" style="16" customWidth="1"/>
    <col min="9989" max="9989" width="13.5703125" style="16" customWidth="1"/>
    <col min="9990" max="9990" width="13.28515625" style="16" customWidth="1"/>
    <col min="9991" max="9991" width="10.140625" style="16" customWidth="1"/>
    <col min="9992" max="9992" width="8.7109375" style="16" customWidth="1"/>
    <col min="9993" max="10240" width="8.85546875" style="16"/>
    <col min="10241" max="10241" width="21.42578125" style="16" customWidth="1"/>
    <col min="10242" max="10242" width="19.7109375" style="16" customWidth="1"/>
    <col min="10243" max="10243" width="13" style="16" customWidth="1"/>
    <col min="10244" max="10244" width="20.140625" style="16" customWidth="1"/>
    <col min="10245" max="10245" width="13.5703125" style="16" customWidth="1"/>
    <col min="10246" max="10246" width="13.28515625" style="16" customWidth="1"/>
    <col min="10247" max="10247" width="10.140625" style="16" customWidth="1"/>
    <col min="10248" max="10248" width="8.7109375" style="16" customWidth="1"/>
    <col min="10249" max="10496" width="8.85546875" style="16"/>
    <col min="10497" max="10497" width="21.42578125" style="16" customWidth="1"/>
    <col min="10498" max="10498" width="19.7109375" style="16" customWidth="1"/>
    <col min="10499" max="10499" width="13" style="16" customWidth="1"/>
    <col min="10500" max="10500" width="20.140625" style="16" customWidth="1"/>
    <col min="10501" max="10501" width="13.5703125" style="16" customWidth="1"/>
    <col min="10502" max="10502" width="13.28515625" style="16" customWidth="1"/>
    <col min="10503" max="10503" width="10.140625" style="16" customWidth="1"/>
    <col min="10504" max="10504" width="8.7109375" style="16" customWidth="1"/>
    <col min="10505" max="10752" width="8.85546875" style="16"/>
    <col min="10753" max="10753" width="21.42578125" style="16" customWidth="1"/>
    <col min="10754" max="10754" width="19.7109375" style="16" customWidth="1"/>
    <col min="10755" max="10755" width="13" style="16" customWidth="1"/>
    <col min="10756" max="10756" width="20.140625" style="16" customWidth="1"/>
    <col min="10757" max="10757" width="13.5703125" style="16" customWidth="1"/>
    <col min="10758" max="10758" width="13.28515625" style="16" customWidth="1"/>
    <col min="10759" max="10759" width="10.140625" style="16" customWidth="1"/>
    <col min="10760" max="10760" width="8.7109375" style="16" customWidth="1"/>
    <col min="10761" max="11008" width="8.85546875" style="16"/>
    <col min="11009" max="11009" width="21.42578125" style="16" customWidth="1"/>
    <col min="11010" max="11010" width="19.7109375" style="16" customWidth="1"/>
    <col min="11011" max="11011" width="13" style="16" customWidth="1"/>
    <col min="11012" max="11012" width="20.140625" style="16" customWidth="1"/>
    <col min="11013" max="11013" width="13.5703125" style="16" customWidth="1"/>
    <col min="11014" max="11014" width="13.28515625" style="16" customWidth="1"/>
    <col min="11015" max="11015" width="10.140625" style="16" customWidth="1"/>
    <col min="11016" max="11016" width="8.7109375" style="16" customWidth="1"/>
    <col min="11017" max="11264" width="8.85546875" style="16"/>
    <col min="11265" max="11265" width="21.42578125" style="16" customWidth="1"/>
    <col min="11266" max="11266" width="19.7109375" style="16" customWidth="1"/>
    <col min="11267" max="11267" width="13" style="16" customWidth="1"/>
    <col min="11268" max="11268" width="20.140625" style="16" customWidth="1"/>
    <col min="11269" max="11269" width="13.5703125" style="16" customWidth="1"/>
    <col min="11270" max="11270" width="13.28515625" style="16" customWidth="1"/>
    <col min="11271" max="11271" width="10.140625" style="16" customWidth="1"/>
    <col min="11272" max="11272" width="8.7109375" style="16" customWidth="1"/>
    <col min="11273" max="11520" width="8.85546875" style="16"/>
    <col min="11521" max="11521" width="21.42578125" style="16" customWidth="1"/>
    <col min="11522" max="11522" width="19.7109375" style="16" customWidth="1"/>
    <col min="11523" max="11523" width="13" style="16" customWidth="1"/>
    <col min="11524" max="11524" width="20.140625" style="16" customWidth="1"/>
    <col min="11525" max="11525" width="13.5703125" style="16" customWidth="1"/>
    <col min="11526" max="11526" width="13.28515625" style="16" customWidth="1"/>
    <col min="11527" max="11527" width="10.140625" style="16" customWidth="1"/>
    <col min="11528" max="11528" width="8.7109375" style="16" customWidth="1"/>
    <col min="11529" max="11776" width="8.85546875" style="16"/>
    <col min="11777" max="11777" width="21.42578125" style="16" customWidth="1"/>
    <col min="11778" max="11778" width="19.7109375" style="16" customWidth="1"/>
    <col min="11779" max="11779" width="13" style="16" customWidth="1"/>
    <col min="11780" max="11780" width="20.140625" style="16" customWidth="1"/>
    <col min="11781" max="11781" width="13.5703125" style="16" customWidth="1"/>
    <col min="11782" max="11782" width="13.28515625" style="16" customWidth="1"/>
    <col min="11783" max="11783" width="10.140625" style="16" customWidth="1"/>
    <col min="11784" max="11784" width="8.7109375" style="16" customWidth="1"/>
    <col min="11785" max="12032" width="8.85546875" style="16"/>
    <col min="12033" max="12033" width="21.42578125" style="16" customWidth="1"/>
    <col min="12034" max="12034" width="19.7109375" style="16" customWidth="1"/>
    <col min="12035" max="12035" width="13" style="16" customWidth="1"/>
    <col min="12036" max="12036" width="20.140625" style="16" customWidth="1"/>
    <col min="12037" max="12037" width="13.5703125" style="16" customWidth="1"/>
    <col min="12038" max="12038" width="13.28515625" style="16" customWidth="1"/>
    <col min="12039" max="12039" width="10.140625" style="16" customWidth="1"/>
    <col min="12040" max="12040" width="8.7109375" style="16" customWidth="1"/>
    <col min="12041" max="12288" width="8.85546875" style="16"/>
    <col min="12289" max="12289" width="21.42578125" style="16" customWidth="1"/>
    <col min="12290" max="12290" width="19.7109375" style="16" customWidth="1"/>
    <col min="12291" max="12291" width="13" style="16" customWidth="1"/>
    <col min="12292" max="12292" width="20.140625" style="16" customWidth="1"/>
    <col min="12293" max="12293" width="13.5703125" style="16" customWidth="1"/>
    <col min="12294" max="12294" width="13.28515625" style="16" customWidth="1"/>
    <col min="12295" max="12295" width="10.140625" style="16" customWidth="1"/>
    <col min="12296" max="12296" width="8.7109375" style="16" customWidth="1"/>
    <col min="12297" max="12544" width="8.85546875" style="16"/>
    <col min="12545" max="12545" width="21.42578125" style="16" customWidth="1"/>
    <col min="12546" max="12546" width="19.7109375" style="16" customWidth="1"/>
    <col min="12547" max="12547" width="13" style="16" customWidth="1"/>
    <col min="12548" max="12548" width="20.140625" style="16" customWidth="1"/>
    <col min="12549" max="12549" width="13.5703125" style="16" customWidth="1"/>
    <col min="12550" max="12550" width="13.28515625" style="16" customWidth="1"/>
    <col min="12551" max="12551" width="10.140625" style="16" customWidth="1"/>
    <col min="12552" max="12552" width="8.7109375" style="16" customWidth="1"/>
    <col min="12553" max="12800" width="8.85546875" style="16"/>
    <col min="12801" max="12801" width="21.42578125" style="16" customWidth="1"/>
    <col min="12802" max="12802" width="19.7109375" style="16" customWidth="1"/>
    <col min="12803" max="12803" width="13" style="16" customWidth="1"/>
    <col min="12804" max="12804" width="20.140625" style="16" customWidth="1"/>
    <col min="12805" max="12805" width="13.5703125" style="16" customWidth="1"/>
    <col min="12806" max="12806" width="13.28515625" style="16" customWidth="1"/>
    <col min="12807" max="12807" width="10.140625" style="16" customWidth="1"/>
    <col min="12808" max="12808" width="8.7109375" style="16" customWidth="1"/>
    <col min="12809" max="13056" width="8.85546875" style="16"/>
    <col min="13057" max="13057" width="21.42578125" style="16" customWidth="1"/>
    <col min="13058" max="13058" width="19.7109375" style="16" customWidth="1"/>
    <col min="13059" max="13059" width="13" style="16" customWidth="1"/>
    <col min="13060" max="13060" width="20.140625" style="16" customWidth="1"/>
    <col min="13061" max="13061" width="13.5703125" style="16" customWidth="1"/>
    <col min="13062" max="13062" width="13.28515625" style="16" customWidth="1"/>
    <col min="13063" max="13063" width="10.140625" style="16" customWidth="1"/>
    <col min="13064" max="13064" width="8.7109375" style="16" customWidth="1"/>
    <col min="13065" max="13312" width="8.85546875" style="16"/>
    <col min="13313" max="13313" width="21.42578125" style="16" customWidth="1"/>
    <col min="13314" max="13314" width="19.7109375" style="16" customWidth="1"/>
    <col min="13315" max="13315" width="13" style="16" customWidth="1"/>
    <col min="13316" max="13316" width="20.140625" style="16" customWidth="1"/>
    <col min="13317" max="13317" width="13.5703125" style="16" customWidth="1"/>
    <col min="13318" max="13318" width="13.28515625" style="16" customWidth="1"/>
    <col min="13319" max="13319" width="10.140625" style="16" customWidth="1"/>
    <col min="13320" max="13320" width="8.7109375" style="16" customWidth="1"/>
    <col min="13321" max="13568" width="8.85546875" style="16"/>
    <col min="13569" max="13569" width="21.42578125" style="16" customWidth="1"/>
    <col min="13570" max="13570" width="19.7109375" style="16" customWidth="1"/>
    <col min="13571" max="13571" width="13" style="16" customWidth="1"/>
    <col min="13572" max="13572" width="20.140625" style="16" customWidth="1"/>
    <col min="13573" max="13573" width="13.5703125" style="16" customWidth="1"/>
    <col min="13574" max="13574" width="13.28515625" style="16" customWidth="1"/>
    <col min="13575" max="13575" width="10.140625" style="16" customWidth="1"/>
    <col min="13576" max="13576" width="8.7109375" style="16" customWidth="1"/>
    <col min="13577" max="13824" width="8.85546875" style="16"/>
    <col min="13825" max="13825" width="21.42578125" style="16" customWidth="1"/>
    <col min="13826" max="13826" width="19.7109375" style="16" customWidth="1"/>
    <col min="13827" max="13827" width="13" style="16" customWidth="1"/>
    <col min="13828" max="13828" width="20.140625" style="16" customWidth="1"/>
    <col min="13829" max="13829" width="13.5703125" style="16" customWidth="1"/>
    <col min="13830" max="13830" width="13.28515625" style="16" customWidth="1"/>
    <col min="13831" max="13831" width="10.140625" style="16" customWidth="1"/>
    <col min="13832" max="13832" width="8.7109375" style="16" customWidth="1"/>
    <col min="13833" max="14080" width="8.85546875" style="16"/>
    <col min="14081" max="14081" width="21.42578125" style="16" customWidth="1"/>
    <col min="14082" max="14082" width="19.7109375" style="16" customWidth="1"/>
    <col min="14083" max="14083" width="13" style="16" customWidth="1"/>
    <col min="14084" max="14084" width="20.140625" style="16" customWidth="1"/>
    <col min="14085" max="14085" width="13.5703125" style="16" customWidth="1"/>
    <col min="14086" max="14086" width="13.28515625" style="16" customWidth="1"/>
    <col min="14087" max="14087" width="10.140625" style="16" customWidth="1"/>
    <col min="14088" max="14088" width="8.7109375" style="16" customWidth="1"/>
    <col min="14089" max="14336" width="8.85546875" style="16"/>
    <col min="14337" max="14337" width="21.42578125" style="16" customWidth="1"/>
    <col min="14338" max="14338" width="19.7109375" style="16" customWidth="1"/>
    <col min="14339" max="14339" width="13" style="16" customWidth="1"/>
    <col min="14340" max="14340" width="20.140625" style="16" customWidth="1"/>
    <col min="14341" max="14341" width="13.5703125" style="16" customWidth="1"/>
    <col min="14342" max="14342" width="13.28515625" style="16" customWidth="1"/>
    <col min="14343" max="14343" width="10.140625" style="16" customWidth="1"/>
    <col min="14344" max="14344" width="8.7109375" style="16" customWidth="1"/>
    <col min="14345" max="14592" width="8.85546875" style="16"/>
    <col min="14593" max="14593" width="21.42578125" style="16" customWidth="1"/>
    <col min="14594" max="14594" width="19.7109375" style="16" customWidth="1"/>
    <col min="14595" max="14595" width="13" style="16" customWidth="1"/>
    <col min="14596" max="14596" width="20.140625" style="16" customWidth="1"/>
    <col min="14597" max="14597" width="13.5703125" style="16" customWidth="1"/>
    <col min="14598" max="14598" width="13.28515625" style="16" customWidth="1"/>
    <col min="14599" max="14599" width="10.140625" style="16" customWidth="1"/>
    <col min="14600" max="14600" width="8.7109375" style="16" customWidth="1"/>
    <col min="14601" max="14848" width="8.85546875" style="16"/>
    <col min="14849" max="14849" width="21.42578125" style="16" customWidth="1"/>
    <col min="14850" max="14850" width="19.7109375" style="16" customWidth="1"/>
    <col min="14851" max="14851" width="13" style="16" customWidth="1"/>
    <col min="14852" max="14852" width="20.140625" style="16" customWidth="1"/>
    <col min="14853" max="14853" width="13.5703125" style="16" customWidth="1"/>
    <col min="14854" max="14854" width="13.28515625" style="16" customWidth="1"/>
    <col min="14855" max="14855" width="10.140625" style="16" customWidth="1"/>
    <col min="14856" max="14856" width="8.7109375" style="16" customWidth="1"/>
    <col min="14857" max="15104" width="8.85546875" style="16"/>
    <col min="15105" max="15105" width="21.42578125" style="16" customWidth="1"/>
    <col min="15106" max="15106" width="19.7109375" style="16" customWidth="1"/>
    <col min="15107" max="15107" width="13" style="16" customWidth="1"/>
    <col min="15108" max="15108" width="20.140625" style="16" customWidth="1"/>
    <col min="15109" max="15109" width="13.5703125" style="16" customWidth="1"/>
    <col min="15110" max="15110" width="13.28515625" style="16" customWidth="1"/>
    <col min="15111" max="15111" width="10.140625" style="16" customWidth="1"/>
    <col min="15112" max="15112" width="8.7109375" style="16" customWidth="1"/>
    <col min="15113" max="15360" width="8.85546875" style="16"/>
    <col min="15361" max="15361" width="21.42578125" style="16" customWidth="1"/>
    <col min="15362" max="15362" width="19.7109375" style="16" customWidth="1"/>
    <col min="15363" max="15363" width="13" style="16" customWidth="1"/>
    <col min="15364" max="15364" width="20.140625" style="16" customWidth="1"/>
    <col min="15365" max="15365" width="13.5703125" style="16" customWidth="1"/>
    <col min="15366" max="15366" width="13.28515625" style="16" customWidth="1"/>
    <col min="15367" max="15367" width="10.140625" style="16" customWidth="1"/>
    <col min="15368" max="15368" width="8.7109375" style="16" customWidth="1"/>
    <col min="15369" max="15616" width="8.85546875" style="16"/>
    <col min="15617" max="15617" width="21.42578125" style="16" customWidth="1"/>
    <col min="15618" max="15618" width="19.7109375" style="16" customWidth="1"/>
    <col min="15619" max="15619" width="13" style="16" customWidth="1"/>
    <col min="15620" max="15620" width="20.140625" style="16" customWidth="1"/>
    <col min="15621" max="15621" width="13.5703125" style="16" customWidth="1"/>
    <col min="15622" max="15622" width="13.28515625" style="16" customWidth="1"/>
    <col min="15623" max="15623" width="10.140625" style="16" customWidth="1"/>
    <col min="15624" max="15624" width="8.7109375" style="16" customWidth="1"/>
    <col min="15625" max="15872" width="8.85546875" style="16"/>
    <col min="15873" max="15873" width="21.42578125" style="16" customWidth="1"/>
    <col min="15874" max="15874" width="19.7109375" style="16" customWidth="1"/>
    <col min="15875" max="15875" width="13" style="16" customWidth="1"/>
    <col min="15876" max="15876" width="20.140625" style="16" customWidth="1"/>
    <col min="15877" max="15877" width="13.5703125" style="16" customWidth="1"/>
    <col min="15878" max="15878" width="13.28515625" style="16" customWidth="1"/>
    <col min="15879" max="15879" width="10.140625" style="16" customWidth="1"/>
    <col min="15880" max="15880" width="8.7109375" style="16" customWidth="1"/>
    <col min="15881" max="16128" width="8.85546875" style="16"/>
    <col min="16129" max="16129" width="21.42578125" style="16" customWidth="1"/>
    <col min="16130" max="16130" width="19.7109375" style="16" customWidth="1"/>
    <col min="16131" max="16131" width="13" style="16" customWidth="1"/>
    <col min="16132" max="16132" width="20.140625" style="16" customWidth="1"/>
    <col min="16133" max="16133" width="13.5703125" style="16" customWidth="1"/>
    <col min="16134" max="16134" width="13.28515625" style="16" customWidth="1"/>
    <col min="16135" max="16135" width="10.140625" style="16" customWidth="1"/>
    <col min="16136" max="16136" width="8.7109375" style="16" customWidth="1"/>
    <col min="16137" max="16384" width="8.85546875" style="16"/>
  </cols>
  <sheetData>
    <row r="1" spans="1:7" ht="18.75">
      <c r="A1" s="837"/>
      <c r="B1" s="837"/>
      <c r="C1" s="837"/>
      <c r="D1" s="837"/>
      <c r="E1" s="837"/>
      <c r="F1" s="602"/>
    </row>
    <row r="5" spans="1:7" ht="33" customHeight="1">
      <c r="A5" s="839" t="s">
        <v>581</v>
      </c>
      <c r="B5" s="839"/>
      <c r="C5" s="839"/>
      <c r="D5" s="839"/>
      <c r="E5" s="839"/>
      <c r="F5" s="839"/>
      <c r="G5" s="123"/>
    </row>
    <row r="6" spans="1:7">
      <c r="A6" s="123"/>
      <c r="B6" s="123"/>
      <c r="C6" s="123"/>
      <c r="D6" s="123"/>
      <c r="E6" s="123"/>
      <c r="F6" s="123"/>
      <c r="G6" s="123"/>
    </row>
    <row r="7" spans="1:7" ht="76.5">
      <c r="A7" s="615" t="s">
        <v>582</v>
      </c>
      <c r="B7" s="615" t="s">
        <v>566</v>
      </c>
      <c r="C7" s="615" t="s">
        <v>583</v>
      </c>
      <c r="D7" s="615" t="s">
        <v>584</v>
      </c>
      <c r="E7" s="615" t="s">
        <v>569</v>
      </c>
      <c r="F7" s="616"/>
      <c r="G7" s="123"/>
    </row>
    <row r="8" spans="1:7">
      <c r="A8" s="123">
        <v>6778</v>
      </c>
      <c r="B8" s="123">
        <v>1138</v>
      </c>
      <c r="C8" s="123">
        <v>1892</v>
      </c>
      <c r="D8" s="123">
        <v>1782</v>
      </c>
      <c r="E8" s="123">
        <v>2790</v>
      </c>
      <c r="F8" s="123"/>
      <c r="G8" s="123">
        <f>A8+B8+C8+D8+E8</f>
        <v>14380</v>
      </c>
    </row>
    <row r="9" spans="1:7">
      <c r="A9" s="123"/>
      <c r="B9" s="123"/>
      <c r="C9" s="123"/>
      <c r="D9" s="123"/>
      <c r="E9" s="123"/>
      <c r="F9" s="123"/>
      <c r="G9" s="123"/>
    </row>
    <row r="10" spans="1:7">
      <c r="A10" s="123"/>
      <c r="B10" s="123"/>
      <c r="C10" s="123"/>
      <c r="D10" s="123"/>
      <c r="E10" s="123"/>
      <c r="F10" s="123"/>
      <c r="G10" s="123"/>
    </row>
    <row r="11" spans="1:7">
      <c r="A11" s="123"/>
      <c r="B11" s="123"/>
      <c r="C11" s="123"/>
      <c r="D11" s="123"/>
      <c r="E11" s="123"/>
      <c r="F11" s="123"/>
      <c r="G11" s="123"/>
    </row>
    <row r="12" spans="1:7">
      <c r="A12" s="123"/>
      <c r="B12" s="123"/>
      <c r="C12" s="123"/>
      <c r="D12" s="123"/>
      <c r="E12" s="123"/>
      <c r="F12" s="123"/>
      <c r="G12" s="123"/>
    </row>
    <row r="13" spans="1:7">
      <c r="A13" s="595">
        <f>A8/G8</f>
        <v>0.47134909596662028</v>
      </c>
      <c r="B13" s="595">
        <f>B8/G8</f>
        <v>7.9137691237830321E-2</v>
      </c>
      <c r="C13" s="595">
        <f>C8/G8</f>
        <v>0.13157162726008345</v>
      </c>
      <c r="D13" s="595">
        <f>D8/G8</f>
        <v>0.1239221140472879</v>
      </c>
      <c r="E13" s="595">
        <f>E8/G8</f>
        <v>0.19401947148817802</v>
      </c>
      <c r="F13" s="123"/>
      <c r="G13" s="617">
        <f>A13+B13+C13+D13+E13</f>
        <v>0.99999999999999989</v>
      </c>
    </row>
    <row r="14" spans="1:7">
      <c r="A14" s="617"/>
      <c r="B14" s="123"/>
      <c r="C14" s="123"/>
      <c r="D14" s="123"/>
      <c r="E14" s="123"/>
      <c r="F14" s="123"/>
      <c r="G14" s="123"/>
    </row>
    <row r="15" spans="1:7">
      <c r="A15" s="252"/>
      <c r="B15" s="252"/>
      <c r="C15" s="252"/>
      <c r="D15" s="252"/>
      <c r="E15" s="252"/>
      <c r="F15" s="252"/>
      <c r="G15" s="252"/>
    </row>
    <row r="16" spans="1:7">
      <c r="A16" s="600">
        <v>0.47099999999999997</v>
      </c>
      <c r="B16" s="600">
        <v>7.9000000000000001E-2</v>
      </c>
      <c r="C16" s="600">
        <v>0.13200000000000001</v>
      </c>
      <c r="D16" s="600">
        <v>0.124</v>
      </c>
      <c r="E16" s="600">
        <v>0.19400000000000001</v>
      </c>
      <c r="G16" s="600">
        <f>SUM(A16:E16)</f>
        <v>1</v>
      </c>
    </row>
    <row r="17" spans="1:5">
      <c r="A17" s="252"/>
      <c r="B17" s="252"/>
      <c r="C17" s="252"/>
      <c r="D17" s="252"/>
      <c r="E17" s="252"/>
    </row>
  </sheetData>
  <mergeCells count="2">
    <mergeCell ref="A1:E1"/>
    <mergeCell ref="A5:F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11"/>
  <sheetViews>
    <sheetView workbookViewId="0">
      <selection activeCell="A38" sqref="A38"/>
    </sheetView>
  </sheetViews>
  <sheetFormatPr defaultColWidth="9.28515625" defaultRowHeight="12.75"/>
  <cols>
    <col min="1" max="1" width="21.140625" style="181" customWidth="1"/>
    <col min="2" max="2" width="22.7109375" style="181" customWidth="1"/>
    <col min="3" max="3" width="22" style="181" customWidth="1"/>
    <col min="4" max="256" width="9.28515625" style="181"/>
    <col min="257" max="257" width="21.140625" style="181" customWidth="1"/>
    <col min="258" max="258" width="22.7109375" style="181" customWidth="1"/>
    <col min="259" max="259" width="22" style="181" customWidth="1"/>
    <col min="260" max="512" width="9.28515625" style="181"/>
    <col min="513" max="513" width="21.140625" style="181" customWidth="1"/>
    <col min="514" max="514" width="22.7109375" style="181" customWidth="1"/>
    <col min="515" max="515" width="22" style="181" customWidth="1"/>
    <col min="516" max="768" width="9.28515625" style="181"/>
    <col min="769" max="769" width="21.140625" style="181" customWidth="1"/>
    <col min="770" max="770" width="22.7109375" style="181" customWidth="1"/>
    <col min="771" max="771" width="22" style="181" customWidth="1"/>
    <col min="772" max="1024" width="9.28515625" style="181"/>
    <col min="1025" max="1025" width="21.140625" style="181" customWidth="1"/>
    <col min="1026" max="1026" width="22.7109375" style="181" customWidth="1"/>
    <col min="1027" max="1027" width="22" style="181" customWidth="1"/>
    <col min="1028" max="1280" width="9.28515625" style="181"/>
    <col min="1281" max="1281" width="21.140625" style="181" customWidth="1"/>
    <col min="1282" max="1282" width="22.7109375" style="181" customWidth="1"/>
    <col min="1283" max="1283" width="22" style="181" customWidth="1"/>
    <col min="1284" max="1536" width="9.28515625" style="181"/>
    <col min="1537" max="1537" width="21.140625" style="181" customWidth="1"/>
    <col min="1538" max="1538" width="22.7109375" style="181" customWidth="1"/>
    <col min="1539" max="1539" width="22" style="181" customWidth="1"/>
    <col min="1540" max="1792" width="9.28515625" style="181"/>
    <col min="1793" max="1793" width="21.140625" style="181" customWidth="1"/>
    <col min="1794" max="1794" width="22.7109375" style="181" customWidth="1"/>
    <col min="1795" max="1795" width="22" style="181" customWidth="1"/>
    <col min="1796" max="2048" width="9.28515625" style="181"/>
    <col min="2049" max="2049" width="21.140625" style="181" customWidth="1"/>
    <col min="2050" max="2050" width="22.7109375" style="181" customWidth="1"/>
    <col min="2051" max="2051" width="22" style="181" customWidth="1"/>
    <col min="2052" max="2304" width="9.28515625" style="181"/>
    <col min="2305" max="2305" width="21.140625" style="181" customWidth="1"/>
    <col min="2306" max="2306" width="22.7109375" style="181" customWidth="1"/>
    <col min="2307" max="2307" width="22" style="181" customWidth="1"/>
    <col min="2308" max="2560" width="9.28515625" style="181"/>
    <col min="2561" max="2561" width="21.140625" style="181" customWidth="1"/>
    <col min="2562" max="2562" width="22.7109375" style="181" customWidth="1"/>
    <col min="2563" max="2563" width="22" style="181" customWidth="1"/>
    <col min="2564" max="2816" width="9.28515625" style="181"/>
    <col min="2817" max="2817" width="21.140625" style="181" customWidth="1"/>
    <col min="2818" max="2818" width="22.7109375" style="181" customWidth="1"/>
    <col min="2819" max="2819" width="22" style="181" customWidth="1"/>
    <col min="2820" max="3072" width="9.28515625" style="181"/>
    <col min="3073" max="3073" width="21.140625" style="181" customWidth="1"/>
    <col min="3074" max="3074" width="22.7109375" style="181" customWidth="1"/>
    <col min="3075" max="3075" width="22" style="181" customWidth="1"/>
    <col min="3076" max="3328" width="9.28515625" style="181"/>
    <col min="3329" max="3329" width="21.140625" style="181" customWidth="1"/>
    <col min="3330" max="3330" width="22.7109375" style="181" customWidth="1"/>
    <col min="3331" max="3331" width="22" style="181" customWidth="1"/>
    <col min="3332" max="3584" width="9.28515625" style="181"/>
    <col min="3585" max="3585" width="21.140625" style="181" customWidth="1"/>
    <col min="3586" max="3586" width="22.7109375" style="181" customWidth="1"/>
    <col min="3587" max="3587" width="22" style="181" customWidth="1"/>
    <col min="3588" max="3840" width="9.28515625" style="181"/>
    <col min="3841" max="3841" width="21.140625" style="181" customWidth="1"/>
    <col min="3842" max="3842" width="22.7109375" style="181" customWidth="1"/>
    <col min="3843" max="3843" width="22" style="181" customWidth="1"/>
    <col min="3844" max="4096" width="9.28515625" style="181"/>
    <col min="4097" max="4097" width="21.140625" style="181" customWidth="1"/>
    <col min="4098" max="4098" width="22.7109375" style="181" customWidth="1"/>
    <col min="4099" max="4099" width="22" style="181" customWidth="1"/>
    <col min="4100" max="4352" width="9.28515625" style="181"/>
    <col min="4353" max="4353" width="21.140625" style="181" customWidth="1"/>
    <col min="4354" max="4354" width="22.7109375" style="181" customWidth="1"/>
    <col min="4355" max="4355" width="22" style="181" customWidth="1"/>
    <col min="4356" max="4608" width="9.28515625" style="181"/>
    <col min="4609" max="4609" width="21.140625" style="181" customWidth="1"/>
    <col min="4610" max="4610" width="22.7109375" style="181" customWidth="1"/>
    <col min="4611" max="4611" width="22" style="181" customWidth="1"/>
    <col min="4612" max="4864" width="9.28515625" style="181"/>
    <col min="4865" max="4865" width="21.140625" style="181" customWidth="1"/>
    <col min="4866" max="4866" width="22.7109375" style="181" customWidth="1"/>
    <col min="4867" max="4867" width="22" style="181" customWidth="1"/>
    <col min="4868" max="5120" width="9.28515625" style="181"/>
    <col min="5121" max="5121" width="21.140625" style="181" customWidth="1"/>
    <col min="5122" max="5122" width="22.7109375" style="181" customWidth="1"/>
    <col min="5123" max="5123" width="22" style="181" customWidth="1"/>
    <col min="5124" max="5376" width="9.28515625" style="181"/>
    <col min="5377" max="5377" width="21.140625" style="181" customWidth="1"/>
    <col min="5378" max="5378" width="22.7109375" style="181" customWidth="1"/>
    <col min="5379" max="5379" width="22" style="181" customWidth="1"/>
    <col min="5380" max="5632" width="9.28515625" style="181"/>
    <col min="5633" max="5633" width="21.140625" style="181" customWidth="1"/>
    <col min="5634" max="5634" width="22.7109375" style="181" customWidth="1"/>
    <col min="5635" max="5635" width="22" style="181" customWidth="1"/>
    <col min="5636" max="5888" width="9.28515625" style="181"/>
    <col min="5889" max="5889" width="21.140625" style="181" customWidth="1"/>
    <col min="5890" max="5890" width="22.7109375" style="181" customWidth="1"/>
    <col min="5891" max="5891" width="22" style="181" customWidth="1"/>
    <col min="5892" max="6144" width="9.28515625" style="181"/>
    <col min="6145" max="6145" width="21.140625" style="181" customWidth="1"/>
    <col min="6146" max="6146" width="22.7109375" style="181" customWidth="1"/>
    <col min="6147" max="6147" width="22" style="181" customWidth="1"/>
    <col min="6148" max="6400" width="9.28515625" style="181"/>
    <col min="6401" max="6401" width="21.140625" style="181" customWidth="1"/>
    <col min="6402" max="6402" width="22.7109375" style="181" customWidth="1"/>
    <col min="6403" max="6403" width="22" style="181" customWidth="1"/>
    <col min="6404" max="6656" width="9.28515625" style="181"/>
    <col min="6657" max="6657" width="21.140625" style="181" customWidth="1"/>
    <col min="6658" max="6658" width="22.7109375" style="181" customWidth="1"/>
    <col min="6659" max="6659" width="22" style="181" customWidth="1"/>
    <col min="6660" max="6912" width="9.28515625" style="181"/>
    <col min="6913" max="6913" width="21.140625" style="181" customWidth="1"/>
    <col min="6914" max="6914" width="22.7109375" style="181" customWidth="1"/>
    <col min="6915" max="6915" width="22" style="181" customWidth="1"/>
    <col min="6916" max="7168" width="9.28515625" style="181"/>
    <col min="7169" max="7169" width="21.140625" style="181" customWidth="1"/>
    <col min="7170" max="7170" width="22.7109375" style="181" customWidth="1"/>
    <col min="7171" max="7171" width="22" style="181" customWidth="1"/>
    <col min="7172" max="7424" width="9.28515625" style="181"/>
    <col min="7425" max="7425" width="21.140625" style="181" customWidth="1"/>
    <col min="7426" max="7426" width="22.7109375" style="181" customWidth="1"/>
    <col min="7427" max="7427" width="22" style="181" customWidth="1"/>
    <col min="7428" max="7680" width="9.28515625" style="181"/>
    <col min="7681" max="7681" width="21.140625" style="181" customWidth="1"/>
    <col min="7682" max="7682" width="22.7109375" style="181" customWidth="1"/>
    <col min="7683" max="7683" width="22" style="181" customWidth="1"/>
    <col min="7684" max="7936" width="9.28515625" style="181"/>
    <col min="7937" max="7937" width="21.140625" style="181" customWidth="1"/>
    <col min="7938" max="7938" width="22.7109375" style="181" customWidth="1"/>
    <col min="7939" max="7939" width="22" style="181" customWidth="1"/>
    <col min="7940" max="8192" width="9.28515625" style="181"/>
    <col min="8193" max="8193" width="21.140625" style="181" customWidth="1"/>
    <col min="8194" max="8194" width="22.7109375" style="181" customWidth="1"/>
    <col min="8195" max="8195" width="22" style="181" customWidth="1"/>
    <col min="8196" max="8448" width="9.28515625" style="181"/>
    <col min="8449" max="8449" width="21.140625" style="181" customWidth="1"/>
    <col min="8450" max="8450" width="22.7109375" style="181" customWidth="1"/>
    <col min="8451" max="8451" width="22" style="181" customWidth="1"/>
    <col min="8452" max="8704" width="9.28515625" style="181"/>
    <col min="8705" max="8705" width="21.140625" style="181" customWidth="1"/>
    <col min="8706" max="8706" width="22.7109375" style="181" customWidth="1"/>
    <col min="8707" max="8707" width="22" style="181" customWidth="1"/>
    <col min="8708" max="8960" width="9.28515625" style="181"/>
    <col min="8961" max="8961" width="21.140625" style="181" customWidth="1"/>
    <col min="8962" max="8962" width="22.7109375" style="181" customWidth="1"/>
    <col min="8963" max="8963" width="22" style="181" customWidth="1"/>
    <col min="8964" max="9216" width="9.28515625" style="181"/>
    <col min="9217" max="9217" width="21.140625" style="181" customWidth="1"/>
    <col min="9218" max="9218" width="22.7109375" style="181" customWidth="1"/>
    <col min="9219" max="9219" width="22" style="181" customWidth="1"/>
    <col min="9220" max="9472" width="9.28515625" style="181"/>
    <col min="9473" max="9473" width="21.140625" style="181" customWidth="1"/>
    <col min="9474" max="9474" width="22.7109375" style="181" customWidth="1"/>
    <col min="9475" max="9475" width="22" style="181" customWidth="1"/>
    <col min="9476" max="9728" width="9.28515625" style="181"/>
    <col min="9729" max="9729" width="21.140625" style="181" customWidth="1"/>
    <col min="9730" max="9730" width="22.7109375" style="181" customWidth="1"/>
    <col min="9731" max="9731" width="22" style="181" customWidth="1"/>
    <col min="9732" max="9984" width="9.28515625" style="181"/>
    <col min="9985" max="9985" width="21.140625" style="181" customWidth="1"/>
    <col min="9986" max="9986" width="22.7109375" style="181" customWidth="1"/>
    <col min="9987" max="9987" width="22" style="181" customWidth="1"/>
    <col min="9988" max="10240" width="9.28515625" style="181"/>
    <col min="10241" max="10241" width="21.140625" style="181" customWidth="1"/>
    <col min="10242" max="10242" width="22.7109375" style="181" customWidth="1"/>
    <col min="10243" max="10243" width="22" style="181" customWidth="1"/>
    <col min="10244" max="10496" width="9.28515625" style="181"/>
    <col min="10497" max="10497" width="21.140625" style="181" customWidth="1"/>
    <col min="10498" max="10498" width="22.7109375" style="181" customWidth="1"/>
    <col min="10499" max="10499" width="22" style="181" customWidth="1"/>
    <col min="10500" max="10752" width="9.28515625" style="181"/>
    <col min="10753" max="10753" width="21.140625" style="181" customWidth="1"/>
    <col min="10754" max="10754" width="22.7109375" style="181" customWidth="1"/>
    <col min="10755" max="10755" width="22" style="181" customWidth="1"/>
    <col min="10756" max="11008" width="9.28515625" style="181"/>
    <col min="11009" max="11009" width="21.140625" style="181" customWidth="1"/>
    <col min="11010" max="11010" width="22.7109375" style="181" customWidth="1"/>
    <col min="11011" max="11011" width="22" style="181" customWidth="1"/>
    <col min="11012" max="11264" width="9.28515625" style="181"/>
    <col min="11265" max="11265" width="21.140625" style="181" customWidth="1"/>
    <col min="11266" max="11266" width="22.7109375" style="181" customWidth="1"/>
    <col min="11267" max="11267" width="22" style="181" customWidth="1"/>
    <col min="11268" max="11520" width="9.28515625" style="181"/>
    <col min="11521" max="11521" width="21.140625" style="181" customWidth="1"/>
    <col min="11522" max="11522" width="22.7109375" style="181" customWidth="1"/>
    <col min="11523" max="11523" width="22" style="181" customWidth="1"/>
    <col min="11524" max="11776" width="9.28515625" style="181"/>
    <col min="11777" max="11777" width="21.140625" style="181" customWidth="1"/>
    <col min="11778" max="11778" width="22.7109375" style="181" customWidth="1"/>
    <col min="11779" max="11779" width="22" style="181" customWidth="1"/>
    <col min="11780" max="12032" width="9.28515625" style="181"/>
    <col min="12033" max="12033" width="21.140625" style="181" customWidth="1"/>
    <col min="12034" max="12034" width="22.7109375" style="181" customWidth="1"/>
    <col min="12035" max="12035" width="22" style="181" customWidth="1"/>
    <col min="12036" max="12288" width="9.28515625" style="181"/>
    <col min="12289" max="12289" width="21.140625" style="181" customWidth="1"/>
    <col min="12290" max="12290" width="22.7109375" style="181" customWidth="1"/>
    <col min="12291" max="12291" width="22" style="181" customWidth="1"/>
    <col min="12292" max="12544" width="9.28515625" style="181"/>
    <col min="12545" max="12545" width="21.140625" style="181" customWidth="1"/>
    <col min="12546" max="12546" width="22.7109375" style="181" customWidth="1"/>
    <col min="12547" max="12547" width="22" style="181" customWidth="1"/>
    <col min="12548" max="12800" width="9.28515625" style="181"/>
    <col min="12801" max="12801" width="21.140625" style="181" customWidth="1"/>
    <col min="12802" max="12802" width="22.7109375" style="181" customWidth="1"/>
    <col min="12803" max="12803" width="22" style="181" customWidth="1"/>
    <col min="12804" max="13056" width="9.28515625" style="181"/>
    <col min="13057" max="13057" width="21.140625" style="181" customWidth="1"/>
    <col min="13058" max="13058" width="22.7109375" style="181" customWidth="1"/>
    <col min="13059" max="13059" width="22" style="181" customWidth="1"/>
    <col min="13060" max="13312" width="9.28515625" style="181"/>
    <col min="13313" max="13313" width="21.140625" style="181" customWidth="1"/>
    <col min="13314" max="13314" width="22.7109375" style="181" customWidth="1"/>
    <col min="13315" max="13315" width="22" style="181" customWidth="1"/>
    <col min="13316" max="13568" width="9.28515625" style="181"/>
    <col min="13569" max="13569" width="21.140625" style="181" customWidth="1"/>
    <col min="13570" max="13570" width="22.7109375" style="181" customWidth="1"/>
    <col min="13571" max="13571" width="22" style="181" customWidth="1"/>
    <col min="13572" max="13824" width="9.28515625" style="181"/>
    <col min="13825" max="13825" width="21.140625" style="181" customWidth="1"/>
    <col min="13826" max="13826" width="22.7109375" style="181" customWidth="1"/>
    <col min="13827" max="13827" width="22" style="181" customWidth="1"/>
    <col min="13828" max="14080" width="9.28515625" style="181"/>
    <col min="14081" max="14081" width="21.140625" style="181" customWidth="1"/>
    <col min="14082" max="14082" width="22.7109375" style="181" customWidth="1"/>
    <col min="14083" max="14083" width="22" style="181" customWidth="1"/>
    <col min="14084" max="14336" width="9.28515625" style="181"/>
    <col min="14337" max="14337" width="21.140625" style="181" customWidth="1"/>
    <col min="14338" max="14338" width="22.7109375" style="181" customWidth="1"/>
    <col min="14339" max="14339" width="22" style="181" customWidth="1"/>
    <col min="14340" max="14592" width="9.28515625" style="181"/>
    <col min="14593" max="14593" width="21.140625" style="181" customWidth="1"/>
    <col min="14594" max="14594" width="22.7109375" style="181" customWidth="1"/>
    <col min="14595" max="14595" width="22" style="181" customWidth="1"/>
    <col min="14596" max="14848" width="9.28515625" style="181"/>
    <col min="14849" max="14849" width="21.140625" style="181" customWidth="1"/>
    <col min="14850" max="14850" width="22.7109375" style="181" customWidth="1"/>
    <col min="14851" max="14851" width="22" style="181" customWidth="1"/>
    <col min="14852" max="15104" width="9.28515625" style="181"/>
    <col min="15105" max="15105" width="21.140625" style="181" customWidth="1"/>
    <col min="15106" max="15106" width="22.7109375" style="181" customWidth="1"/>
    <col min="15107" max="15107" width="22" style="181" customWidth="1"/>
    <col min="15108" max="15360" width="9.28515625" style="181"/>
    <col min="15361" max="15361" width="21.140625" style="181" customWidth="1"/>
    <col min="15362" max="15362" width="22.7109375" style="181" customWidth="1"/>
    <col min="15363" max="15363" width="22" style="181" customWidth="1"/>
    <col min="15364" max="15616" width="9.28515625" style="181"/>
    <col min="15617" max="15617" width="21.140625" style="181" customWidth="1"/>
    <col min="15618" max="15618" width="22.7109375" style="181" customWidth="1"/>
    <col min="15619" max="15619" width="22" style="181" customWidth="1"/>
    <col min="15620" max="15872" width="9.28515625" style="181"/>
    <col min="15873" max="15873" width="21.140625" style="181" customWidth="1"/>
    <col min="15874" max="15874" width="22.7109375" style="181" customWidth="1"/>
    <col min="15875" max="15875" width="22" style="181" customWidth="1"/>
    <col min="15876" max="16128" width="9.28515625" style="181"/>
    <col min="16129" max="16129" width="21.140625" style="181" customWidth="1"/>
    <col min="16130" max="16130" width="22.7109375" style="181" customWidth="1"/>
    <col min="16131" max="16131" width="22" style="181" customWidth="1"/>
    <col min="16132" max="16384" width="9.28515625" style="181"/>
  </cols>
  <sheetData>
    <row r="1" spans="1:3" ht="19.5" customHeight="1"/>
    <row r="2" spans="1:3" ht="37.5" customHeight="1">
      <c r="A2" s="719" t="s">
        <v>585</v>
      </c>
      <c r="B2" s="719"/>
      <c r="C2" s="719"/>
    </row>
    <row r="3" spans="1:3" ht="14.25" customHeight="1"/>
    <row r="4" spans="1:3" ht="27.75" customHeight="1">
      <c r="A4" s="618" t="s">
        <v>233</v>
      </c>
      <c r="B4" s="618" t="s">
        <v>235</v>
      </c>
      <c r="C4" s="618" t="s">
        <v>236</v>
      </c>
    </row>
    <row r="5" spans="1:3" ht="27.75" customHeight="1">
      <c r="A5" s="619" t="s">
        <v>238</v>
      </c>
      <c r="B5" s="620">
        <v>0</v>
      </c>
      <c r="C5" s="620">
        <v>33336</v>
      </c>
    </row>
    <row r="6" spans="1:3" ht="27.75" customHeight="1">
      <c r="A6" s="619" t="s">
        <v>239</v>
      </c>
      <c r="B6" s="620">
        <v>24487</v>
      </c>
      <c r="C6" s="620">
        <v>89619</v>
      </c>
    </row>
    <row r="7" spans="1:3" ht="27.75" customHeight="1">
      <c r="A7" s="619" t="s">
        <v>240</v>
      </c>
      <c r="B7" s="620">
        <v>61365</v>
      </c>
      <c r="C7" s="620">
        <v>110242</v>
      </c>
    </row>
    <row r="8" spans="1:3" ht="27.75" customHeight="1">
      <c r="A8" s="619" t="s">
        <v>241</v>
      </c>
      <c r="B8" s="620">
        <v>45069</v>
      </c>
      <c r="C8" s="620">
        <v>89604</v>
      </c>
    </row>
    <row r="9" spans="1:3" ht="27.75" customHeight="1">
      <c r="A9" s="619" t="s">
        <v>242</v>
      </c>
      <c r="B9" s="620">
        <v>47674</v>
      </c>
      <c r="C9" s="620">
        <v>106747</v>
      </c>
    </row>
    <row r="10" spans="1:3" ht="27.75" customHeight="1">
      <c r="A10" s="621" t="s">
        <v>243</v>
      </c>
      <c r="B10" s="622">
        <v>83440</v>
      </c>
      <c r="C10" s="622">
        <v>250410</v>
      </c>
    </row>
    <row r="11" spans="1:3" ht="15.75" customHeight="1"/>
  </sheetData>
  <mergeCells count="1">
    <mergeCell ref="A2:C2"/>
  </mergeCell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12"/>
  <sheetViews>
    <sheetView workbookViewId="0">
      <selection activeCell="C6" sqref="C6:C12"/>
    </sheetView>
  </sheetViews>
  <sheetFormatPr defaultColWidth="9.28515625" defaultRowHeight="12.75"/>
  <cols>
    <col min="1" max="1" width="20.140625" style="181" customWidth="1"/>
    <col min="2" max="2" width="20.7109375" style="181" customWidth="1"/>
    <col min="3" max="3" width="22" style="181" customWidth="1"/>
    <col min="4" max="256" width="9.28515625" style="181"/>
    <col min="257" max="257" width="20.140625" style="181" customWidth="1"/>
    <col min="258" max="258" width="20.7109375" style="181" customWidth="1"/>
    <col min="259" max="259" width="22" style="181" customWidth="1"/>
    <col min="260" max="512" width="9.28515625" style="181"/>
    <col min="513" max="513" width="20.140625" style="181" customWidth="1"/>
    <col min="514" max="514" width="20.7109375" style="181" customWidth="1"/>
    <col min="515" max="515" width="22" style="181" customWidth="1"/>
    <col min="516" max="768" width="9.28515625" style="181"/>
    <col min="769" max="769" width="20.140625" style="181" customWidth="1"/>
    <col min="770" max="770" width="20.7109375" style="181" customWidth="1"/>
    <col min="771" max="771" width="22" style="181" customWidth="1"/>
    <col min="772" max="1024" width="9.28515625" style="181"/>
    <col min="1025" max="1025" width="20.140625" style="181" customWidth="1"/>
    <col min="1026" max="1026" width="20.7109375" style="181" customWidth="1"/>
    <col min="1027" max="1027" width="22" style="181" customWidth="1"/>
    <col min="1028" max="1280" width="9.28515625" style="181"/>
    <col min="1281" max="1281" width="20.140625" style="181" customWidth="1"/>
    <col min="1282" max="1282" width="20.7109375" style="181" customWidth="1"/>
    <col min="1283" max="1283" width="22" style="181" customWidth="1"/>
    <col min="1284" max="1536" width="9.28515625" style="181"/>
    <col min="1537" max="1537" width="20.140625" style="181" customWidth="1"/>
    <col min="1538" max="1538" width="20.7109375" style="181" customWidth="1"/>
    <col min="1539" max="1539" width="22" style="181" customWidth="1"/>
    <col min="1540" max="1792" width="9.28515625" style="181"/>
    <col min="1793" max="1793" width="20.140625" style="181" customWidth="1"/>
    <col min="1794" max="1794" width="20.7109375" style="181" customWidth="1"/>
    <col min="1795" max="1795" width="22" style="181" customWidth="1"/>
    <col min="1796" max="2048" width="9.28515625" style="181"/>
    <col min="2049" max="2049" width="20.140625" style="181" customWidth="1"/>
    <col min="2050" max="2050" width="20.7109375" style="181" customWidth="1"/>
    <col min="2051" max="2051" width="22" style="181" customWidth="1"/>
    <col min="2052" max="2304" width="9.28515625" style="181"/>
    <col min="2305" max="2305" width="20.140625" style="181" customWidth="1"/>
    <col min="2306" max="2306" width="20.7109375" style="181" customWidth="1"/>
    <col min="2307" max="2307" width="22" style="181" customWidth="1"/>
    <col min="2308" max="2560" width="9.28515625" style="181"/>
    <col min="2561" max="2561" width="20.140625" style="181" customWidth="1"/>
    <col min="2562" max="2562" width="20.7109375" style="181" customWidth="1"/>
    <col min="2563" max="2563" width="22" style="181" customWidth="1"/>
    <col min="2564" max="2816" width="9.28515625" style="181"/>
    <col min="2817" max="2817" width="20.140625" style="181" customWidth="1"/>
    <col min="2818" max="2818" width="20.7109375" style="181" customWidth="1"/>
    <col min="2819" max="2819" width="22" style="181" customWidth="1"/>
    <col min="2820" max="3072" width="9.28515625" style="181"/>
    <col min="3073" max="3073" width="20.140625" style="181" customWidth="1"/>
    <col min="3074" max="3074" width="20.7109375" style="181" customWidth="1"/>
    <col min="3075" max="3075" width="22" style="181" customWidth="1"/>
    <col min="3076" max="3328" width="9.28515625" style="181"/>
    <col min="3329" max="3329" width="20.140625" style="181" customWidth="1"/>
    <col min="3330" max="3330" width="20.7109375" style="181" customWidth="1"/>
    <col min="3331" max="3331" width="22" style="181" customWidth="1"/>
    <col min="3332" max="3584" width="9.28515625" style="181"/>
    <col min="3585" max="3585" width="20.140625" style="181" customWidth="1"/>
    <col min="3586" max="3586" width="20.7109375" style="181" customWidth="1"/>
    <col min="3587" max="3587" width="22" style="181" customWidth="1"/>
    <col min="3588" max="3840" width="9.28515625" style="181"/>
    <col min="3841" max="3841" width="20.140625" style="181" customWidth="1"/>
    <col min="3842" max="3842" width="20.7109375" style="181" customWidth="1"/>
    <col min="3843" max="3843" width="22" style="181" customWidth="1"/>
    <col min="3844" max="4096" width="9.28515625" style="181"/>
    <col min="4097" max="4097" width="20.140625" style="181" customWidth="1"/>
    <col min="4098" max="4098" width="20.7109375" style="181" customWidth="1"/>
    <col min="4099" max="4099" width="22" style="181" customWidth="1"/>
    <col min="4100" max="4352" width="9.28515625" style="181"/>
    <col min="4353" max="4353" width="20.140625" style="181" customWidth="1"/>
    <col min="4354" max="4354" width="20.7109375" style="181" customWidth="1"/>
    <col min="4355" max="4355" width="22" style="181" customWidth="1"/>
    <col min="4356" max="4608" width="9.28515625" style="181"/>
    <col min="4609" max="4609" width="20.140625" style="181" customWidth="1"/>
    <col min="4610" max="4610" width="20.7109375" style="181" customWidth="1"/>
    <col min="4611" max="4611" width="22" style="181" customWidth="1"/>
    <col min="4612" max="4864" width="9.28515625" style="181"/>
    <col min="4865" max="4865" width="20.140625" style="181" customWidth="1"/>
    <col min="4866" max="4866" width="20.7109375" style="181" customWidth="1"/>
    <col min="4867" max="4867" width="22" style="181" customWidth="1"/>
    <col min="4868" max="5120" width="9.28515625" style="181"/>
    <col min="5121" max="5121" width="20.140625" style="181" customWidth="1"/>
    <col min="5122" max="5122" width="20.7109375" style="181" customWidth="1"/>
    <col min="5123" max="5123" width="22" style="181" customWidth="1"/>
    <col min="5124" max="5376" width="9.28515625" style="181"/>
    <col min="5377" max="5377" width="20.140625" style="181" customWidth="1"/>
    <col min="5378" max="5378" width="20.7109375" style="181" customWidth="1"/>
    <col min="5379" max="5379" width="22" style="181" customWidth="1"/>
    <col min="5380" max="5632" width="9.28515625" style="181"/>
    <col min="5633" max="5633" width="20.140625" style="181" customWidth="1"/>
    <col min="5634" max="5634" width="20.7109375" style="181" customWidth="1"/>
    <col min="5635" max="5635" width="22" style="181" customWidth="1"/>
    <col min="5636" max="5888" width="9.28515625" style="181"/>
    <col min="5889" max="5889" width="20.140625" style="181" customWidth="1"/>
    <col min="5890" max="5890" width="20.7109375" style="181" customWidth="1"/>
    <col min="5891" max="5891" width="22" style="181" customWidth="1"/>
    <col min="5892" max="6144" width="9.28515625" style="181"/>
    <col min="6145" max="6145" width="20.140625" style="181" customWidth="1"/>
    <col min="6146" max="6146" width="20.7109375" style="181" customWidth="1"/>
    <col min="6147" max="6147" width="22" style="181" customWidth="1"/>
    <col min="6148" max="6400" width="9.28515625" style="181"/>
    <col min="6401" max="6401" width="20.140625" style="181" customWidth="1"/>
    <col min="6402" max="6402" width="20.7109375" style="181" customWidth="1"/>
    <col min="6403" max="6403" width="22" style="181" customWidth="1"/>
    <col min="6404" max="6656" width="9.28515625" style="181"/>
    <col min="6657" max="6657" width="20.140625" style="181" customWidth="1"/>
    <col min="6658" max="6658" width="20.7109375" style="181" customWidth="1"/>
    <col min="6659" max="6659" width="22" style="181" customWidth="1"/>
    <col min="6660" max="6912" width="9.28515625" style="181"/>
    <col min="6913" max="6913" width="20.140625" style="181" customWidth="1"/>
    <col min="6914" max="6914" width="20.7109375" style="181" customWidth="1"/>
    <col min="6915" max="6915" width="22" style="181" customWidth="1"/>
    <col min="6916" max="7168" width="9.28515625" style="181"/>
    <col min="7169" max="7169" width="20.140625" style="181" customWidth="1"/>
    <col min="7170" max="7170" width="20.7109375" style="181" customWidth="1"/>
    <col min="7171" max="7171" width="22" style="181" customWidth="1"/>
    <col min="7172" max="7424" width="9.28515625" style="181"/>
    <col min="7425" max="7425" width="20.140625" style="181" customWidth="1"/>
    <col min="7426" max="7426" width="20.7109375" style="181" customWidth="1"/>
    <col min="7427" max="7427" width="22" style="181" customWidth="1"/>
    <col min="7428" max="7680" width="9.28515625" style="181"/>
    <col min="7681" max="7681" width="20.140625" style="181" customWidth="1"/>
    <col min="7682" max="7682" width="20.7109375" style="181" customWidth="1"/>
    <col min="7683" max="7683" width="22" style="181" customWidth="1"/>
    <col min="7684" max="7936" width="9.28515625" style="181"/>
    <col min="7937" max="7937" width="20.140625" style="181" customWidth="1"/>
    <col min="7938" max="7938" width="20.7109375" style="181" customWidth="1"/>
    <col min="7939" max="7939" width="22" style="181" customWidth="1"/>
    <col min="7940" max="8192" width="9.28515625" style="181"/>
    <col min="8193" max="8193" width="20.140625" style="181" customWidth="1"/>
    <col min="8194" max="8194" width="20.7109375" style="181" customWidth="1"/>
    <col min="8195" max="8195" width="22" style="181" customWidth="1"/>
    <col min="8196" max="8448" width="9.28515625" style="181"/>
    <col min="8449" max="8449" width="20.140625" style="181" customWidth="1"/>
    <col min="8450" max="8450" width="20.7109375" style="181" customWidth="1"/>
    <col min="8451" max="8451" width="22" style="181" customWidth="1"/>
    <col min="8452" max="8704" width="9.28515625" style="181"/>
    <col min="8705" max="8705" width="20.140625" style="181" customWidth="1"/>
    <col min="8706" max="8706" width="20.7109375" style="181" customWidth="1"/>
    <col min="8707" max="8707" width="22" style="181" customWidth="1"/>
    <col min="8708" max="8960" width="9.28515625" style="181"/>
    <col min="8961" max="8961" width="20.140625" style="181" customWidth="1"/>
    <col min="8962" max="8962" width="20.7109375" style="181" customWidth="1"/>
    <col min="8963" max="8963" width="22" style="181" customWidth="1"/>
    <col min="8964" max="9216" width="9.28515625" style="181"/>
    <col min="9217" max="9217" width="20.140625" style="181" customWidth="1"/>
    <col min="9218" max="9218" width="20.7109375" style="181" customWidth="1"/>
    <col min="9219" max="9219" width="22" style="181" customWidth="1"/>
    <col min="9220" max="9472" width="9.28515625" style="181"/>
    <col min="9473" max="9473" width="20.140625" style="181" customWidth="1"/>
    <col min="9474" max="9474" width="20.7109375" style="181" customWidth="1"/>
    <col min="9475" max="9475" width="22" style="181" customWidth="1"/>
    <col min="9476" max="9728" width="9.28515625" style="181"/>
    <col min="9729" max="9729" width="20.140625" style="181" customWidth="1"/>
    <col min="9730" max="9730" width="20.7109375" style="181" customWidth="1"/>
    <col min="9731" max="9731" width="22" style="181" customWidth="1"/>
    <col min="9732" max="9984" width="9.28515625" style="181"/>
    <col min="9985" max="9985" width="20.140625" style="181" customWidth="1"/>
    <col min="9986" max="9986" width="20.7109375" style="181" customWidth="1"/>
    <col min="9987" max="9987" width="22" style="181" customWidth="1"/>
    <col min="9988" max="10240" width="9.28515625" style="181"/>
    <col min="10241" max="10241" width="20.140625" style="181" customWidth="1"/>
    <col min="10242" max="10242" width="20.7109375" style="181" customWidth="1"/>
    <col min="10243" max="10243" width="22" style="181" customWidth="1"/>
    <col min="10244" max="10496" width="9.28515625" style="181"/>
    <col min="10497" max="10497" width="20.140625" style="181" customWidth="1"/>
    <col min="10498" max="10498" width="20.7109375" style="181" customWidth="1"/>
    <col min="10499" max="10499" width="22" style="181" customWidth="1"/>
    <col min="10500" max="10752" width="9.28515625" style="181"/>
    <col min="10753" max="10753" width="20.140625" style="181" customWidth="1"/>
    <col min="10754" max="10754" width="20.7109375" style="181" customWidth="1"/>
    <col min="10755" max="10755" width="22" style="181" customWidth="1"/>
    <col min="10756" max="11008" width="9.28515625" style="181"/>
    <col min="11009" max="11009" width="20.140625" style="181" customWidth="1"/>
    <col min="11010" max="11010" width="20.7109375" style="181" customWidth="1"/>
    <col min="11011" max="11011" width="22" style="181" customWidth="1"/>
    <col min="11012" max="11264" width="9.28515625" style="181"/>
    <col min="11265" max="11265" width="20.140625" style="181" customWidth="1"/>
    <col min="11266" max="11266" width="20.7109375" style="181" customWidth="1"/>
    <col min="11267" max="11267" width="22" style="181" customWidth="1"/>
    <col min="11268" max="11520" width="9.28515625" style="181"/>
    <col min="11521" max="11521" width="20.140625" style="181" customWidth="1"/>
    <col min="11522" max="11522" width="20.7109375" style="181" customWidth="1"/>
    <col min="11523" max="11523" width="22" style="181" customWidth="1"/>
    <col min="11524" max="11776" width="9.28515625" style="181"/>
    <col min="11777" max="11777" width="20.140625" style="181" customWidth="1"/>
    <col min="11778" max="11778" width="20.7109375" style="181" customWidth="1"/>
    <col min="11779" max="11779" width="22" style="181" customWidth="1"/>
    <col min="11780" max="12032" width="9.28515625" style="181"/>
    <col min="12033" max="12033" width="20.140625" style="181" customWidth="1"/>
    <col min="12034" max="12034" width="20.7109375" style="181" customWidth="1"/>
    <col min="12035" max="12035" width="22" style="181" customWidth="1"/>
    <col min="12036" max="12288" width="9.28515625" style="181"/>
    <col min="12289" max="12289" width="20.140625" style="181" customWidth="1"/>
    <col min="12290" max="12290" width="20.7109375" style="181" customWidth="1"/>
    <col min="12291" max="12291" width="22" style="181" customWidth="1"/>
    <col min="12292" max="12544" width="9.28515625" style="181"/>
    <col min="12545" max="12545" width="20.140625" style="181" customWidth="1"/>
    <col min="12546" max="12546" width="20.7109375" style="181" customWidth="1"/>
    <col min="12547" max="12547" width="22" style="181" customWidth="1"/>
    <col min="12548" max="12800" width="9.28515625" style="181"/>
    <col min="12801" max="12801" width="20.140625" style="181" customWidth="1"/>
    <col min="12802" max="12802" width="20.7109375" style="181" customWidth="1"/>
    <col min="12803" max="12803" width="22" style="181" customWidth="1"/>
    <col min="12804" max="13056" width="9.28515625" style="181"/>
    <col min="13057" max="13057" width="20.140625" style="181" customWidth="1"/>
    <col min="13058" max="13058" width="20.7109375" style="181" customWidth="1"/>
    <col min="13059" max="13059" width="22" style="181" customWidth="1"/>
    <col min="13060" max="13312" width="9.28515625" style="181"/>
    <col min="13313" max="13313" width="20.140625" style="181" customWidth="1"/>
    <col min="13314" max="13314" width="20.7109375" style="181" customWidth="1"/>
    <col min="13315" max="13315" width="22" style="181" customWidth="1"/>
    <col min="13316" max="13568" width="9.28515625" style="181"/>
    <col min="13569" max="13569" width="20.140625" style="181" customWidth="1"/>
    <col min="13570" max="13570" width="20.7109375" style="181" customWidth="1"/>
    <col min="13571" max="13571" width="22" style="181" customWidth="1"/>
    <col min="13572" max="13824" width="9.28515625" style="181"/>
    <col min="13825" max="13825" width="20.140625" style="181" customWidth="1"/>
    <col min="13826" max="13826" width="20.7109375" style="181" customWidth="1"/>
    <col min="13827" max="13827" width="22" style="181" customWidth="1"/>
    <col min="13828" max="14080" width="9.28515625" style="181"/>
    <col min="14081" max="14081" width="20.140625" style="181" customWidth="1"/>
    <col min="14082" max="14082" width="20.7109375" style="181" customWidth="1"/>
    <col min="14083" max="14083" width="22" style="181" customWidth="1"/>
    <col min="14084" max="14336" width="9.28515625" style="181"/>
    <col min="14337" max="14337" width="20.140625" style="181" customWidth="1"/>
    <col min="14338" max="14338" width="20.7109375" style="181" customWidth="1"/>
    <col min="14339" max="14339" width="22" style="181" customWidth="1"/>
    <col min="14340" max="14592" width="9.28515625" style="181"/>
    <col min="14593" max="14593" width="20.140625" style="181" customWidth="1"/>
    <col min="14594" max="14594" width="20.7109375" style="181" customWidth="1"/>
    <col min="14595" max="14595" width="22" style="181" customWidth="1"/>
    <col min="14596" max="14848" width="9.28515625" style="181"/>
    <col min="14849" max="14849" width="20.140625" style="181" customWidth="1"/>
    <col min="14850" max="14850" width="20.7109375" style="181" customWidth="1"/>
    <col min="14851" max="14851" width="22" style="181" customWidth="1"/>
    <col min="14852" max="15104" width="9.28515625" style="181"/>
    <col min="15105" max="15105" width="20.140625" style="181" customWidth="1"/>
    <col min="15106" max="15106" width="20.7109375" style="181" customWidth="1"/>
    <col min="15107" max="15107" width="22" style="181" customWidth="1"/>
    <col min="15108" max="15360" width="9.28515625" style="181"/>
    <col min="15361" max="15361" width="20.140625" style="181" customWidth="1"/>
    <col min="15362" max="15362" width="20.7109375" style="181" customWidth="1"/>
    <col min="15363" max="15363" width="22" style="181" customWidth="1"/>
    <col min="15364" max="15616" width="9.28515625" style="181"/>
    <col min="15617" max="15617" width="20.140625" style="181" customWidth="1"/>
    <col min="15618" max="15618" width="20.7109375" style="181" customWidth="1"/>
    <col min="15619" max="15619" width="22" style="181" customWidth="1"/>
    <col min="15620" max="15872" width="9.28515625" style="181"/>
    <col min="15873" max="15873" width="20.140625" style="181" customWidth="1"/>
    <col min="15874" max="15874" width="20.7109375" style="181" customWidth="1"/>
    <col min="15875" max="15875" width="22" style="181" customWidth="1"/>
    <col min="15876" max="16128" width="9.28515625" style="181"/>
    <col min="16129" max="16129" width="20.140625" style="181" customWidth="1"/>
    <col min="16130" max="16130" width="20.7109375" style="181" customWidth="1"/>
    <col min="16131" max="16131" width="22" style="181" customWidth="1"/>
    <col min="16132" max="16384" width="9.28515625" style="181"/>
  </cols>
  <sheetData>
    <row r="1" spans="1:5" ht="18.75" customHeight="1"/>
    <row r="2" spans="1:5" ht="42.75" customHeight="1">
      <c r="A2" s="719" t="s">
        <v>586</v>
      </c>
      <c r="B2" s="719"/>
      <c r="C2" s="719"/>
    </row>
    <row r="3" spans="1:5" ht="17.25" customHeight="1">
      <c r="A3" s="197"/>
      <c r="B3" s="197"/>
      <c r="C3" s="197"/>
    </row>
    <row r="4" spans="1:5" ht="0.75" customHeight="1">
      <c r="A4" s="623"/>
      <c r="B4" s="623"/>
      <c r="C4" s="623"/>
    </row>
    <row r="5" spans="1:5" ht="29.25" customHeight="1">
      <c r="A5" s="618" t="s">
        <v>233</v>
      </c>
      <c r="B5" s="618" t="s">
        <v>235</v>
      </c>
      <c r="C5" s="618" t="s">
        <v>236</v>
      </c>
    </row>
    <row r="6" spans="1:5" ht="27" customHeight="1">
      <c r="A6" s="619" t="s">
        <v>245</v>
      </c>
      <c r="B6" s="624">
        <v>300</v>
      </c>
      <c r="C6" s="624">
        <v>164</v>
      </c>
    </row>
    <row r="7" spans="1:5" ht="26.25" customHeight="1">
      <c r="A7" s="619" t="s">
        <v>246</v>
      </c>
      <c r="B7" s="624">
        <v>3045</v>
      </c>
      <c r="C7" s="624">
        <v>2550</v>
      </c>
    </row>
    <row r="8" spans="1:5" ht="25.5" customHeight="1">
      <c r="A8" s="619" t="s">
        <v>247</v>
      </c>
      <c r="B8" s="624">
        <v>12018</v>
      </c>
      <c r="C8" s="624">
        <v>12136</v>
      </c>
    </row>
    <row r="9" spans="1:5" ht="25.5" customHeight="1">
      <c r="A9" s="625" t="s">
        <v>248</v>
      </c>
      <c r="B9" s="626">
        <v>15099</v>
      </c>
      <c r="C9" s="624">
        <v>15999</v>
      </c>
      <c r="E9" s="627"/>
    </row>
    <row r="10" spans="1:5" ht="24.75" customHeight="1">
      <c r="A10" s="619" t="s">
        <v>238</v>
      </c>
      <c r="B10" s="624">
        <v>30421</v>
      </c>
      <c r="C10" s="624">
        <v>32363</v>
      </c>
    </row>
    <row r="11" spans="1:5" ht="24" customHeight="1">
      <c r="A11" s="619" t="s">
        <v>239</v>
      </c>
      <c r="B11" s="624">
        <v>38664</v>
      </c>
      <c r="C11" s="624">
        <v>23991</v>
      </c>
    </row>
    <row r="12" spans="1:5" ht="27" customHeight="1">
      <c r="A12" s="621" t="s">
        <v>249</v>
      </c>
      <c r="B12" s="628">
        <v>13981</v>
      </c>
      <c r="C12" s="628">
        <v>15728</v>
      </c>
    </row>
  </sheetData>
  <mergeCells count="1">
    <mergeCell ref="A2:C2"/>
  </mergeCell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3"/>
  <sheetViews>
    <sheetView workbookViewId="0">
      <pane ySplit="6" topLeftCell="A29" activePane="bottomLeft" state="frozen"/>
      <selection pane="bottomLeft" activeCell="B20" sqref="B20"/>
    </sheetView>
  </sheetViews>
  <sheetFormatPr defaultRowHeight="12.75"/>
  <cols>
    <col min="1" max="1" width="28.5703125" style="16" customWidth="1"/>
    <col min="2" max="2" width="11.85546875" style="16" customWidth="1"/>
    <col min="3" max="3" width="12.5703125" style="16" customWidth="1"/>
    <col min="4" max="4" width="14.42578125" style="16" customWidth="1"/>
    <col min="5" max="5" width="14.5703125" style="16" customWidth="1"/>
    <col min="6" max="6" width="10.7109375" style="16" customWidth="1"/>
    <col min="7" max="7" width="10.140625" style="16" customWidth="1"/>
    <col min="8" max="8" width="5.42578125" style="16" customWidth="1"/>
    <col min="9" max="9" width="11.7109375" style="16" bestFit="1" customWidth="1"/>
    <col min="10" max="10" width="12.28515625" style="16" customWidth="1"/>
    <col min="11" max="11" width="8.85546875" style="16"/>
    <col min="12" max="12" width="9.140625" style="84" customWidth="1"/>
    <col min="13" max="15" width="8.85546875" style="16"/>
    <col min="16" max="16" width="10.7109375" style="16" customWidth="1"/>
    <col min="17" max="256" width="8.85546875" style="16"/>
    <col min="257" max="257" width="28.5703125" style="16" customWidth="1"/>
    <col min="258" max="258" width="11.85546875" style="16" customWidth="1"/>
    <col min="259" max="259" width="12.5703125" style="16" customWidth="1"/>
    <col min="260" max="260" width="14.42578125" style="16" customWidth="1"/>
    <col min="261" max="261" width="14.5703125" style="16" customWidth="1"/>
    <col min="262" max="262" width="10.7109375" style="16" customWidth="1"/>
    <col min="263" max="263" width="10.140625" style="16" customWidth="1"/>
    <col min="264" max="264" width="5.42578125" style="16" customWidth="1"/>
    <col min="265" max="265" width="11.7109375" style="16" bestFit="1" customWidth="1"/>
    <col min="266" max="266" width="12.28515625" style="16" customWidth="1"/>
    <col min="267" max="267" width="8.85546875" style="16"/>
    <col min="268" max="268" width="9.140625" style="16" customWidth="1"/>
    <col min="269" max="271" width="8.85546875" style="16"/>
    <col min="272" max="272" width="10.7109375" style="16" customWidth="1"/>
    <col min="273" max="512" width="8.85546875" style="16"/>
    <col min="513" max="513" width="28.5703125" style="16" customWidth="1"/>
    <col min="514" max="514" width="11.85546875" style="16" customWidth="1"/>
    <col min="515" max="515" width="12.5703125" style="16" customWidth="1"/>
    <col min="516" max="516" width="14.42578125" style="16" customWidth="1"/>
    <col min="517" max="517" width="14.5703125" style="16" customWidth="1"/>
    <col min="518" max="518" width="10.7109375" style="16" customWidth="1"/>
    <col min="519" max="519" width="10.140625" style="16" customWidth="1"/>
    <col min="520" max="520" width="5.42578125" style="16" customWidth="1"/>
    <col min="521" max="521" width="11.7109375" style="16" bestFit="1" customWidth="1"/>
    <col min="522" max="522" width="12.28515625" style="16" customWidth="1"/>
    <col min="523" max="523" width="8.85546875" style="16"/>
    <col min="524" max="524" width="9.140625" style="16" customWidth="1"/>
    <col min="525" max="527" width="8.85546875" style="16"/>
    <col min="528" max="528" width="10.7109375" style="16" customWidth="1"/>
    <col min="529" max="768" width="8.85546875" style="16"/>
    <col min="769" max="769" width="28.5703125" style="16" customWidth="1"/>
    <col min="770" max="770" width="11.85546875" style="16" customWidth="1"/>
    <col min="771" max="771" width="12.5703125" style="16" customWidth="1"/>
    <col min="772" max="772" width="14.42578125" style="16" customWidth="1"/>
    <col min="773" max="773" width="14.5703125" style="16" customWidth="1"/>
    <col min="774" max="774" width="10.7109375" style="16" customWidth="1"/>
    <col min="775" max="775" width="10.140625" style="16" customWidth="1"/>
    <col min="776" max="776" width="5.42578125" style="16" customWidth="1"/>
    <col min="777" max="777" width="11.7109375" style="16" bestFit="1" customWidth="1"/>
    <col min="778" max="778" width="12.28515625" style="16" customWidth="1"/>
    <col min="779" max="779" width="8.85546875" style="16"/>
    <col min="780" max="780" width="9.140625" style="16" customWidth="1"/>
    <col min="781" max="783" width="8.85546875" style="16"/>
    <col min="784" max="784" width="10.7109375" style="16" customWidth="1"/>
    <col min="785" max="1024" width="8.85546875" style="16"/>
    <col min="1025" max="1025" width="28.5703125" style="16" customWidth="1"/>
    <col min="1026" max="1026" width="11.85546875" style="16" customWidth="1"/>
    <col min="1027" max="1027" width="12.5703125" style="16" customWidth="1"/>
    <col min="1028" max="1028" width="14.42578125" style="16" customWidth="1"/>
    <col min="1029" max="1029" width="14.5703125" style="16" customWidth="1"/>
    <col min="1030" max="1030" width="10.7109375" style="16" customWidth="1"/>
    <col min="1031" max="1031" width="10.140625" style="16" customWidth="1"/>
    <col min="1032" max="1032" width="5.42578125" style="16" customWidth="1"/>
    <col min="1033" max="1033" width="11.7109375" style="16" bestFit="1" customWidth="1"/>
    <col min="1034" max="1034" width="12.28515625" style="16" customWidth="1"/>
    <col min="1035" max="1035" width="8.85546875" style="16"/>
    <col min="1036" max="1036" width="9.140625" style="16" customWidth="1"/>
    <col min="1037" max="1039" width="8.85546875" style="16"/>
    <col min="1040" max="1040" width="10.7109375" style="16" customWidth="1"/>
    <col min="1041" max="1280" width="8.85546875" style="16"/>
    <col min="1281" max="1281" width="28.5703125" style="16" customWidth="1"/>
    <col min="1282" max="1282" width="11.85546875" style="16" customWidth="1"/>
    <col min="1283" max="1283" width="12.5703125" style="16" customWidth="1"/>
    <col min="1284" max="1284" width="14.42578125" style="16" customWidth="1"/>
    <col min="1285" max="1285" width="14.5703125" style="16" customWidth="1"/>
    <col min="1286" max="1286" width="10.7109375" style="16" customWidth="1"/>
    <col min="1287" max="1287" width="10.140625" style="16" customWidth="1"/>
    <col min="1288" max="1288" width="5.42578125" style="16" customWidth="1"/>
    <col min="1289" max="1289" width="11.7109375" style="16" bestFit="1" customWidth="1"/>
    <col min="1290" max="1290" width="12.28515625" style="16" customWidth="1"/>
    <col min="1291" max="1291" width="8.85546875" style="16"/>
    <col min="1292" max="1292" width="9.140625" style="16" customWidth="1"/>
    <col min="1293" max="1295" width="8.85546875" style="16"/>
    <col min="1296" max="1296" width="10.7109375" style="16" customWidth="1"/>
    <col min="1297" max="1536" width="8.85546875" style="16"/>
    <col min="1537" max="1537" width="28.5703125" style="16" customWidth="1"/>
    <col min="1538" max="1538" width="11.85546875" style="16" customWidth="1"/>
    <col min="1539" max="1539" width="12.5703125" style="16" customWidth="1"/>
    <col min="1540" max="1540" width="14.42578125" style="16" customWidth="1"/>
    <col min="1541" max="1541" width="14.5703125" style="16" customWidth="1"/>
    <col min="1542" max="1542" width="10.7109375" style="16" customWidth="1"/>
    <col min="1543" max="1543" width="10.140625" style="16" customWidth="1"/>
    <col min="1544" max="1544" width="5.42578125" style="16" customWidth="1"/>
    <col min="1545" max="1545" width="11.7109375" style="16" bestFit="1" customWidth="1"/>
    <col min="1546" max="1546" width="12.28515625" style="16" customWidth="1"/>
    <col min="1547" max="1547" width="8.85546875" style="16"/>
    <col min="1548" max="1548" width="9.140625" style="16" customWidth="1"/>
    <col min="1549" max="1551" width="8.85546875" style="16"/>
    <col min="1552" max="1552" width="10.7109375" style="16" customWidth="1"/>
    <col min="1553" max="1792" width="8.85546875" style="16"/>
    <col min="1793" max="1793" width="28.5703125" style="16" customWidth="1"/>
    <col min="1794" max="1794" width="11.85546875" style="16" customWidth="1"/>
    <col min="1795" max="1795" width="12.5703125" style="16" customWidth="1"/>
    <col min="1796" max="1796" width="14.42578125" style="16" customWidth="1"/>
    <col min="1797" max="1797" width="14.5703125" style="16" customWidth="1"/>
    <col min="1798" max="1798" width="10.7109375" style="16" customWidth="1"/>
    <col min="1799" max="1799" width="10.140625" style="16" customWidth="1"/>
    <col min="1800" max="1800" width="5.42578125" style="16" customWidth="1"/>
    <col min="1801" max="1801" width="11.7109375" style="16" bestFit="1" customWidth="1"/>
    <col min="1802" max="1802" width="12.28515625" style="16" customWidth="1"/>
    <col min="1803" max="1803" width="8.85546875" style="16"/>
    <col min="1804" max="1804" width="9.140625" style="16" customWidth="1"/>
    <col min="1805" max="1807" width="8.85546875" style="16"/>
    <col min="1808" max="1808" width="10.7109375" style="16" customWidth="1"/>
    <col min="1809" max="2048" width="8.85546875" style="16"/>
    <col min="2049" max="2049" width="28.5703125" style="16" customWidth="1"/>
    <col min="2050" max="2050" width="11.85546875" style="16" customWidth="1"/>
    <col min="2051" max="2051" width="12.5703125" style="16" customWidth="1"/>
    <col min="2052" max="2052" width="14.42578125" style="16" customWidth="1"/>
    <col min="2053" max="2053" width="14.5703125" style="16" customWidth="1"/>
    <col min="2054" max="2054" width="10.7109375" style="16" customWidth="1"/>
    <col min="2055" max="2055" width="10.140625" style="16" customWidth="1"/>
    <col min="2056" max="2056" width="5.42578125" style="16" customWidth="1"/>
    <col min="2057" max="2057" width="11.7109375" style="16" bestFit="1" customWidth="1"/>
    <col min="2058" max="2058" width="12.28515625" style="16" customWidth="1"/>
    <col min="2059" max="2059" width="8.85546875" style="16"/>
    <col min="2060" max="2060" width="9.140625" style="16" customWidth="1"/>
    <col min="2061" max="2063" width="8.85546875" style="16"/>
    <col min="2064" max="2064" width="10.7109375" style="16" customWidth="1"/>
    <col min="2065" max="2304" width="8.85546875" style="16"/>
    <col min="2305" max="2305" width="28.5703125" style="16" customWidth="1"/>
    <col min="2306" max="2306" width="11.85546875" style="16" customWidth="1"/>
    <col min="2307" max="2307" width="12.5703125" style="16" customWidth="1"/>
    <col min="2308" max="2308" width="14.42578125" style="16" customWidth="1"/>
    <col min="2309" max="2309" width="14.5703125" style="16" customWidth="1"/>
    <col min="2310" max="2310" width="10.7109375" style="16" customWidth="1"/>
    <col min="2311" max="2311" width="10.140625" style="16" customWidth="1"/>
    <col min="2312" max="2312" width="5.42578125" style="16" customWidth="1"/>
    <col min="2313" max="2313" width="11.7109375" style="16" bestFit="1" customWidth="1"/>
    <col min="2314" max="2314" width="12.28515625" style="16" customWidth="1"/>
    <col min="2315" max="2315" width="8.85546875" style="16"/>
    <col min="2316" max="2316" width="9.140625" style="16" customWidth="1"/>
    <col min="2317" max="2319" width="8.85546875" style="16"/>
    <col min="2320" max="2320" width="10.7109375" style="16" customWidth="1"/>
    <col min="2321" max="2560" width="8.85546875" style="16"/>
    <col min="2561" max="2561" width="28.5703125" style="16" customWidth="1"/>
    <col min="2562" max="2562" width="11.85546875" style="16" customWidth="1"/>
    <col min="2563" max="2563" width="12.5703125" style="16" customWidth="1"/>
    <col min="2564" max="2564" width="14.42578125" style="16" customWidth="1"/>
    <col min="2565" max="2565" width="14.5703125" style="16" customWidth="1"/>
    <col min="2566" max="2566" width="10.7109375" style="16" customWidth="1"/>
    <col min="2567" max="2567" width="10.140625" style="16" customWidth="1"/>
    <col min="2568" max="2568" width="5.42578125" style="16" customWidth="1"/>
    <col min="2569" max="2569" width="11.7109375" style="16" bestFit="1" customWidth="1"/>
    <col min="2570" max="2570" width="12.28515625" style="16" customWidth="1"/>
    <col min="2571" max="2571" width="8.85546875" style="16"/>
    <col min="2572" max="2572" width="9.140625" style="16" customWidth="1"/>
    <col min="2573" max="2575" width="8.85546875" style="16"/>
    <col min="2576" max="2576" width="10.7109375" style="16" customWidth="1"/>
    <col min="2577" max="2816" width="8.85546875" style="16"/>
    <col min="2817" max="2817" width="28.5703125" style="16" customWidth="1"/>
    <col min="2818" max="2818" width="11.85546875" style="16" customWidth="1"/>
    <col min="2819" max="2819" width="12.5703125" style="16" customWidth="1"/>
    <col min="2820" max="2820" width="14.42578125" style="16" customWidth="1"/>
    <col min="2821" max="2821" width="14.5703125" style="16" customWidth="1"/>
    <col min="2822" max="2822" width="10.7109375" style="16" customWidth="1"/>
    <col min="2823" max="2823" width="10.140625" style="16" customWidth="1"/>
    <col min="2824" max="2824" width="5.42578125" style="16" customWidth="1"/>
    <col min="2825" max="2825" width="11.7109375" style="16" bestFit="1" customWidth="1"/>
    <col min="2826" max="2826" width="12.28515625" style="16" customWidth="1"/>
    <col min="2827" max="2827" width="8.85546875" style="16"/>
    <col min="2828" max="2828" width="9.140625" style="16" customWidth="1"/>
    <col min="2829" max="2831" width="8.85546875" style="16"/>
    <col min="2832" max="2832" width="10.7109375" style="16" customWidth="1"/>
    <col min="2833" max="3072" width="8.85546875" style="16"/>
    <col min="3073" max="3073" width="28.5703125" style="16" customWidth="1"/>
    <col min="3074" max="3074" width="11.85546875" style="16" customWidth="1"/>
    <col min="3075" max="3075" width="12.5703125" style="16" customWidth="1"/>
    <col min="3076" max="3076" width="14.42578125" style="16" customWidth="1"/>
    <col min="3077" max="3077" width="14.5703125" style="16" customWidth="1"/>
    <col min="3078" max="3078" width="10.7109375" style="16" customWidth="1"/>
    <col min="3079" max="3079" width="10.140625" style="16" customWidth="1"/>
    <col min="3080" max="3080" width="5.42578125" style="16" customWidth="1"/>
    <col min="3081" max="3081" width="11.7109375" style="16" bestFit="1" customWidth="1"/>
    <col min="3082" max="3082" width="12.28515625" style="16" customWidth="1"/>
    <col min="3083" max="3083" width="8.85546875" style="16"/>
    <col min="3084" max="3084" width="9.140625" style="16" customWidth="1"/>
    <col min="3085" max="3087" width="8.85546875" style="16"/>
    <col min="3088" max="3088" width="10.7109375" style="16" customWidth="1"/>
    <col min="3089" max="3328" width="8.85546875" style="16"/>
    <col min="3329" max="3329" width="28.5703125" style="16" customWidth="1"/>
    <col min="3330" max="3330" width="11.85546875" style="16" customWidth="1"/>
    <col min="3331" max="3331" width="12.5703125" style="16" customWidth="1"/>
    <col min="3332" max="3332" width="14.42578125" style="16" customWidth="1"/>
    <col min="3333" max="3333" width="14.5703125" style="16" customWidth="1"/>
    <col min="3334" max="3334" width="10.7109375" style="16" customWidth="1"/>
    <col min="3335" max="3335" width="10.140625" style="16" customWidth="1"/>
    <col min="3336" max="3336" width="5.42578125" style="16" customWidth="1"/>
    <col min="3337" max="3337" width="11.7109375" style="16" bestFit="1" customWidth="1"/>
    <col min="3338" max="3338" width="12.28515625" style="16" customWidth="1"/>
    <col min="3339" max="3339" width="8.85546875" style="16"/>
    <col min="3340" max="3340" width="9.140625" style="16" customWidth="1"/>
    <col min="3341" max="3343" width="8.85546875" style="16"/>
    <col min="3344" max="3344" width="10.7109375" style="16" customWidth="1"/>
    <col min="3345" max="3584" width="8.85546875" style="16"/>
    <col min="3585" max="3585" width="28.5703125" style="16" customWidth="1"/>
    <col min="3586" max="3586" width="11.85546875" style="16" customWidth="1"/>
    <col min="3587" max="3587" width="12.5703125" style="16" customWidth="1"/>
    <col min="3588" max="3588" width="14.42578125" style="16" customWidth="1"/>
    <col min="3589" max="3589" width="14.5703125" style="16" customWidth="1"/>
    <col min="3590" max="3590" width="10.7109375" style="16" customWidth="1"/>
    <col min="3591" max="3591" width="10.140625" style="16" customWidth="1"/>
    <col min="3592" max="3592" width="5.42578125" style="16" customWidth="1"/>
    <col min="3593" max="3593" width="11.7109375" style="16" bestFit="1" customWidth="1"/>
    <col min="3594" max="3594" width="12.28515625" style="16" customWidth="1"/>
    <col min="3595" max="3595" width="8.85546875" style="16"/>
    <col min="3596" max="3596" width="9.140625" style="16" customWidth="1"/>
    <col min="3597" max="3599" width="8.85546875" style="16"/>
    <col min="3600" max="3600" width="10.7109375" style="16" customWidth="1"/>
    <col min="3601" max="3840" width="8.85546875" style="16"/>
    <col min="3841" max="3841" width="28.5703125" style="16" customWidth="1"/>
    <col min="3842" max="3842" width="11.85546875" style="16" customWidth="1"/>
    <col min="3843" max="3843" width="12.5703125" style="16" customWidth="1"/>
    <col min="3844" max="3844" width="14.42578125" style="16" customWidth="1"/>
    <col min="3845" max="3845" width="14.5703125" style="16" customWidth="1"/>
    <col min="3846" max="3846" width="10.7109375" style="16" customWidth="1"/>
    <col min="3847" max="3847" width="10.140625" style="16" customWidth="1"/>
    <col min="3848" max="3848" width="5.42578125" style="16" customWidth="1"/>
    <col min="3849" max="3849" width="11.7109375" style="16" bestFit="1" customWidth="1"/>
    <col min="3850" max="3850" width="12.28515625" style="16" customWidth="1"/>
    <col min="3851" max="3851" width="8.85546875" style="16"/>
    <col min="3852" max="3852" width="9.140625" style="16" customWidth="1"/>
    <col min="3853" max="3855" width="8.85546875" style="16"/>
    <col min="3856" max="3856" width="10.7109375" style="16" customWidth="1"/>
    <col min="3857" max="4096" width="8.85546875" style="16"/>
    <col min="4097" max="4097" width="28.5703125" style="16" customWidth="1"/>
    <col min="4098" max="4098" width="11.85546875" style="16" customWidth="1"/>
    <col min="4099" max="4099" width="12.5703125" style="16" customWidth="1"/>
    <col min="4100" max="4100" width="14.42578125" style="16" customWidth="1"/>
    <col min="4101" max="4101" width="14.5703125" style="16" customWidth="1"/>
    <col min="4102" max="4102" width="10.7109375" style="16" customWidth="1"/>
    <col min="4103" max="4103" width="10.140625" style="16" customWidth="1"/>
    <col min="4104" max="4104" width="5.42578125" style="16" customWidth="1"/>
    <col min="4105" max="4105" width="11.7109375" style="16" bestFit="1" customWidth="1"/>
    <col min="4106" max="4106" width="12.28515625" style="16" customWidth="1"/>
    <col min="4107" max="4107" width="8.85546875" style="16"/>
    <col min="4108" max="4108" width="9.140625" style="16" customWidth="1"/>
    <col min="4109" max="4111" width="8.85546875" style="16"/>
    <col min="4112" max="4112" width="10.7109375" style="16" customWidth="1"/>
    <col min="4113" max="4352" width="8.85546875" style="16"/>
    <col min="4353" max="4353" width="28.5703125" style="16" customWidth="1"/>
    <col min="4354" max="4354" width="11.85546875" style="16" customWidth="1"/>
    <col min="4355" max="4355" width="12.5703125" style="16" customWidth="1"/>
    <col min="4356" max="4356" width="14.42578125" style="16" customWidth="1"/>
    <col min="4357" max="4357" width="14.5703125" style="16" customWidth="1"/>
    <col min="4358" max="4358" width="10.7109375" style="16" customWidth="1"/>
    <col min="4359" max="4359" width="10.140625" style="16" customWidth="1"/>
    <col min="4360" max="4360" width="5.42578125" style="16" customWidth="1"/>
    <col min="4361" max="4361" width="11.7109375" style="16" bestFit="1" customWidth="1"/>
    <col min="4362" max="4362" width="12.28515625" style="16" customWidth="1"/>
    <col min="4363" max="4363" width="8.85546875" style="16"/>
    <col min="4364" max="4364" width="9.140625" style="16" customWidth="1"/>
    <col min="4365" max="4367" width="8.85546875" style="16"/>
    <col min="4368" max="4368" width="10.7109375" style="16" customWidth="1"/>
    <col min="4369" max="4608" width="8.85546875" style="16"/>
    <col min="4609" max="4609" width="28.5703125" style="16" customWidth="1"/>
    <col min="4610" max="4610" width="11.85546875" style="16" customWidth="1"/>
    <col min="4611" max="4611" width="12.5703125" style="16" customWidth="1"/>
    <col min="4612" max="4612" width="14.42578125" style="16" customWidth="1"/>
    <col min="4613" max="4613" width="14.5703125" style="16" customWidth="1"/>
    <col min="4614" max="4614" width="10.7109375" style="16" customWidth="1"/>
    <col min="4615" max="4615" width="10.140625" style="16" customWidth="1"/>
    <col min="4616" max="4616" width="5.42578125" style="16" customWidth="1"/>
    <col min="4617" max="4617" width="11.7109375" style="16" bestFit="1" customWidth="1"/>
    <col min="4618" max="4618" width="12.28515625" style="16" customWidth="1"/>
    <col min="4619" max="4619" width="8.85546875" style="16"/>
    <col min="4620" max="4620" width="9.140625" style="16" customWidth="1"/>
    <col min="4621" max="4623" width="8.85546875" style="16"/>
    <col min="4624" max="4624" width="10.7109375" style="16" customWidth="1"/>
    <col min="4625" max="4864" width="8.85546875" style="16"/>
    <col min="4865" max="4865" width="28.5703125" style="16" customWidth="1"/>
    <col min="4866" max="4866" width="11.85546875" style="16" customWidth="1"/>
    <col min="4867" max="4867" width="12.5703125" style="16" customWidth="1"/>
    <col min="4868" max="4868" width="14.42578125" style="16" customWidth="1"/>
    <col min="4869" max="4869" width="14.5703125" style="16" customWidth="1"/>
    <col min="4870" max="4870" width="10.7109375" style="16" customWidth="1"/>
    <col min="4871" max="4871" width="10.140625" style="16" customWidth="1"/>
    <col min="4872" max="4872" width="5.42578125" style="16" customWidth="1"/>
    <col min="4873" max="4873" width="11.7109375" style="16" bestFit="1" customWidth="1"/>
    <col min="4874" max="4874" width="12.28515625" style="16" customWidth="1"/>
    <col min="4875" max="4875" width="8.85546875" style="16"/>
    <col min="4876" max="4876" width="9.140625" style="16" customWidth="1"/>
    <col min="4877" max="4879" width="8.85546875" style="16"/>
    <col min="4880" max="4880" width="10.7109375" style="16" customWidth="1"/>
    <col min="4881" max="5120" width="8.85546875" style="16"/>
    <col min="5121" max="5121" width="28.5703125" style="16" customWidth="1"/>
    <col min="5122" max="5122" width="11.85546875" style="16" customWidth="1"/>
    <col min="5123" max="5123" width="12.5703125" style="16" customWidth="1"/>
    <col min="5124" max="5124" width="14.42578125" style="16" customWidth="1"/>
    <col min="5125" max="5125" width="14.5703125" style="16" customWidth="1"/>
    <col min="5126" max="5126" width="10.7109375" style="16" customWidth="1"/>
    <col min="5127" max="5127" width="10.140625" style="16" customWidth="1"/>
    <col min="5128" max="5128" width="5.42578125" style="16" customWidth="1"/>
    <col min="5129" max="5129" width="11.7109375" style="16" bestFit="1" customWidth="1"/>
    <col min="5130" max="5130" width="12.28515625" style="16" customWidth="1"/>
    <col min="5131" max="5131" width="8.85546875" style="16"/>
    <col min="5132" max="5132" width="9.140625" style="16" customWidth="1"/>
    <col min="5133" max="5135" width="8.85546875" style="16"/>
    <col min="5136" max="5136" width="10.7109375" style="16" customWidth="1"/>
    <col min="5137" max="5376" width="8.85546875" style="16"/>
    <col min="5377" max="5377" width="28.5703125" style="16" customWidth="1"/>
    <col min="5378" max="5378" width="11.85546875" style="16" customWidth="1"/>
    <col min="5379" max="5379" width="12.5703125" style="16" customWidth="1"/>
    <col min="5380" max="5380" width="14.42578125" style="16" customWidth="1"/>
    <col min="5381" max="5381" width="14.5703125" style="16" customWidth="1"/>
    <col min="5382" max="5382" width="10.7109375" style="16" customWidth="1"/>
    <col min="5383" max="5383" width="10.140625" style="16" customWidth="1"/>
    <col min="5384" max="5384" width="5.42578125" style="16" customWidth="1"/>
    <col min="5385" max="5385" width="11.7109375" style="16" bestFit="1" customWidth="1"/>
    <col min="5386" max="5386" width="12.28515625" style="16" customWidth="1"/>
    <col min="5387" max="5387" width="8.85546875" style="16"/>
    <col min="5388" max="5388" width="9.140625" style="16" customWidth="1"/>
    <col min="5389" max="5391" width="8.85546875" style="16"/>
    <col min="5392" max="5392" width="10.7109375" style="16" customWidth="1"/>
    <col min="5393" max="5632" width="8.85546875" style="16"/>
    <col min="5633" max="5633" width="28.5703125" style="16" customWidth="1"/>
    <col min="5634" max="5634" width="11.85546875" style="16" customWidth="1"/>
    <col min="5635" max="5635" width="12.5703125" style="16" customWidth="1"/>
    <col min="5636" max="5636" width="14.42578125" style="16" customWidth="1"/>
    <col min="5637" max="5637" width="14.5703125" style="16" customWidth="1"/>
    <col min="5638" max="5638" width="10.7109375" style="16" customWidth="1"/>
    <col min="5639" max="5639" width="10.140625" style="16" customWidth="1"/>
    <col min="5640" max="5640" width="5.42578125" style="16" customWidth="1"/>
    <col min="5641" max="5641" width="11.7109375" style="16" bestFit="1" customWidth="1"/>
    <col min="5642" max="5642" width="12.28515625" style="16" customWidth="1"/>
    <col min="5643" max="5643" width="8.85546875" style="16"/>
    <col min="5644" max="5644" width="9.140625" style="16" customWidth="1"/>
    <col min="5645" max="5647" width="8.85546875" style="16"/>
    <col min="5648" max="5648" width="10.7109375" style="16" customWidth="1"/>
    <col min="5649" max="5888" width="8.85546875" style="16"/>
    <col min="5889" max="5889" width="28.5703125" style="16" customWidth="1"/>
    <col min="5890" max="5890" width="11.85546875" style="16" customWidth="1"/>
    <col min="5891" max="5891" width="12.5703125" style="16" customWidth="1"/>
    <col min="5892" max="5892" width="14.42578125" style="16" customWidth="1"/>
    <col min="5893" max="5893" width="14.5703125" style="16" customWidth="1"/>
    <col min="5894" max="5894" width="10.7109375" style="16" customWidth="1"/>
    <col min="5895" max="5895" width="10.140625" style="16" customWidth="1"/>
    <col min="5896" max="5896" width="5.42578125" style="16" customWidth="1"/>
    <col min="5897" max="5897" width="11.7109375" style="16" bestFit="1" customWidth="1"/>
    <col min="5898" max="5898" width="12.28515625" style="16" customWidth="1"/>
    <col min="5899" max="5899" width="8.85546875" style="16"/>
    <col min="5900" max="5900" width="9.140625" style="16" customWidth="1"/>
    <col min="5901" max="5903" width="8.85546875" style="16"/>
    <col min="5904" max="5904" width="10.7109375" style="16" customWidth="1"/>
    <col min="5905" max="6144" width="8.85546875" style="16"/>
    <col min="6145" max="6145" width="28.5703125" style="16" customWidth="1"/>
    <col min="6146" max="6146" width="11.85546875" style="16" customWidth="1"/>
    <col min="6147" max="6147" width="12.5703125" style="16" customWidth="1"/>
    <col min="6148" max="6148" width="14.42578125" style="16" customWidth="1"/>
    <col min="6149" max="6149" width="14.5703125" style="16" customWidth="1"/>
    <col min="6150" max="6150" width="10.7109375" style="16" customWidth="1"/>
    <col min="6151" max="6151" width="10.140625" style="16" customWidth="1"/>
    <col min="6152" max="6152" width="5.42578125" style="16" customWidth="1"/>
    <col min="6153" max="6153" width="11.7109375" style="16" bestFit="1" customWidth="1"/>
    <col min="6154" max="6154" width="12.28515625" style="16" customWidth="1"/>
    <col min="6155" max="6155" width="8.85546875" style="16"/>
    <col min="6156" max="6156" width="9.140625" style="16" customWidth="1"/>
    <col min="6157" max="6159" width="8.85546875" style="16"/>
    <col min="6160" max="6160" width="10.7109375" style="16" customWidth="1"/>
    <col min="6161" max="6400" width="8.85546875" style="16"/>
    <col min="6401" max="6401" width="28.5703125" style="16" customWidth="1"/>
    <col min="6402" max="6402" width="11.85546875" style="16" customWidth="1"/>
    <col min="6403" max="6403" width="12.5703125" style="16" customWidth="1"/>
    <col min="6404" max="6404" width="14.42578125" style="16" customWidth="1"/>
    <col min="6405" max="6405" width="14.5703125" style="16" customWidth="1"/>
    <col min="6406" max="6406" width="10.7109375" style="16" customWidth="1"/>
    <col min="6407" max="6407" width="10.140625" style="16" customWidth="1"/>
    <col min="6408" max="6408" width="5.42578125" style="16" customWidth="1"/>
    <col min="6409" max="6409" width="11.7109375" style="16" bestFit="1" customWidth="1"/>
    <col min="6410" max="6410" width="12.28515625" style="16" customWidth="1"/>
    <col min="6411" max="6411" width="8.85546875" style="16"/>
    <col min="6412" max="6412" width="9.140625" style="16" customWidth="1"/>
    <col min="6413" max="6415" width="8.85546875" style="16"/>
    <col min="6416" max="6416" width="10.7109375" style="16" customWidth="1"/>
    <col min="6417" max="6656" width="8.85546875" style="16"/>
    <col min="6657" max="6657" width="28.5703125" style="16" customWidth="1"/>
    <col min="6658" max="6658" width="11.85546875" style="16" customWidth="1"/>
    <col min="6659" max="6659" width="12.5703125" style="16" customWidth="1"/>
    <col min="6660" max="6660" width="14.42578125" style="16" customWidth="1"/>
    <col min="6661" max="6661" width="14.5703125" style="16" customWidth="1"/>
    <col min="6662" max="6662" width="10.7109375" style="16" customWidth="1"/>
    <col min="6663" max="6663" width="10.140625" style="16" customWidth="1"/>
    <col min="6664" max="6664" width="5.42578125" style="16" customWidth="1"/>
    <col min="6665" max="6665" width="11.7109375" style="16" bestFit="1" customWidth="1"/>
    <col min="6666" max="6666" width="12.28515625" style="16" customWidth="1"/>
    <col min="6667" max="6667" width="8.85546875" style="16"/>
    <col min="6668" max="6668" width="9.140625" style="16" customWidth="1"/>
    <col min="6669" max="6671" width="8.85546875" style="16"/>
    <col min="6672" max="6672" width="10.7109375" style="16" customWidth="1"/>
    <col min="6673" max="6912" width="8.85546875" style="16"/>
    <col min="6913" max="6913" width="28.5703125" style="16" customWidth="1"/>
    <col min="6914" max="6914" width="11.85546875" style="16" customWidth="1"/>
    <col min="6915" max="6915" width="12.5703125" style="16" customWidth="1"/>
    <col min="6916" max="6916" width="14.42578125" style="16" customWidth="1"/>
    <col min="6917" max="6917" width="14.5703125" style="16" customWidth="1"/>
    <col min="6918" max="6918" width="10.7109375" style="16" customWidth="1"/>
    <col min="6919" max="6919" width="10.140625" style="16" customWidth="1"/>
    <col min="6920" max="6920" width="5.42578125" style="16" customWidth="1"/>
    <col min="6921" max="6921" width="11.7109375" style="16" bestFit="1" customWidth="1"/>
    <col min="6922" max="6922" width="12.28515625" style="16" customWidth="1"/>
    <col min="6923" max="6923" width="8.85546875" style="16"/>
    <col min="6924" max="6924" width="9.140625" style="16" customWidth="1"/>
    <col min="6925" max="6927" width="8.85546875" style="16"/>
    <col min="6928" max="6928" width="10.7109375" style="16" customWidth="1"/>
    <col min="6929" max="7168" width="8.85546875" style="16"/>
    <col min="7169" max="7169" width="28.5703125" style="16" customWidth="1"/>
    <col min="7170" max="7170" width="11.85546875" style="16" customWidth="1"/>
    <col min="7171" max="7171" width="12.5703125" style="16" customWidth="1"/>
    <col min="7172" max="7172" width="14.42578125" style="16" customWidth="1"/>
    <col min="7173" max="7173" width="14.5703125" style="16" customWidth="1"/>
    <col min="7174" max="7174" width="10.7109375" style="16" customWidth="1"/>
    <col min="7175" max="7175" width="10.140625" style="16" customWidth="1"/>
    <col min="7176" max="7176" width="5.42578125" style="16" customWidth="1"/>
    <col min="7177" max="7177" width="11.7109375" style="16" bestFit="1" customWidth="1"/>
    <col min="7178" max="7178" width="12.28515625" style="16" customWidth="1"/>
    <col min="7179" max="7179" width="8.85546875" style="16"/>
    <col min="7180" max="7180" width="9.140625" style="16" customWidth="1"/>
    <col min="7181" max="7183" width="8.85546875" style="16"/>
    <col min="7184" max="7184" width="10.7109375" style="16" customWidth="1"/>
    <col min="7185" max="7424" width="8.85546875" style="16"/>
    <col min="7425" max="7425" width="28.5703125" style="16" customWidth="1"/>
    <col min="7426" max="7426" width="11.85546875" style="16" customWidth="1"/>
    <col min="7427" max="7427" width="12.5703125" style="16" customWidth="1"/>
    <col min="7428" max="7428" width="14.42578125" style="16" customWidth="1"/>
    <col min="7429" max="7429" width="14.5703125" style="16" customWidth="1"/>
    <col min="7430" max="7430" width="10.7109375" style="16" customWidth="1"/>
    <col min="7431" max="7431" width="10.140625" style="16" customWidth="1"/>
    <col min="7432" max="7432" width="5.42578125" style="16" customWidth="1"/>
    <col min="7433" max="7433" width="11.7109375" style="16" bestFit="1" customWidth="1"/>
    <col min="7434" max="7434" width="12.28515625" style="16" customWidth="1"/>
    <col min="7435" max="7435" width="8.85546875" style="16"/>
    <col min="7436" max="7436" width="9.140625" style="16" customWidth="1"/>
    <col min="7437" max="7439" width="8.85546875" style="16"/>
    <col min="7440" max="7440" width="10.7109375" style="16" customWidth="1"/>
    <col min="7441" max="7680" width="8.85546875" style="16"/>
    <col min="7681" max="7681" width="28.5703125" style="16" customWidth="1"/>
    <col min="7682" max="7682" width="11.85546875" style="16" customWidth="1"/>
    <col min="7683" max="7683" width="12.5703125" style="16" customWidth="1"/>
    <col min="7684" max="7684" width="14.42578125" style="16" customWidth="1"/>
    <col min="7685" max="7685" width="14.5703125" style="16" customWidth="1"/>
    <col min="7686" max="7686" width="10.7109375" style="16" customWidth="1"/>
    <col min="7687" max="7687" width="10.140625" style="16" customWidth="1"/>
    <col min="7688" max="7688" width="5.42578125" style="16" customWidth="1"/>
    <col min="7689" max="7689" width="11.7109375" style="16" bestFit="1" customWidth="1"/>
    <col min="7690" max="7690" width="12.28515625" style="16" customWidth="1"/>
    <col min="7691" max="7691" width="8.85546875" style="16"/>
    <col min="7692" max="7692" width="9.140625" style="16" customWidth="1"/>
    <col min="7693" max="7695" width="8.85546875" style="16"/>
    <col min="7696" max="7696" width="10.7109375" style="16" customWidth="1"/>
    <col min="7697" max="7936" width="8.85546875" style="16"/>
    <col min="7937" max="7937" width="28.5703125" style="16" customWidth="1"/>
    <col min="7938" max="7938" width="11.85546875" style="16" customWidth="1"/>
    <col min="7939" max="7939" width="12.5703125" style="16" customWidth="1"/>
    <col min="7940" max="7940" width="14.42578125" style="16" customWidth="1"/>
    <col min="7941" max="7941" width="14.5703125" style="16" customWidth="1"/>
    <col min="7942" max="7942" width="10.7109375" style="16" customWidth="1"/>
    <col min="7943" max="7943" width="10.140625" style="16" customWidth="1"/>
    <col min="7944" max="7944" width="5.42578125" style="16" customWidth="1"/>
    <col min="7945" max="7945" width="11.7109375" style="16" bestFit="1" customWidth="1"/>
    <col min="7946" max="7946" width="12.28515625" style="16" customWidth="1"/>
    <col min="7947" max="7947" width="8.85546875" style="16"/>
    <col min="7948" max="7948" width="9.140625" style="16" customWidth="1"/>
    <col min="7949" max="7951" width="8.85546875" style="16"/>
    <col min="7952" max="7952" width="10.7109375" style="16" customWidth="1"/>
    <col min="7953" max="8192" width="8.85546875" style="16"/>
    <col min="8193" max="8193" width="28.5703125" style="16" customWidth="1"/>
    <col min="8194" max="8194" width="11.85546875" style="16" customWidth="1"/>
    <col min="8195" max="8195" width="12.5703125" style="16" customWidth="1"/>
    <col min="8196" max="8196" width="14.42578125" style="16" customWidth="1"/>
    <col min="8197" max="8197" width="14.5703125" style="16" customWidth="1"/>
    <col min="8198" max="8198" width="10.7109375" style="16" customWidth="1"/>
    <col min="8199" max="8199" width="10.140625" style="16" customWidth="1"/>
    <col min="8200" max="8200" width="5.42578125" style="16" customWidth="1"/>
    <col min="8201" max="8201" width="11.7109375" style="16" bestFit="1" customWidth="1"/>
    <col min="8202" max="8202" width="12.28515625" style="16" customWidth="1"/>
    <col min="8203" max="8203" width="8.85546875" style="16"/>
    <col min="8204" max="8204" width="9.140625" style="16" customWidth="1"/>
    <col min="8205" max="8207" width="8.85546875" style="16"/>
    <col min="8208" max="8208" width="10.7109375" style="16" customWidth="1"/>
    <col min="8209" max="8448" width="8.85546875" style="16"/>
    <col min="8449" max="8449" width="28.5703125" style="16" customWidth="1"/>
    <col min="8450" max="8450" width="11.85546875" style="16" customWidth="1"/>
    <col min="8451" max="8451" width="12.5703125" style="16" customWidth="1"/>
    <col min="8452" max="8452" width="14.42578125" style="16" customWidth="1"/>
    <col min="8453" max="8453" width="14.5703125" style="16" customWidth="1"/>
    <col min="8454" max="8454" width="10.7109375" style="16" customWidth="1"/>
    <col min="8455" max="8455" width="10.140625" style="16" customWidth="1"/>
    <col min="8456" max="8456" width="5.42578125" style="16" customWidth="1"/>
    <col min="8457" max="8457" width="11.7109375" style="16" bestFit="1" customWidth="1"/>
    <col min="8458" max="8458" width="12.28515625" style="16" customWidth="1"/>
    <col min="8459" max="8459" width="8.85546875" style="16"/>
    <col min="8460" max="8460" width="9.140625" style="16" customWidth="1"/>
    <col min="8461" max="8463" width="8.85546875" style="16"/>
    <col min="8464" max="8464" width="10.7109375" style="16" customWidth="1"/>
    <col min="8465" max="8704" width="8.85546875" style="16"/>
    <col min="8705" max="8705" width="28.5703125" style="16" customWidth="1"/>
    <col min="8706" max="8706" width="11.85546875" style="16" customWidth="1"/>
    <col min="8707" max="8707" width="12.5703125" style="16" customWidth="1"/>
    <col min="8708" max="8708" width="14.42578125" style="16" customWidth="1"/>
    <col min="8709" max="8709" width="14.5703125" style="16" customWidth="1"/>
    <col min="8710" max="8710" width="10.7109375" style="16" customWidth="1"/>
    <col min="8711" max="8711" width="10.140625" style="16" customWidth="1"/>
    <col min="8712" max="8712" width="5.42578125" style="16" customWidth="1"/>
    <col min="8713" max="8713" width="11.7109375" style="16" bestFit="1" customWidth="1"/>
    <col min="8714" max="8714" width="12.28515625" style="16" customWidth="1"/>
    <col min="8715" max="8715" width="8.85546875" style="16"/>
    <col min="8716" max="8716" width="9.140625" style="16" customWidth="1"/>
    <col min="8717" max="8719" width="8.85546875" style="16"/>
    <col min="8720" max="8720" width="10.7109375" style="16" customWidth="1"/>
    <col min="8721" max="8960" width="8.85546875" style="16"/>
    <col min="8961" max="8961" width="28.5703125" style="16" customWidth="1"/>
    <col min="8962" max="8962" width="11.85546875" style="16" customWidth="1"/>
    <col min="8963" max="8963" width="12.5703125" style="16" customWidth="1"/>
    <col min="8964" max="8964" width="14.42578125" style="16" customWidth="1"/>
    <col min="8965" max="8965" width="14.5703125" style="16" customWidth="1"/>
    <col min="8966" max="8966" width="10.7109375" style="16" customWidth="1"/>
    <col min="8967" max="8967" width="10.140625" style="16" customWidth="1"/>
    <col min="8968" max="8968" width="5.42578125" style="16" customWidth="1"/>
    <col min="8969" max="8969" width="11.7109375" style="16" bestFit="1" customWidth="1"/>
    <col min="8970" max="8970" width="12.28515625" style="16" customWidth="1"/>
    <col min="8971" max="8971" width="8.85546875" style="16"/>
    <col min="8972" max="8972" width="9.140625" style="16" customWidth="1"/>
    <col min="8973" max="8975" width="8.85546875" style="16"/>
    <col min="8976" max="8976" width="10.7109375" style="16" customWidth="1"/>
    <col min="8977" max="9216" width="8.85546875" style="16"/>
    <col min="9217" max="9217" width="28.5703125" style="16" customWidth="1"/>
    <col min="9218" max="9218" width="11.85546875" style="16" customWidth="1"/>
    <col min="9219" max="9219" width="12.5703125" style="16" customWidth="1"/>
    <col min="9220" max="9220" width="14.42578125" style="16" customWidth="1"/>
    <col min="9221" max="9221" width="14.5703125" style="16" customWidth="1"/>
    <col min="9222" max="9222" width="10.7109375" style="16" customWidth="1"/>
    <col min="9223" max="9223" width="10.140625" style="16" customWidth="1"/>
    <col min="9224" max="9224" width="5.42578125" style="16" customWidth="1"/>
    <col min="9225" max="9225" width="11.7109375" style="16" bestFit="1" customWidth="1"/>
    <col min="9226" max="9226" width="12.28515625" style="16" customWidth="1"/>
    <col min="9227" max="9227" width="8.85546875" style="16"/>
    <col min="9228" max="9228" width="9.140625" style="16" customWidth="1"/>
    <col min="9229" max="9231" width="8.85546875" style="16"/>
    <col min="9232" max="9232" width="10.7109375" style="16" customWidth="1"/>
    <col min="9233" max="9472" width="8.85546875" style="16"/>
    <col min="9473" max="9473" width="28.5703125" style="16" customWidth="1"/>
    <col min="9474" max="9474" width="11.85546875" style="16" customWidth="1"/>
    <col min="9475" max="9475" width="12.5703125" style="16" customWidth="1"/>
    <col min="9476" max="9476" width="14.42578125" style="16" customWidth="1"/>
    <col min="9477" max="9477" width="14.5703125" style="16" customWidth="1"/>
    <col min="9478" max="9478" width="10.7109375" style="16" customWidth="1"/>
    <col min="9479" max="9479" width="10.140625" style="16" customWidth="1"/>
    <col min="9480" max="9480" width="5.42578125" style="16" customWidth="1"/>
    <col min="9481" max="9481" width="11.7109375" style="16" bestFit="1" customWidth="1"/>
    <col min="9482" max="9482" width="12.28515625" style="16" customWidth="1"/>
    <col min="9483" max="9483" width="8.85546875" style="16"/>
    <col min="9484" max="9484" width="9.140625" style="16" customWidth="1"/>
    <col min="9485" max="9487" width="8.85546875" style="16"/>
    <col min="9488" max="9488" width="10.7109375" style="16" customWidth="1"/>
    <col min="9489" max="9728" width="8.85546875" style="16"/>
    <col min="9729" max="9729" width="28.5703125" style="16" customWidth="1"/>
    <col min="9730" max="9730" width="11.85546875" style="16" customWidth="1"/>
    <col min="9731" max="9731" width="12.5703125" style="16" customWidth="1"/>
    <col min="9732" max="9732" width="14.42578125" style="16" customWidth="1"/>
    <col min="9733" max="9733" width="14.5703125" style="16" customWidth="1"/>
    <col min="9734" max="9734" width="10.7109375" style="16" customWidth="1"/>
    <col min="9735" max="9735" width="10.140625" style="16" customWidth="1"/>
    <col min="9736" max="9736" width="5.42578125" style="16" customWidth="1"/>
    <col min="9737" max="9737" width="11.7109375" style="16" bestFit="1" customWidth="1"/>
    <col min="9738" max="9738" width="12.28515625" style="16" customWidth="1"/>
    <col min="9739" max="9739" width="8.85546875" style="16"/>
    <col min="9740" max="9740" width="9.140625" style="16" customWidth="1"/>
    <col min="9741" max="9743" width="8.85546875" style="16"/>
    <col min="9744" max="9744" width="10.7109375" style="16" customWidth="1"/>
    <col min="9745" max="9984" width="8.85546875" style="16"/>
    <col min="9985" max="9985" width="28.5703125" style="16" customWidth="1"/>
    <col min="9986" max="9986" width="11.85546875" style="16" customWidth="1"/>
    <col min="9987" max="9987" width="12.5703125" style="16" customWidth="1"/>
    <col min="9988" max="9988" width="14.42578125" style="16" customWidth="1"/>
    <col min="9989" max="9989" width="14.5703125" style="16" customWidth="1"/>
    <col min="9990" max="9990" width="10.7109375" style="16" customWidth="1"/>
    <col min="9991" max="9991" width="10.140625" style="16" customWidth="1"/>
    <col min="9992" max="9992" width="5.42578125" style="16" customWidth="1"/>
    <col min="9993" max="9993" width="11.7109375" style="16" bestFit="1" customWidth="1"/>
    <col min="9994" max="9994" width="12.28515625" style="16" customWidth="1"/>
    <col min="9995" max="9995" width="8.85546875" style="16"/>
    <col min="9996" max="9996" width="9.140625" style="16" customWidth="1"/>
    <col min="9997" max="9999" width="8.85546875" style="16"/>
    <col min="10000" max="10000" width="10.7109375" style="16" customWidth="1"/>
    <col min="10001" max="10240" width="8.85546875" style="16"/>
    <col min="10241" max="10241" width="28.5703125" style="16" customWidth="1"/>
    <col min="10242" max="10242" width="11.85546875" style="16" customWidth="1"/>
    <col min="10243" max="10243" width="12.5703125" style="16" customWidth="1"/>
    <col min="10244" max="10244" width="14.42578125" style="16" customWidth="1"/>
    <col min="10245" max="10245" width="14.5703125" style="16" customWidth="1"/>
    <col min="10246" max="10246" width="10.7109375" style="16" customWidth="1"/>
    <col min="10247" max="10247" width="10.140625" style="16" customWidth="1"/>
    <col min="10248" max="10248" width="5.42578125" style="16" customWidth="1"/>
    <col min="10249" max="10249" width="11.7109375" style="16" bestFit="1" customWidth="1"/>
    <col min="10250" max="10250" width="12.28515625" style="16" customWidth="1"/>
    <col min="10251" max="10251" width="8.85546875" style="16"/>
    <col min="10252" max="10252" width="9.140625" style="16" customWidth="1"/>
    <col min="10253" max="10255" width="8.85546875" style="16"/>
    <col min="10256" max="10256" width="10.7109375" style="16" customWidth="1"/>
    <col min="10257" max="10496" width="8.85546875" style="16"/>
    <col min="10497" max="10497" width="28.5703125" style="16" customWidth="1"/>
    <col min="10498" max="10498" width="11.85546875" style="16" customWidth="1"/>
    <col min="10499" max="10499" width="12.5703125" style="16" customWidth="1"/>
    <col min="10500" max="10500" width="14.42578125" style="16" customWidth="1"/>
    <col min="10501" max="10501" width="14.5703125" style="16" customWidth="1"/>
    <col min="10502" max="10502" width="10.7109375" style="16" customWidth="1"/>
    <col min="10503" max="10503" width="10.140625" style="16" customWidth="1"/>
    <col min="10504" max="10504" width="5.42578125" style="16" customWidth="1"/>
    <col min="10505" max="10505" width="11.7109375" style="16" bestFit="1" customWidth="1"/>
    <col min="10506" max="10506" width="12.28515625" style="16" customWidth="1"/>
    <col min="10507" max="10507" width="8.85546875" style="16"/>
    <col min="10508" max="10508" width="9.140625" style="16" customWidth="1"/>
    <col min="10509" max="10511" width="8.85546875" style="16"/>
    <col min="10512" max="10512" width="10.7109375" style="16" customWidth="1"/>
    <col min="10513" max="10752" width="8.85546875" style="16"/>
    <col min="10753" max="10753" width="28.5703125" style="16" customWidth="1"/>
    <col min="10754" max="10754" width="11.85546875" style="16" customWidth="1"/>
    <col min="10755" max="10755" width="12.5703125" style="16" customWidth="1"/>
    <col min="10756" max="10756" width="14.42578125" style="16" customWidth="1"/>
    <col min="10757" max="10757" width="14.5703125" style="16" customWidth="1"/>
    <col min="10758" max="10758" width="10.7109375" style="16" customWidth="1"/>
    <col min="10759" max="10759" width="10.140625" style="16" customWidth="1"/>
    <col min="10760" max="10760" width="5.42578125" style="16" customWidth="1"/>
    <col min="10761" max="10761" width="11.7109375" style="16" bestFit="1" customWidth="1"/>
    <col min="10762" max="10762" width="12.28515625" style="16" customWidth="1"/>
    <col min="10763" max="10763" width="8.85546875" style="16"/>
    <col min="10764" max="10764" width="9.140625" style="16" customWidth="1"/>
    <col min="10765" max="10767" width="8.85546875" style="16"/>
    <col min="10768" max="10768" width="10.7109375" style="16" customWidth="1"/>
    <col min="10769" max="11008" width="8.85546875" style="16"/>
    <col min="11009" max="11009" width="28.5703125" style="16" customWidth="1"/>
    <col min="11010" max="11010" width="11.85546875" style="16" customWidth="1"/>
    <col min="11011" max="11011" width="12.5703125" style="16" customWidth="1"/>
    <col min="11012" max="11012" width="14.42578125" style="16" customWidth="1"/>
    <col min="11013" max="11013" width="14.5703125" style="16" customWidth="1"/>
    <col min="11014" max="11014" width="10.7109375" style="16" customWidth="1"/>
    <col min="11015" max="11015" width="10.140625" style="16" customWidth="1"/>
    <col min="11016" max="11016" width="5.42578125" style="16" customWidth="1"/>
    <col min="11017" max="11017" width="11.7109375" style="16" bestFit="1" customWidth="1"/>
    <col min="11018" max="11018" width="12.28515625" style="16" customWidth="1"/>
    <col min="11019" max="11019" width="8.85546875" style="16"/>
    <col min="11020" max="11020" width="9.140625" style="16" customWidth="1"/>
    <col min="11021" max="11023" width="8.85546875" style="16"/>
    <col min="11024" max="11024" width="10.7109375" style="16" customWidth="1"/>
    <col min="11025" max="11264" width="8.85546875" style="16"/>
    <col min="11265" max="11265" width="28.5703125" style="16" customWidth="1"/>
    <col min="11266" max="11266" width="11.85546875" style="16" customWidth="1"/>
    <col min="11267" max="11267" width="12.5703125" style="16" customWidth="1"/>
    <col min="11268" max="11268" width="14.42578125" style="16" customWidth="1"/>
    <col min="11269" max="11269" width="14.5703125" style="16" customWidth="1"/>
    <col min="11270" max="11270" width="10.7109375" style="16" customWidth="1"/>
    <col min="11271" max="11271" width="10.140625" style="16" customWidth="1"/>
    <col min="11272" max="11272" width="5.42578125" style="16" customWidth="1"/>
    <col min="11273" max="11273" width="11.7109375" style="16" bestFit="1" customWidth="1"/>
    <col min="11274" max="11274" width="12.28515625" style="16" customWidth="1"/>
    <col min="11275" max="11275" width="8.85546875" style="16"/>
    <col min="11276" max="11276" width="9.140625" style="16" customWidth="1"/>
    <col min="11277" max="11279" width="8.85546875" style="16"/>
    <col min="11280" max="11280" width="10.7109375" style="16" customWidth="1"/>
    <col min="11281" max="11520" width="8.85546875" style="16"/>
    <col min="11521" max="11521" width="28.5703125" style="16" customWidth="1"/>
    <col min="11522" max="11522" width="11.85546875" style="16" customWidth="1"/>
    <col min="11523" max="11523" width="12.5703125" style="16" customWidth="1"/>
    <col min="11524" max="11524" width="14.42578125" style="16" customWidth="1"/>
    <col min="11525" max="11525" width="14.5703125" style="16" customWidth="1"/>
    <col min="11526" max="11526" width="10.7109375" style="16" customWidth="1"/>
    <col min="11527" max="11527" width="10.140625" style="16" customWidth="1"/>
    <col min="11528" max="11528" width="5.42578125" style="16" customWidth="1"/>
    <col min="11529" max="11529" width="11.7109375" style="16" bestFit="1" customWidth="1"/>
    <col min="11530" max="11530" width="12.28515625" style="16" customWidth="1"/>
    <col min="11531" max="11531" width="8.85546875" style="16"/>
    <col min="11532" max="11532" width="9.140625" style="16" customWidth="1"/>
    <col min="11533" max="11535" width="8.85546875" style="16"/>
    <col min="11536" max="11536" width="10.7109375" style="16" customWidth="1"/>
    <col min="11537" max="11776" width="8.85546875" style="16"/>
    <col min="11777" max="11777" width="28.5703125" style="16" customWidth="1"/>
    <col min="11778" max="11778" width="11.85546875" style="16" customWidth="1"/>
    <col min="11779" max="11779" width="12.5703125" style="16" customWidth="1"/>
    <col min="11780" max="11780" width="14.42578125" style="16" customWidth="1"/>
    <col min="11781" max="11781" width="14.5703125" style="16" customWidth="1"/>
    <col min="11782" max="11782" width="10.7109375" style="16" customWidth="1"/>
    <col min="11783" max="11783" width="10.140625" style="16" customWidth="1"/>
    <col min="11784" max="11784" width="5.42578125" style="16" customWidth="1"/>
    <col min="11785" max="11785" width="11.7109375" style="16" bestFit="1" customWidth="1"/>
    <col min="11786" max="11786" width="12.28515625" style="16" customWidth="1"/>
    <col min="11787" max="11787" width="8.85546875" style="16"/>
    <col min="11788" max="11788" width="9.140625" style="16" customWidth="1"/>
    <col min="11789" max="11791" width="8.85546875" style="16"/>
    <col min="11792" max="11792" width="10.7109375" style="16" customWidth="1"/>
    <col min="11793" max="12032" width="8.85546875" style="16"/>
    <col min="12033" max="12033" width="28.5703125" style="16" customWidth="1"/>
    <col min="12034" max="12034" width="11.85546875" style="16" customWidth="1"/>
    <col min="12035" max="12035" width="12.5703125" style="16" customWidth="1"/>
    <col min="12036" max="12036" width="14.42578125" style="16" customWidth="1"/>
    <col min="12037" max="12037" width="14.5703125" style="16" customWidth="1"/>
    <col min="12038" max="12038" width="10.7109375" style="16" customWidth="1"/>
    <col min="12039" max="12039" width="10.140625" style="16" customWidth="1"/>
    <col min="12040" max="12040" width="5.42578125" style="16" customWidth="1"/>
    <col min="12041" max="12041" width="11.7109375" style="16" bestFit="1" customWidth="1"/>
    <col min="12042" max="12042" width="12.28515625" style="16" customWidth="1"/>
    <col min="12043" max="12043" width="8.85546875" style="16"/>
    <col min="12044" max="12044" width="9.140625" style="16" customWidth="1"/>
    <col min="12045" max="12047" width="8.85546875" style="16"/>
    <col min="12048" max="12048" width="10.7109375" style="16" customWidth="1"/>
    <col min="12049" max="12288" width="8.85546875" style="16"/>
    <col min="12289" max="12289" width="28.5703125" style="16" customWidth="1"/>
    <col min="12290" max="12290" width="11.85546875" style="16" customWidth="1"/>
    <col min="12291" max="12291" width="12.5703125" style="16" customWidth="1"/>
    <col min="12292" max="12292" width="14.42578125" style="16" customWidth="1"/>
    <col min="12293" max="12293" width="14.5703125" style="16" customWidth="1"/>
    <col min="12294" max="12294" width="10.7109375" style="16" customWidth="1"/>
    <col min="12295" max="12295" width="10.140625" style="16" customWidth="1"/>
    <col min="12296" max="12296" width="5.42578125" style="16" customWidth="1"/>
    <col min="12297" max="12297" width="11.7109375" style="16" bestFit="1" customWidth="1"/>
    <col min="12298" max="12298" width="12.28515625" style="16" customWidth="1"/>
    <col min="12299" max="12299" width="8.85546875" style="16"/>
    <col min="12300" max="12300" width="9.140625" style="16" customWidth="1"/>
    <col min="12301" max="12303" width="8.85546875" style="16"/>
    <col min="12304" max="12304" width="10.7109375" style="16" customWidth="1"/>
    <col min="12305" max="12544" width="8.85546875" style="16"/>
    <col min="12545" max="12545" width="28.5703125" style="16" customWidth="1"/>
    <col min="12546" max="12546" width="11.85546875" style="16" customWidth="1"/>
    <col min="12547" max="12547" width="12.5703125" style="16" customWidth="1"/>
    <col min="12548" max="12548" width="14.42578125" style="16" customWidth="1"/>
    <col min="12549" max="12549" width="14.5703125" style="16" customWidth="1"/>
    <col min="12550" max="12550" width="10.7109375" style="16" customWidth="1"/>
    <col min="12551" max="12551" width="10.140625" style="16" customWidth="1"/>
    <col min="12552" max="12552" width="5.42578125" style="16" customWidth="1"/>
    <col min="12553" max="12553" width="11.7109375" style="16" bestFit="1" customWidth="1"/>
    <col min="12554" max="12554" width="12.28515625" style="16" customWidth="1"/>
    <col min="12555" max="12555" width="8.85546875" style="16"/>
    <col min="12556" max="12556" width="9.140625" style="16" customWidth="1"/>
    <col min="12557" max="12559" width="8.85546875" style="16"/>
    <col min="12560" max="12560" width="10.7109375" style="16" customWidth="1"/>
    <col min="12561" max="12800" width="8.85546875" style="16"/>
    <col min="12801" max="12801" width="28.5703125" style="16" customWidth="1"/>
    <col min="12802" max="12802" width="11.85546875" style="16" customWidth="1"/>
    <col min="12803" max="12803" width="12.5703125" style="16" customWidth="1"/>
    <col min="12804" max="12804" width="14.42578125" style="16" customWidth="1"/>
    <col min="12805" max="12805" width="14.5703125" style="16" customWidth="1"/>
    <col min="12806" max="12806" width="10.7109375" style="16" customWidth="1"/>
    <col min="12807" max="12807" width="10.140625" style="16" customWidth="1"/>
    <col min="12808" max="12808" width="5.42578125" style="16" customWidth="1"/>
    <col min="12809" max="12809" width="11.7109375" style="16" bestFit="1" customWidth="1"/>
    <col min="12810" max="12810" width="12.28515625" style="16" customWidth="1"/>
    <col min="12811" max="12811" width="8.85546875" style="16"/>
    <col min="12812" max="12812" width="9.140625" style="16" customWidth="1"/>
    <col min="12813" max="12815" width="8.85546875" style="16"/>
    <col min="12816" max="12816" width="10.7109375" style="16" customWidth="1"/>
    <col min="12817" max="13056" width="8.85546875" style="16"/>
    <col min="13057" max="13057" width="28.5703125" style="16" customWidth="1"/>
    <col min="13058" max="13058" width="11.85546875" style="16" customWidth="1"/>
    <col min="13059" max="13059" width="12.5703125" style="16" customWidth="1"/>
    <col min="13060" max="13060" width="14.42578125" style="16" customWidth="1"/>
    <col min="13061" max="13061" width="14.5703125" style="16" customWidth="1"/>
    <col min="13062" max="13062" width="10.7109375" style="16" customWidth="1"/>
    <col min="13063" max="13063" width="10.140625" style="16" customWidth="1"/>
    <col min="13064" max="13064" width="5.42578125" style="16" customWidth="1"/>
    <col min="13065" max="13065" width="11.7109375" style="16" bestFit="1" customWidth="1"/>
    <col min="13066" max="13066" width="12.28515625" style="16" customWidth="1"/>
    <col min="13067" max="13067" width="8.85546875" style="16"/>
    <col min="13068" max="13068" width="9.140625" style="16" customWidth="1"/>
    <col min="13069" max="13071" width="8.85546875" style="16"/>
    <col min="13072" max="13072" width="10.7109375" style="16" customWidth="1"/>
    <col min="13073" max="13312" width="8.85546875" style="16"/>
    <col min="13313" max="13313" width="28.5703125" style="16" customWidth="1"/>
    <col min="13314" max="13314" width="11.85546875" style="16" customWidth="1"/>
    <col min="13315" max="13315" width="12.5703125" style="16" customWidth="1"/>
    <col min="13316" max="13316" width="14.42578125" style="16" customWidth="1"/>
    <col min="13317" max="13317" width="14.5703125" style="16" customWidth="1"/>
    <col min="13318" max="13318" width="10.7109375" style="16" customWidth="1"/>
    <col min="13319" max="13319" width="10.140625" style="16" customWidth="1"/>
    <col min="13320" max="13320" width="5.42578125" style="16" customWidth="1"/>
    <col min="13321" max="13321" width="11.7109375" style="16" bestFit="1" customWidth="1"/>
    <col min="13322" max="13322" width="12.28515625" style="16" customWidth="1"/>
    <col min="13323" max="13323" width="8.85546875" style="16"/>
    <col min="13324" max="13324" width="9.140625" style="16" customWidth="1"/>
    <col min="13325" max="13327" width="8.85546875" style="16"/>
    <col min="13328" max="13328" width="10.7109375" style="16" customWidth="1"/>
    <col min="13329" max="13568" width="8.85546875" style="16"/>
    <col min="13569" max="13569" width="28.5703125" style="16" customWidth="1"/>
    <col min="13570" max="13570" width="11.85546875" style="16" customWidth="1"/>
    <col min="13571" max="13571" width="12.5703125" style="16" customWidth="1"/>
    <col min="13572" max="13572" width="14.42578125" style="16" customWidth="1"/>
    <col min="13573" max="13573" width="14.5703125" style="16" customWidth="1"/>
    <col min="13574" max="13574" width="10.7109375" style="16" customWidth="1"/>
    <col min="13575" max="13575" width="10.140625" style="16" customWidth="1"/>
    <col min="13576" max="13576" width="5.42578125" style="16" customWidth="1"/>
    <col min="13577" max="13577" width="11.7109375" style="16" bestFit="1" customWidth="1"/>
    <col min="13578" max="13578" width="12.28515625" style="16" customWidth="1"/>
    <col min="13579" max="13579" width="8.85546875" style="16"/>
    <col min="13580" max="13580" width="9.140625" style="16" customWidth="1"/>
    <col min="13581" max="13583" width="8.85546875" style="16"/>
    <col min="13584" max="13584" width="10.7109375" style="16" customWidth="1"/>
    <col min="13585" max="13824" width="8.85546875" style="16"/>
    <col min="13825" max="13825" width="28.5703125" style="16" customWidth="1"/>
    <col min="13826" max="13826" width="11.85546875" style="16" customWidth="1"/>
    <col min="13827" max="13827" width="12.5703125" style="16" customWidth="1"/>
    <col min="13828" max="13828" width="14.42578125" style="16" customWidth="1"/>
    <col min="13829" max="13829" width="14.5703125" style="16" customWidth="1"/>
    <col min="13830" max="13830" width="10.7109375" style="16" customWidth="1"/>
    <col min="13831" max="13831" width="10.140625" style="16" customWidth="1"/>
    <col min="13832" max="13832" width="5.42578125" style="16" customWidth="1"/>
    <col min="13833" max="13833" width="11.7109375" style="16" bestFit="1" customWidth="1"/>
    <col min="13834" max="13834" width="12.28515625" style="16" customWidth="1"/>
    <col min="13835" max="13835" width="8.85546875" style="16"/>
    <col min="13836" max="13836" width="9.140625" style="16" customWidth="1"/>
    <col min="13837" max="13839" width="8.85546875" style="16"/>
    <col min="13840" max="13840" width="10.7109375" style="16" customWidth="1"/>
    <col min="13841" max="14080" width="8.85546875" style="16"/>
    <col min="14081" max="14081" width="28.5703125" style="16" customWidth="1"/>
    <col min="14082" max="14082" width="11.85546875" style="16" customWidth="1"/>
    <col min="14083" max="14083" width="12.5703125" style="16" customWidth="1"/>
    <col min="14084" max="14084" width="14.42578125" style="16" customWidth="1"/>
    <col min="14085" max="14085" width="14.5703125" style="16" customWidth="1"/>
    <col min="14086" max="14086" width="10.7109375" style="16" customWidth="1"/>
    <col min="14087" max="14087" width="10.140625" style="16" customWidth="1"/>
    <col min="14088" max="14088" width="5.42578125" style="16" customWidth="1"/>
    <col min="14089" max="14089" width="11.7109375" style="16" bestFit="1" customWidth="1"/>
    <col min="14090" max="14090" width="12.28515625" style="16" customWidth="1"/>
    <col min="14091" max="14091" width="8.85546875" style="16"/>
    <col min="14092" max="14092" width="9.140625" style="16" customWidth="1"/>
    <col min="14093" max="14095" width="8.85546875" style="16"/>
    <col min="14096" max="14096" width="10.7109375" style="16" customWidth="1"/>
    <col min="14097" max="14336" width="8.85546875" style="16"/>
    <col min="14337" max="14337" width="28.5703125" style="16" customWidth="1"/>
    <col min="14338" max="14338" width="11.85546875" style="16" customWidth="1"/>
    <col min="14339" max="14339" width="12.5703125" style="16" customWidth="1"/>
    <col min="14340" max="14340" width="14.42578125" style="16" customWidth="1"/>
    <col min="14341" max="14341" width="14.5703125" style="16" customWidth="1"/>
    <col min="14342" max="14342" width="10.7109375" style="16" customWidth="1"/>
    <col min="14343" max="14343" width="10.140625" style="16" customWidth="1"/>
    <col min="14344" max="14344" width="5.42578125" style="16" customWidth="1"/>
    <col min="14345" max="14345" width="11.7109375" style="16" bestFit="1" customWidth="1"/>
    <col min="14346" max="14346" width="12.28515625" style="16" customWidth="1"/>
    <col min="14347" max="14347" width="8.85546875" style="16"/>
    <col min="14348" max="14348" width="9.140625" style="16" customWidth="1"/>
    <col min="14349" max="14351" width="8.85546875" style="16"/>
    <col min="14352" max="14352" width="10.7109375" style="16" customWidth="1"/>
    <col min="14353" max="14592" width="8.85546875" style="16"/>
    <col min="14593" max="14593" width="28.5703125" style="16" customWidth="1"/>
    <col min="14594" max="14594" width="11.85546875" style="16" customWidth="1"/>
    <col min="14595" max="14595" width="12.5703125" style="16" customWidth="1"/>
    <col min="14596" max="14596" width="14.42578125" style="16" customWidth="1"/>
    <col min="14597" max="14597" width="14.5703125" style="16" customWidth="1"/>
    <col min="14598" max="14598" width="10.7109375" style="16" customWidth="1"/>
    <col min="14599" max="14599" width="10.140625" style="16" customWidth="1"/>
    <col min="14600" max="14600" width="5.42578125" style="16" customWidth="1"/>
    <col min="14601" max="14601" width="11.7109375" style="16" bestFit="1" customWidth="1"/>
    <col min="14602" max="14602" width="12.28515625" style="16" customWidth="1"/>
    <col min="14603" max="14603" width="8.85546875" style="16"/>
    <col min="14604" max="14604" width="9.140625" style="16" customWidth="1"/>
    <col min="14605" max="14607" width="8.85546875" style="16"/>
    <col min="14608" max="14608" width="10.7109375" style="16" customWidth="1"/>
    <col min="14609" max="14848" width="8.85546875" style="16"/>
    <col min="14849" max="14849" width="28.5703125" style="16" customWidth="1"/>
    <col min="14850" max="14850" width="11.85546875" style="16" customWidth="1"/>
    <col min="14851" max="14851" width="12.5703125" style="16" customWidth="1"/>
    <col min="14852" max="14852" width="14.42578125" style="16" customWidth="1"/>
    <col min="14853" max="14853" width="14.5703125" style="16" customWidth="1"/>
    <col min="14854" max="14854" width="10.7109375" style="16" customWidth="1"/>
    <col min="14855" max="14855" width="10.140625" style="16" customWidth="1"/>
    <col min="14856" max="14856" width="5.42578125" style="16" customWidth="1"/>
    <col min="14857" max="14857" width="11.7109375" style="16" bestFit="1" customWidth="1"/>
    <col min="14858" max="14858" width="12.28515625" style="16" customWidth="1"/>
    <col min="14859" max="14859" width="8.85546875" style="16"/>
    <col min="14860" max="14860" width="9.140625" style="16" customWidth="1"/>
    <col min="14861" max="14863" width="8.85546875" style="16"/>
    <col min="14864" max="14864" width="10.7109375" style="16" customWidth="1"/>
    <col min="14865" max="15104" width="8.85546875" style="16"/>
    <col min="15105" max="15105" width="28.5703125" style="16" customWidth="1"/>
    <col min="15106" max="15106" width="11.85546875" style="16" customWidth="1"/>
    <col min="15107" max="15107" width="12.5703125" style="16" customWidth="1"/>
    <col min="15108" max="15108" width="14.42578125" style="16" customWidth="1"/>
    <col min="15109" max="15109" width="14.5703125" style="16" customWidth="1"/>
    <col min="15110" max="15110" width="10.7109375" style="16" customWidth="1"/>
    <col min="15111" max="15111" width="10.140625" style="16" customWidth="1"/>
    <col min="15112" max="15112" width="5.42578125" style="16" customWidth="1"/>
    <col min="15113" max="15113" width="11.7109375" style="16" bestFit="1" customWidth="1"/>
    <col min="15114" max="15114" width="12.28515625" style="16" customWidth="1"/>
    <col min="15115" max="15115" width="8.85546875" style="16"/>
    <col min="15116" max="15116" width="9.140625" style="16" customWidth="1"/>
    <col min="15117" max="15119" width="8.85546875" style="16"/>
    <col min="15120" max="15120" width="10.7109375" style="16" customWidth="1"/>
    <col min="15121" max="15360" width="8.85546875" style="16"/>
    <col min="15361" max="15361" width="28.5703125" style="16" customWidth="1"/>
    <col min="15362" max="15362" width="11.85546875" style="16" customWidth="1"/>
    <col min="15363" max="15363" width="12.5703125" style="16" customWidth="1"/>
    <col min="15364" max="15364" width="14.42578125" style="16" customWidth="1"/>
    <col min="15365" max="15365" width="14.5703125" style="16" customWidth="1"/>
    <col min="15366" max="15366" width="10.7109375" style="16" customWidth="1"/>
    <col min="15367" max="15367" width="10.140625" style="16" customWidth="1"/>
    <col min="15368" max="15368" width="5.42578125" style="16" customWidth="1"/>
    <col min="15369" max="15369" width="11.7109375" style="16" bestFit="1" customWidth="1"/>
    <col min="15370" max="15370" width="12.28515625" style="16" customWidth="1"/>
    <col min="15371" max="15371" width="8.85546875" style="16"/>
    <col min="15372" max="15372" width="9.140625" style="16" customWidth="1"/>
    <col min="15373" max="15375" width="8.85546875" style="16"/>
    <col min="15376" max="15376" width="10.7109375" style="16" customWidth="1"/>
    <col min="15377" max="15616" width="8.85546875" style="16"/>
    <col min="15617" max="15617" width="28.5703125" style="16" customWidth="1"/>
    <col min="15618" max="15618" width="11.85546875" style="16" customWidth="1"/>
    <col min="15619" max="15619" width="12.5703125" style="16" customWidth="1"/>
    <col min="15620" max="15620" width="14.42578125" style="16" customWidth="1"/>
    <col min="15621" max="15621" width="14.5703125" style="16" customWidth="1"/>
    <col min="15622" max="15622" width="10.7109375" style="16" customWidth="1"/>
    <col min="15623" max="15623" width="10.140625" style="16" customWidth="1"/>
    <col min="15624" max="15624" width="5.42578125" style="16" customWidth="1"/>
    <col min="15625" max="15625" width="11.7109375" style="16" bestFit="1" customWidth="1"/>
    <col min="15626" max="15626" width="12.28515625" style="16" customWidth="1"/>
    <col min="15627" max="15627" width="8.85546875" style="16"/>
    <col min="15628" max="15628" width="9.140625" style="16" customWidth="1"/>
    <col min="15629" max="15631" width="8.85546875" style="16"/>
    <col min="15632" max="15632" width="10.7109375" style="16" customWidth="1"/>
    <col min="15633" max="15872" width="8.85546875" style="16"/>
    <col min="15873" max="15873" width="28.5703125" style="16" customWidth="1"/>
    <col min="15874" max="15874" width="11.85546875" style="16" customWidth="1"/>
    <col min="15875" max="15875" width="12.5703125" style="16" customWidth="1"/>
    <col min="15876" max="15876" width="14.42578125" style="16" customWidth="1"/>
    <col min="15877" max="15877" width="14.5703125" style="16" customWidth="1"/>
    <col min="15878" max="15878" width="10.7109375" style="16" customWidth="1"/>
    <col min="15879" max="15879" width="10.140625" style="16" customWidth="1"/>
    <col min="15880" max="15880" width="5.42578125" style="16" customWidth="1"/>
    <col min="15881" max="15881" width="11.7109375" style="16" bestFit="1" customWidth="1"/>
    <col min="15882" max="15882" width="12.28515625" style="16" customWidth="1"/>
    <col min="15883" max="15883" width="8.85546875" style="16"/>
    <col min="15884" max="15884" width="9.140625" style="16" customWidth="1"/>
    <col min="15885" max="15887" width="8.85546875" style="16"/>
    <col min="15888" max="15888" width="10.7109375" style="16" customWidth="1"/>
    <col min="15889" max="16128" width="8.85546875" style="16"/>
    <col min="16129" max="16129" width="28.5703125" style="16" customWidth="1"/>
    <col min="16130" max="16130" width="11.85546875" style="16" customWidth="1"/>
    <col min="16131" max="16131" width="12.5703125" style="16" customWidth="1"/>
    <col min="16132" max="16132" width="14.42578125" style="16" customWidth="1"/>
    <col min="16133" max="16133" width="14.5703125" style="16" customWidth="1"/>
    <col min="16134" max="16134" width="10.7109375" style="16" customWidth="1"/>
    <col min="16135" max="16135" width="10.140625" style="16" customWidth="1"/>
    <col min="16136" max="16136" width="5.42578125" style="16" customWidth="1"/>
    <col min="16137" max="16137" width="11.7109375" style="16" bestFit="1" customWidth="1"/>
    <col min="16138" max="16138" width="12.28515625" style="16" customWidth="1"/>
    <col min="16139" max="16139" width="8.85546875" style="16"/>
    <col min="16140" max="16140" width="9.140625" style="16" customWidth="1"/>
    <col min="16141" max="16143" width="8.85546875" style="16"/>
    <col min="16144" max="16144" width="10.7109375" style="16" customWidth="1"/>
    <col min="16145" max="16384" width="8.85546875" style="16"/>
  </cols>
  <sheetData>
    <row r="1" spans="1:17" ht="19.5" customHeight="1">
      <c r="A1" s="680" t="s">
        <v>118</v>
      </c>
      <c r="B1" s="680"/>
      <c r="C1" s="680"/>
      <c r="D1" s="680"/>
      <c r="E1" s="680"/>
      <c r="F1" s="680"/>
      <c r="G1" s="680"/>
      <c r="O1" s="85"/>
      <c r="P1" s="86"/>
    </row>
    <row r="2" spans="1:17" ht="18.75" customHeight="1">
      <c r="A2" s="681" t="s">
        <v>185</v>
      </c>
      <c r="B2" s="681"/>
      <c r="C2" s="681"/>
      <c r="D2" s="681"/>
      <c r="E2" s="681"/>
      <c r="F2" s="681"/>
      <c r="G2" s="681"/>
      <c r="O2" s="86"/>
      <c r="Q2" s="86"/>
    </row>
    <row r="3" spans="1:17" ht="18.75" customHeight="1">
      <c r="A3" s="87"/>
      <c r="B3" s="87"/>
      <c r="C3" s="87"/>
      <c r="D3" s="87"/>
      <c r="E3" s="87"/>
      <c r="F3" s="87"/>
      <c r="G3" s="87"/>
      <c r="O3" s="88"/>
      <c r="P3" s="88"/>
      <c r="Q3" s="88"/>
    </row>
    <row r="4" spans="1:17">
      <c r="A4" s="682" t="s">
        <v>120</v>
      </c>
      <c r="B4" s="89">
        <v>2014</v>
      </c>
      <c r="C4" s="683">
        <v>2015</v>
      </c>
      <c r="D4" s="684"/>
      <c r="E4" s="684"/>
      <c r="F4" s="684"/>
      <c r="G4" s="685"/>
      <c r="H4" s="57"/>
      <c r="J4" s="88"/>
    </row>
    <row r="5" spans="1:17">
      <c r="A5" s="682"/>
      <c r="B5" s="89" t="s">
        <v>121</v>
      </c>
      <c r="C5" s="89" t="s">
        <v>186</v>
      </c>
      <c r="D5" s="89" t="s">
        <v>121</v>
      </c>
      <c r="E5" s="89" t="s">
        <v>187</v>
      </c>
      <c r="F5" s="683" t="s">
        <v>121</v>
      </c>
      <c r="G5" s="684"/>
      <c r="H5" s="57"/>
      <c r="J5" s="88"/>
    </row>
    <row r="6" spans="1:17" ht="24">
      <c r="A6" s="682"/>
      <c r="B6" s="683" t="s">
        <v>188</v>
      </c>
      <c r="C6" s="684"/>
      <c r="D6" s="684"/>
      <c r="E6" s="682"/>
      <c r="F6" s="89" t="s">
        <v>189</v>
      </c>
      <c r="G6" s="90" t="s">
        <v>190</v>
      </c>
      <c r="H6" s="57"/>
    </row>
    <row r="7" spans="1:17">
      <c r="A7" s="677" t="s">
        <v>127</v>
      </c>
      <c r="B7" s="677"/>
      <c r="C7" s="677"/>
      <c r="D7" s="677"/>
      <c r="E7" s="677"/>
      <c r="F7" s="677"/>
      <c r="G7" s="677"/>
      <c r="H7" s="57"/>
      <c r="I7" s="88"/>
    </row>
    <row r="8" spans="1:17" s="98" customFormat="1" ht="15.75" customHeight="1">
      <c r="A8" s="91" t="s">
        <v>128</v>
      </c>
      <c r="B8" s="92">
        <v>3697067.1</v>
      </c>
      <c r="C8" s="92">
        <v>3869593.4</v>
      </c>
      <c r="D8" s="92">
        <v>3858282.3</v>
      </c>
      <c r="E8" s="92">
        <v>15341898.4</v>
      </c>
      <c r="F8" s="93">
        <v>104.4</v>
      </c>
      <c r="G8" s="94">
        <v>99.7</v>
      </c>
      <c r="H8" s="95"/>
      <c r="I8" s="96"/>
      <c r="J8" s="97"/>
      <c r="K8" s="97"/>
      <c r="L8" s="96"/>
      <c r="M8" s="96"/>
    </row>
    <row r="9" spans="1:17">
      <c r="A9" s="99" t="s">
        <v>129</v>
      </c>
      <c r="B9" s="100">
        <v>2915506.8</v>
      </c>
      <c r="C9" s="101">
        <v>3057169.9</v>
      </c>
      <c r="D9" s="100">
        <v>3042108</v>
      </c>
      <c r="E9" s="100">
        <v>12111480.199999999</v>
      </c>
      <c r="F9" s="102">
        <v>104.3</v>
      </c>
      <c r="G9" s="103">
        <v>99.5</v>
      </c>
      <c r="H9" s="57"/>
      <c r="J9" s="104"/>
      <c r="K9" s="104"/>
      <c r="M9" s="84"/>
    </row>
    <row r="10" spans="1:17">
      <c r="A10" s="99" t="s">
        <v>130</v>
      </c>
      <c r="B10" s="100">
        <v>781269.2</v>
      </c>
      <c r="C10" s="101">
        <v>812150.3</v>
      </c>
      <c r="D10" s="100">
        <v>815913.6</v>
      </c>
      <c r="E10" s="100">
        <v>3229317.1</v>
      </c>
      <c r="F10" s="102">
        <v>104.4</v>
      </c>
      <c r="G10" s="103">
        <v>100.5</v>
      </c>
      <c r="H10" s="57"/>
      <c r="I10" s="88"/>
      <c r="J10" s="88"/>
      <c r="K10" s="104"/>
      <c r="M10" s="84"/>
    </row>
    <row r="11" spans="1:17" ht="13.5">
      <c r="A11" s="99" t="s">
        <v>191</v>
      </c>
      <c r="B11" s="100">
        <v>291.10000000000002</v>
      </c>
      <c r="C11" s="100">
        <v>273.2</v>
      </c>
      <c r="D11" s="100">
        <v>260.7</v>
      </c>
      <c r="E11" s="100">
        <v>1101.0999999999999</v>
      </c>
      <c r="F11" s="102">
        <v>89.6</v>
      </c>
      <c r="G11" s="103">
        <v>95.4</v>
      </c>
      <c r="H11" s="57"/>
      <c r="I11" s="88"/>
      <c r="J11" s="104"/>
      <c r="K11" s="104"/>
      <c r="M11" s="84"/>
    </row>
    <row r="12" spans="1:17" ht="13.5">
      <c r="A12" s="677" t="s">
        <v>192</v>
      </c>
      <c r="B12" s="677"/>
      <c r="C12" s="677"/>
      <c r="D12" s="677"/>
      <c r="E12" s="677"/>
      <c r="F12" s="677"/>
      <c r="G12" s="677"/>
      <c r="H12" s="57"/>
      <c r="J12" s="104"/>
      <c r="K12" s="104"/>
      <c r="M12" s="84"/>
    </row>
    <row r="13" spans="1:17" s="98" customFormat="1" ht="17.25" customHeight="1">
      <c r="A13" s="105" t="s">
        <v>133</v>
      </c>
      <c r="B13" s="106">
        <v>2915506.8</v>
      </c>
      <c r="C13" s="106">
        <v>3057169.9</v>
      </c>
      <c r="D13" s="106">
        <v>3042108</v>
      </c>
      <c r="E13" s="106">
        <v>12111480.199999999</v>
      </c>
      <c r="F13" s="93">
        <v>104.3</v>
      </c>
      <c r="G13" s="94">
        <v>99.5</v>
      </c>
      <c r="H13" s="107"/>
      <c r="I13" s="96"/>
      <c r="J13" s="96"/>
      <c r="K13" s="104"/>
      <c r="L13" s="96"/>
      <c r="M13" s="96"/>
    </row>
    <row r="14" spans="1:17" ht="15.75" customHeight="1">
      <c r="A14" s="42" t="s">
        <v>134</v>
      </c>
      <c r="B14" s="108">
        <v>148074.9</v>
      </c>
      <c r="C14" s="100">
        <v>167554.9</v>
      </c>
      <c r="D14" s="100">
        <v>173190.1</v>
      </c>
      <c r="E14" s="109">
        <v>658983.6</v>
      </c>
      <c r="F14" s="102">
        <v>117</v>
      </c>
      <c r="G14" s="103">
        <v>103.4</v>
      </c>
      <c r="H14" s="57"/>
      <c r="I14" s="110"/>
      <c r="J14" s="111"/>
      <c r="K14" s="112"/>
      <c r="M14" s="84"/>
    </row>
    <row r="15" spans="1:17" ht="15" customHeight="1">
      <c r="A15" s="42" t="s">
        <v>135</v>
      </c>
      <c r="B15" s="108">
        <v>2142276</v>
      </c>
      <c r="C15" s="100">
        <v>2330627.1</v>
      </c>
      <c r="D15" s="113">
        <v>2335996.9</v>
      </c>
      <c r="E15" s="100">
        <v>9172187.1999999993</v>
      </c>
      <c r="F15" s="102">
        <v>109</v>
      </c>
      <c r="G15" s="103">
        <v>100.2</v>
      </c>
      <c r="H15" s="57"/>
      <c r="I15" s="88"/>
      <c r="J15" s="88"/>
      <c r="K15" s="104"/>
      <c r="M15" s="84"/>
    </row>
    <row r="16" spans="1:17" ht="24" customHeight="1">
      <c r="A16" s="42" t="s">
        <v>136</v>
      </c>
      <c r="B16" s="100">
        <v>127006.1</v>
      </c>
      <c r="C16" s="100">
        <v>118495.5</v>
      </c>
      <c r="D16" s="100">
        <v>115006.6</v>
      </c>
      <c r="E16" s="100">
        <v>479913.4</v>
      </c>
      <c r="F16" s="102">
        <v>90.6</v>
      </c>
      <c r="G16" s="103">
        <v>97.1</v>
      </c>
      <c r="H16" s="57"/>
      <c r="I16" s="88"/>
      <c r="J16" s="104"/>
      <c r="K16" s="104"/>
      <c r="M16" s="84"/>
    </row>
    <row r="17" spans="1:13" ht="24.75" customHeight="1">
      <c r="A17" s="47" t="s">
        <v>137</v>
      </c>
      <c r="B17" s="100">
        <v>633747.80000000005</v>
      </c>
      <c r="C17" s="100">
        <v>596041.4</v>
      </c>
      <c r="D17" s="100">
        <v>579339.80000000005</v>
      </c>
      <c r="E17" s="100">
        <v>2411009.9</v>
      </c>
      <c r="F17" s="102">
        <v>91.4</v>
      </c>
      <c r="G17" s="103">
        <v>97.2</v>
      </c>
      <c r="H17" s="57"/>
      <c r="I17" s="88"/>
      <c r="J17" s="104"/>
      <c r="K17" s="104"/>
      <c r="M17" s="84"/>
    </row>
    <row r="18" spans="1:13" ht="36">
      <c r="A18" s="42" t="s">
        <v>138</v>
      </c>
      <c r="B18" s="100">
        <v>12476.9</v>
      </c>
      <c r="C18" s="100">
        <v>12005.9</v>
      </c>
      <c r="D18" s="100">
        <v>11764.7</v>
      </c>
      <c r="E18" s="100">
        <v>48369.7</v>
      </c>
      <c r="F18" s="102">
        <v>94.3</v>
      </c>
      <c r="G18" s="103">
        <v>98</v>
      </c>
      <c r="H18" s="57"/>
      <c r="I18" s="88"/>
      <c r="J18" s="104"/>
      <c r="K18" s="104"/>
      <c r="M18" s="84"/>
    </row>
    <row r="19" spans="1:13">
      <c r="A19" s="678" t="s">
        <v>139</v>
      </c>
      <c r="B19" s="678"/>
      <c r="C19" s="678"/>
      <c r="D19" s="678"/>
      <c r="E19" s="678"/>
      <c r="F19" s="678"/>
      <c r="G19" s="678"/>
      <c r="H19" s="57"/>
      <c r="I19" s="96"/>
      <c r="J19" s="96"/>
      <c r="K19" s="104"/>
      <c r="M19" s="84"/>
    </row>
    <row r="20" spans="1:13" s="98" customFormat="1" ht="27" customHeight="1">
      <c r="A20" s="105" t="s">
        <v>140</v>
      </c>
      <c r="B20" s="106">
        <v>640190.5</v>
      </c>
      <c r="C20" s="106">
        <v>667223.19999999995</v>
      </c>
      <c r="D20" s="106">
        <v>668189</v>
      </c>
      <c r="E20" s="106">
        <v>2648037.6</v>
      </c>
      <c r="F20" s="93">
        <v>104.4</v>
      </c>
      <c r="G20" s="94">
        <v>100.1</v>
      </c>
      <c r="H20" s="107"/>
      <c r="I20" s="114"/>
      <c r="J20" s="114"/>
      <c r="K20" s="112"/>
      <c r="L20" s="96"/>
      <c r="M20" s="96"/>
    </row>
    <row r="21" spans="1:13" ht="26.25" customHeight="1">
      <c r="A21" s="42" t="s">
        <v>141</v>
      </c>
      <c r="B21" s="100">
        <v>41430</v>
      </c>
      <c r="C21" s="115">
        <v>43132.2</v>
      </c>
      <c r="D21" s="100">
        <v>43025</v>
      </c>
      <c r="E21" s="100">
        <v>171221.7</v>
      </c>
      <c r="F21" s="102">
        <v>103.8</v>
      </c>
      <c r="G21" s="103">
        <v>99.8</v>
      </c>
      <c r="H21" s="57"/>
      <c r="I21" s="116"/>
      <c r="J21" s="112"/>
      <c r="K21" s="112"/>
      <c r="M21" s="84"/>
    </row>
    <row r="22" spans="1:13" ht="24" customHeight="1">
      <c r="A22" s="42" t="s">
        <v>142</v>
      </c>
      <c r="B22" s="100">
        <v>625607.1</v>
      </c>
      <c r="C22" s="100">
        <v>652987.9</v>
      </c>
      <c r="D22" s="100">
        <v>654166.30000000005</v>
      </c>
      <c r="E22" s="100">
        <v>2590753.2000000002</v>
      </c>
      <c r="F22" s="102">
        <v>104.6</v>
      </c>
      <c r="G22" s="103">
        <v>100.2</v>
      </c>
      <c r="H22" s="57"/>
      <c r="I22" s="88"/>
      <c r="J22" s="117"/>
      <c r="K22" s="104"/>
      <c r="M22" s="84"/>
    </row>
    <row r="23" spans="1:13" ht="34.5" customHeight="1">
      <c r="A23" s="42" t="s">
        <v>143</v>
      </c>
      <c r="B23" s="100">
        <v>1861.1</v>
      </c>
      <c r="C23" s="100">
        <v>1707.2</v>
      </c>
      <c r="D23" s="100">
        <v>1648.5</v>
      </c>
      <c r="E23" s="100">
        <v>6958.9</v>
      </c>
      <c r="F23" s="102">
        <v>88.6</v>
      </c>
      <c r="G23" s="103">
        <v>96.6</v>
      </c>
      <c r="H23" s="57"/>
      <c r="J23" s="116"/>
      <c r="K23" s="104"/>
      <c r="M23" s="84"/>
    </row>
    <row r="24" spans="1:13" ht="38.25" customHeight="1">
      <c r="A24" s="42" t="s">
        <v>144</v>
      </c>
      <c r="B24" s="100">
        <v>3419.1</v>
      </c>
      <c r="C24" s="100">
        <v>3289.9</v>
      </c>
      <c r="D24" s="100">
        <v>3228.8</v>
      </c>
      <c r="E24" s="100">
        <v>13238.8</v>
      </c>
      <c r="F24" s="102">
        <v>94.4</v>
      </c>
      <c r="G24" s="103">
        <v>98.1</v>
      </c>
      <c r="H24" s="57"/>
      <c r="J24" s="84"/>
      <c r="K24" s="104"/>
      <c r="M24" s="84"/>
    </row>
    <row r="25" spans="1:13" ht="35.25" customHeight="1">
      <c r="A25" s="42" t="s">
        <v>145</v>
      </c>
      <c r="B25" s="100">
        <v>9303.2000000000007</v>
      </c>
      <c r="C25" s="100">
        <v>9238.2000000000007</v>
      </c>
      <c r="D25" s="100">
        <v>9145.4</v>
      </c>
      <c r="E25" s="100">
        <v>37086.699999999997</v>
      </c>
      <c r="F25" s="102">
        <v>98.3</v>
      </c>
      <c r="G25" s="103">
        <v>99</v>
      </c>
      <c r="H25" s="57"/>
      <c r="I25" s="88"/>
      <c r="J25" s="84"/>
      <c r="K25" s="104"/>
      <c r="M25" s="84"/>
    </row>
    <row r="26" spans="1:13">
      <c r="A26" s="678" t="s">
        <v>193</v>
      </c>
      <c r="B26" s="678"/>
      <c r="C26" s="678"/>
      <c r="D26" s="678"/>
      <c r="E26" s="678"/>
      <c r="F26" s="678"/>
      <c r="G26" s="678"/>
      <c r="H26" s="57"/>
      <c r="I26" s="88"/>
      <c r="J26" s="88"/>
      <c r="K26" s="104"/>
      <c r="M26" s="84"/>
    </row>
    <row r="27" spans="1:13" s="98" customFormat="1" ht="21" customHeight="1">
      <c r="A27" s="105" t="s">
        <v>147</v>
      </c>
      <c r="B27" s="106">
        <v>141078.70000000001</v>
      </c>
      <c r="C27" s="106">
        <v>144927.1</v>
      </c>
      <c r="D27" s="106">
        <v>147724.6</v>
      </c>
      <c r="E27" s="106">
        <v>581279.5</v>
      </c>
      <c r="F27" s="93">
        <v>104.7</v>
      </c>
      <c r="G27" s="94">
        <v>101.9</v>
      </c>
      <c r="H27" s="107"/>
      <c r="I27" s="114"/>
      <c r="J27" s="110"/>
      <c r="K27" s="104"/>
      <c r="L27" s="96"/>
      <c r="M27" s="96"/>
    </row>
    <row r="28" spans="1:13" ht="17.25" customHeight="1">
      <c r="A28" s="42" t="s">
        <v>148</v>
      </c>
      <c r="B28" s="100">
        <v>4297.3</v>
      </c>
      <c r="C28" s="100">
        <v>4170</v>
      </c>
      <c r="D28" s="100">
        <v>4229.1000000000004</v>
      </c>
      <c r="E28" s="100">
        <v>16893.7</v>
      </c>
      <c r="F28" s="102">
        <v>98.4</v>
      </c>
      <c r="G28" s="103">
        <v>101.4</v>
      </c>
      <c r="H28" s="57"/>
      <c r="I28" s="88"/>
      <c r="J28" s="97"/>
      <c r="K28" s="104"/>
      <c r="M28" s="84"/>
    </row>
    <row r="29" spans="1:13" ht="15.75" customHeight="1">
      <c r="A29" s="42" t="s">
        <v>149</v>
      </c>
      <c r="B29" s="100">
        <v>133285.1</v>
      </c>
      <c r="C29" s="100">
        <v>137138.30000000002</v>
      </c>
      <c r="D29" s="100">
        <v>140039.5</v>
      </c>
      <c r="E29" s="100">
        <v>550089.19999999995</v>
      </c>
      <c r="F29" s="102">
        <v>105.1</v>
      </c>
      <c r="G29" s="103">
        <v>102.1</v>
      </c>
      <c r="H29" s="57"/>
      <c r="I29" s="88"/>
      <c r="J29" s="88"/>
      <c r="K29" s="104"/>
      <c r="M29" s="84"/>
    </row>
    <row r="30" spans="1:13" ht="25.5" customHeight="1">
      <c r="A30" s="42" t="s">
        <v>150</v>
      </c>
      <c r="B30" s="100">
        <v>2051.6999999999998</v>
      </c>
      <c r="C30" s="100">
        <v>2029.2</v>
      </c>
      <c r="D30" s="100">
        <v>2005.4</v>
      </c>
      <c r="E30" s="100">
        <v>8138.3</v>
      </c>
      <c r="F30" s="102">
        <v>97.7</v>
      </c>
      <c r="G30" s="103">
        <v>98.8</v>
      </c>
      <c r="H30" s="57"/>
      <c r="J30" s="104"/>
      <c r="K30" s="104"/>
      <c r="M30" s="84"/>
    </row>
    <row r="31" spans="1:13" ht="24.75" customHeight="1">
      <c r="A31" s="42" t="s">
        <v>151</v>
      </c>
      <c r="B31" s="100">
        <v>4230.3999999999996</v>
      </c>
      <c r="C31" s="100">
        <v>4251.8</v>
      </c>
      <c r="D31" s="100">
        <v>4201.3999999999996</v>
      </c>
      <c r="E31" s="100">
        <v>17014.3</v>
      </c>
      <c r="F31" s="102">
        <v>99.3</v>
      </c>
      <c r="G31" s="103">
        <v>98.8</v>
      </c>
      <c r="H31" s="57"/>
      <c r="J31" s="104"/>
      <c r="K31" s="104"/>
      <c r="M31" s="84"/>
    </row>
    <row r="32" spans="1:13" ht="36" customHeight="1">
      <c r="A32" s="42" t="s">
        <v>152</v>
      </c>
      <c r="B32" s="100">
        <v>1511.5</v>
      </c>
      <c r="C32" s="100">
        <v>1507.8</v>
      </c>
      <c r="D32" s="100">
        <v>1478.3</v>
      </c>
      <c r="E32" s="100">
        <v>6037.7</v>
      </c>
      <c r="F32" s="102">
        <v>97.8</v>
      </c>
      <c r="G32" s="103">
        <v>98</v>
      </c>
      <c r="H32" s="57"/>
      <c r="J32" s="104"/>
      <c r="K32" s="104"/>
      <c r="M32" s="84"/>
    </row>
    <row r="33" spans="1:7" ht="34.5" customHeight="1">
      <c r="A33" s="665" t="s">
        <v>194</v>
      </c>
      <c r="B33" s="665"/>
      <c r="C33" s="665"/>
      <c r="D33" s="665"/>
      <c r="E33" s="665"/>
      <c r="F33" s="665"/>
      <c r="G33" s="665"/>
    </row>
    <row r="34" spans="1:7" ht="22.5" customHeight="1">
      <c r="A34" s="679" t="s">
        <v>195</v>
      </c>
      <c r="B34" s="679"/>
      <c r="C34" s="679"/>
      <c r="D34" s="679"/>
      <c r="E34" s="679"/>
      <c r="F34" s="674"/>
      <c r="G34" s="674"/>
    </row>
    <row r="35" spans="1:7" ht="21" customHeight="1">
      <c r="A35" s="665" t="s">
        <v>196</v>
      </c>
      <c r="B35" s="665"/>
      <c r="C35" s="665"/>
      <c r="D35" s="665"/>
      <c r="E35" s="665"/>
      <c r="F35" s="674"/>
      <c r="G35" s="674"/>
    </row>
    <row r="36" spans="1:7" ht="13.5" customHeight="1">
      <c r="A36" s="665" t="s">
        <v>197</v>
      </c>
      <c r="B36" s="665"/>
      <c r="C36" s="665"/>
      <c r="D36" s="665"/>
      <c r="E36" s="665"/>
      <c r="F36" s="118"/>
      <c r="G36" s="118"/>
    </row>
    <row r="37" spans="1:7" ht="20.25" customHeight="1">
      <c r="A37" s="119"/>
      <c r="B37" s="119"/>
      <c r="C37" s="119"/>
      <c r="D37" s="119"/>
      <c r="E37" s="119"/>
      <c r="F37" s="120"/>
      <c r="G37" s="120"/>
    </row>
    <row r="38" spans="1:7" ht="20.25" customHeight="1">
      <c r="A38" s="675"/>
      <c r="B38" s="675"/>
      <c r="C38" s="675"/>
      <c r="D38" s="675"/>
      <c r="E38" s="675"/>
      <c r="F38" s="675"/>
    </row>
    <row r="39" spans="1:7" ht="27.75" customHeight="1">
      <c r="A39" s="676"/>
      <c r="B39" s="676"/>
      <c r="C39" s="676"/>
      <c r="D39" s="676"/>
      <c r="E39" s="676"/>
      <c r="F39" s="676"/>
    </row>
    <row r="40" spans="1:7" ht="22.5" customHeight="1">
      <c r="F40" s="121"/>
    </row>
    <row r="41" spans="1:7">
      <c r="F41" s="122"/>
    </row>
    <row r="43" spans="1:7">
      <c r="A43" s="80"/>
      <c r="B43" s="80"/>
      <c r="C43" s="80"/>
      <c r="D43" s="80"/>
      <c r="E43" s="80"/>
      <c r="F43" s="80"/>
    </row>
  </sheetData>
  <mergeCells count="16">
    <mergeCell ref="A1:G1"/>
    <mergeCell ref="A2:G2"/>
    <mergeCell ref="A4:A6"/>
    <mergeCell ref="C4:G4"/>
    <mergeCell ref="F5:G5"/>
    <mergeCell ref="B6:E6"/>
    <mergeCell ref="A35:G35"/>
    <mergeCell ref="A36:E36"/>
    <mergeCell ref="A38:F38"/>
    <mergeCell ref="A39:F39"/>
    <mergeCell ref="A7:G7"/>
    <mergeCell ref="A12:G12"/>
    <mergeCell ref="A19:G19"/>
    <mergeCell ref="A26:G26"/>
    <mergeCell ref="A33:G33"/>
    <mergeCell ref="A34:G34"/>
  </mergeCells>
  <pageMargins left="0.39370078740157483" right="0" top="0.66" bottom="0.35433070866141736" header="0.23622047244094491" footer="0.19685039370078741"/>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11"/>
  <sheetViews>
    <sheetView topLeftCell="A7" workbookViewId="0">
      <selection activeCell="I18" sqref="I18"/>
    </sheetView>
  </sheetViews>
  <sheetFormatPr defaultColWidth="8.85546875" defaultRowHeight="12.75"/>
  <cols>
    <col min="1" max="1" width="21.85546875" style="16" customWidth="1"/>
    <col min="2" max="2" width="11.7109375" style="16" customWidth="1"/>
    <col min="3" max="3" width="13.5703125" style="16" customWidth="1"/>
    <col min="4" max="4" width="13.85546875" style="16" customWidth="1"/>
    <col min="5" max="5" width="12.42578125" style="16" customWidth="1"/>
    <col min="6" max="6" width="10.5703125" style="16" customWidth="1"/>
    <col min="7" max="7" width="12" style="16" customWidth="1"/>
    <col min="8" max="8" width="8.85546875" style="16"/>
    <col min="9" max="9" width="10.7109375" style="16" bestFit="1" customWidth="1"/>
    <col min="10" max="16384" width="8.85546875" style="16"/>
  </cols>
  <sheetData>
    <row r="1" spans="1:14" ht="23.25" customHeight="1">
      <c r="A1" s="666" t="s">
        <v>118</v>
      </c>
      <c r="B1" s="666"/>
      <c r="C1" s="666"/>
      <c r="D1" s="666"/>
      <c r="E1" s="666"/>
      <c r="F1" s="666"/>
      <c r="G1" s="666"/>
    </row>
    <row r="2" spans="1:14" ht="15">
      <c r="A2" s="52"/>
      <c r="B2" s="52"/>
      <c r="C2" s="52"/>
      <c r="D2" s="52"/>
      <c r="E2" s="52"/>
      <c r="F2" s="52"/>
      <c r="G2" s="53"/>
    </row>
    <row r="3" spans="1:14" ht="26.25" customHeight="1">
      <c r="A3" s="667" t="s">
        <v>203</v>
      </c>
      <c r="B3" s="667"/>
      <c r="C3" s="667"/>
      <c r="D3" s="667"/>
      <c r="E3" s="667"/>
      <c r="F3" s="667"/>
      <c r="G3" s="667"/>
    </row>
    <row r="4" spans="1:14" ht="15">
      <c r="A4" s="53"/>
      <c r="B4" s="130"/>
      <c r="C4" s="130"/>
      <c r="D4" s="130"/>
      <c r="E4" s="130"/>
      <c r="F4" s="130"/>
      <c r="G4" s="130"/>
    </row>
    <row r="5" spans="1:14" ht="14.25" customHeight="1">
      <c r="A5" s="668" t="s">
        <v>120</v>
      </c>
      <c r="B5" s="669" t="s">
        <v>202</v>
      </c>
      <c r="C5" s="672" t="s">
        <v>201</v>
      </c>
      <c r="D5" s="672"/>
      <c r="E5" s="672"/>
      <c r="F5" s="672"/>
      <c r="G5" s="673"/>
      <c r="H5" s="99"/>
      <c r="I5" s="80"/>
    </row>
    <row r="6" spans="1:14">
      <c r="A6" s="668"/>
      <c r="B6" s="670"/>
      <c r="C6" s="669" t="s">
        <v>158</v>
      </c>
      <c r="D6" s="672" t="s">
        <v>159</v>
      </c>
      <c r="E6" s="672"/>
      <c r="F6" s="672"/>
      <c r="G6" s="673"/>
      <c r="H6" s="99"/>
      <c r="I6" s="80"/>
    </row>
    <row r="7" spans="1:14" ht="29.25" customHeight="1">
      <c r="A7" s="668"/>
      <c r="B7" s="670"/>
      <c r="C7" s="670"/>
      <c r="D7" s="673" t="s">
        <v>160</v>
      </c>
      <c r="E7" s="668"/>
      <c r="F7" s="672" t="s">
        <v>161</v>
      </c>
      <c r="G7" s="673"/>
      <c r="H7" s="99"/>
      <c r="I7" s="80"/>
    </row>
    <row r="8" spans="1:14" ht="12.75" customHeight="1">
      <c r="A8" s="668"/>
      <c r="B8" s="670"/>
      <c r="C8" s="670"/>
      <c r="D8" s="672" t="s">
        <v>162</v>
      </c>
      <c r="E8" s="672" t="s">
        <v>163</v>
      </c>
      <c r="F8" s="669" t="s">
        <v>164</v>
      </c>
      <c r="G8" s="673" t="s">
        <v>163</v>
      </c>
      <c r="H8" s="99"/>
      <c r="I8" s="80"/>
    </row>
    <row r="9" spans="1:14" ht="18" customHeight="1">
      <c r="A9" s="668"/>
      <c r="B9" s="671"/>
      <c r="C9" s="671"/>
      <c r="D9" s="672"/>
      <c r="E9" s="672"/>
      <c r="F9" s="671"/>
      <c r="G9" s="673"/>
      <c r="H9" s="99"/>
      <c r="I9" s="80"/>
    </row>
    <row r="10" spans="1:14" s="123" customFormat="1" ht="13.5">
      <c r="A10" s="129" t="s">
        <v>127</v>
      </c>
      <c r="B10" s="127">
        <v>15341898.4</v>
      </c>
      <c r="C10" s="128" t="s">
        <v>200</v>
      </c>
      <c r="D10" s="127">
        <v>2648037.6</v>
      </c>
      <c r="E10" s="127">
        <v>171221.7</v>
      </c>
      <c r="F10" s="127">
        <v>581279.5</v>
      </c>
      <c r="G10" s="126">
        <v>16893.7</v>
      </c>
      <c r="H10" s="99"/>
      <c r="I10" s="84"/>
      <c r="J10" s="84"/>
    </row>
    <row r="11" spans="1:14" s="123" customFormat="1" ht="14.25" customHeight="1">
      <c r="A11" s="125" t="s">
        <v>167</v>
      </c>
      <c r="B11" s="100">
        <v>585888</v>
      </c>
      <c r="C11" s="100">
        <v>451463.9</v>
      </c>
      <c r="D11" s="100">
        <v>111635.6</v>
      </c>
      <c r="E11" s="100">
        <v>6976.8</v>
      </c>
      <c r="F11" s="100">
        <v>22710.799999999999</v>
      </c>
      <c r="G11" s="109">
        <v>394.5</v>
      </c>
      <c r="H11" s="99"/>
      <c r="I11" s="84"/>
      <c r="J11" s="84"/>
      <c r="K11" s="84"/>
      <c r="L11" s="84"/>
    </row>
    <row r="12" spans="1:14" s="123" customFormat="1">
      <c r="A12" s="125" t="s">
        <v>168</v>
      </c>
      <c r="B12" s="100">
        <v>1006720.1</v>
      </c>
      <c r="C12" s="100">
        <v>769864.2</v>
      </c>
      <c r="D12" s="100">
        <v>196865.2</v>
      </c>
      <c r="E12" s="100">
        <v>14733.4</v>
      </c>
      <c r="F12" s="100">
        <v>39969.599999999999</v>
      </c>
      <c r="G12" s="109">
        <v>1573</v>
      </c>
      <c r="H12" s="99"/>
      <c r="I12" s="84"/>
      <c r="J12" s="84"/>
      <c r="K12" s="84"/>
      <c r="L12" s="84"/>
      <c r="M12" s="84"/>
      <c r="N12" s="84"/>
    </row>
    <row r="13" spans="1:14" s="123" customFormat="1" ht="14.25" customHeight="1">
      <c r="A13" s="125" t="s">
        <v>169</v>
      </c>
      <c r="B13" s="100">
        <v>2030687</v>
      </c>
      <c r="C13" s="100">
        <v>1601818.5</v>
      </c>
      <c r="D13" s="100">
        <v>356829.8</v>
      </c>
      <c r="E13" s="100">
        <v>21536.7</v>
      </c>
      <c r="F13" s="100">
        <v>72028.100000000006</v>
      </c>
      <c r="G13" s="109">
        <v>2248.1</v>
      </c>
      <c r="H13" s="99"/>
      <c r="I13" s="84"/>
      <c r="J13" s="84"/>
      <c r="K13" s="84"/>
      <c r="L13" s="84"/>
    </row>
    <row r="14" spans="1:14" s="123" customFormat="1" ht="14.25" customHeight="1">
      <c r="A14" s="125" t="s">
        <v>170</v>
      </c>
      <c r="B14" s="100">
        <v>222429.7</v>
      </c>
      <c r="C14" s="100">
        <v>169011.8</v>
      </c>
      <c r="D14" s="100">
        <v>45288.3</v>
      </c>
      <c r="E14" s="100">
        <v>2605.8000000000002</v>
      </c>
      <c r="F14" s="100">
        <v>8091.6</v>
      </c>
      <c r="G14" s="109">
        <v>165.5</v>
      </c>
      <c r="H14" s="99"/>
      <c r="I14" s="84"/>
      <c r="J14" s="84"/>
      <c r="K14" s="84"/>
      <c r="L14" s="84"/>
    </row>
    <row r="15" spans="1:14" s="123" customFormat="1">
      <c r="A15" s="125" t="s">
        <v>171</v>
      </c>
      <c r="B15" s="100">
        <v>1307382.3999999999</v>
      </c>
      <c r="C15" s="100">
        <v>1093344.7</v>
      </c>
      <c r="D15" s="100">
        <v>160863.1</v>
      </c>
      <c r="E15" s="100">
        <v>13182.9</v>
      </c>
      <c r="F15" s="100">
        <v>53161.5</v>
      </c>
      <c r="G15" s="109">
        <v>1378.4</v>
      </c>
      <c r="H15" s="99"/>
      <c r="I15" s="84"/>
      <c r="J15" s="84"/>
      <c r="K15" s="84"/>
      <c r="L15" s="84"/>
    </row>
    <row r="16" spans="1:14" s="123" customFormat="1">
      <c r="A16" s="125" t="s">
        <v>172</v>
      </c>
      <c r="B16" s="100">
        <v>1229404.2</v>
      </c>
      <c r="C16" s="100">
        <v>878038.6</v>
      </c>
      <c r="D16" s="100">
        <v>308182.09999999998</v>
      </c>
      <c r="E16" s="100">
        <v>14765.2</v>
      </c>
      <c r="F16" s="100">
        <v>43058</v>
      </c>
      <c r="G16" s="109">
        <v>1230.9000000000001</v>
      </c>
      <c r="H16" s="99"/>
      <c r="I16" s="84"/>
      <c r="J16" s="84"/>
      <c r="K16" s="84"/>
      <c r="L16" s="84"/>
    </row>
    <row r="17" spans="1:12" s="123" customFormat="1">
      <c r="A17" s="125" t="s">
        <v>173</v>
      </c>
      <c r="B17" s="115">
        <v>2363907</v>
      </c>
      <c r="C17" s="115">
        <v>1942358.2</v>
      </c>
      <c r="D17" s="115">
        <v>328825.8</v>
      </c>
      <c r="E17" s="115">
        <v>23450</v>
      </c>
      <c r="F17" s="115">
        <v>92487.1</v>
      </c>
      <c r="G17" s="113">
        <v>2736.1</v>
      </c>
      <c r="H17" s="99"/>
      <c r="I17" s="84"/>
      <c r="J17" s="84"/>
      <c r="K17" s="84"/>
      <c r="L17" s="84"/>
    </row>
    <row r="18" spans="1:12" s="123" customFormat="1">
      <c r="A18" s="125" t="s">
        <v>174</v>
      </c>
      <c r="B18" s="115">
        <v>329919.59999999998</v>
      </c>
      <c r="C18" s="115">
        <v>282586.3</v>
      </c>
      <c r="D18" s="115">
        <v>36138.6</v>
      </c>
      <c r="E18" s="115">
        <v>2907.1</v>
      </c>
      <c r="F18" s="115">
        <v>11173.3</v>
      </c>
      <c r="G18" s="113">
        <v>251.9</v>
      </c>
      <c r="H18" s="99"/>
      <c r="I18" s="84"/>
      <c r="J18" s="84"/>
      <c r="K18" s="84"/>
      <c r="L18" s="84"/>
    </row>
    <row r="19" spans="1:12" s="123" customFormat="1">
      <c r="A19" s="125" t="s">
        <v>175</v>
      </c>
      <c r="B19" s="115">
        <v>948506</v>
      </c>
      <c r="C19" s="115">
        <v>747390</v>
      </c>
      <c r="D19" s="115">
        <v>170429.2</v>
      </c>
      <c r="E19" s="115">
        <v>8555.2999999999993</v>
      </c>
      <c r="F19" s="115">
        <v>30665.9</v>
      </c>
      <c r="G19" s="113">
        <v>513.9</v>
      </c>
      <c r="H19" s="99"/>
      <c r="I19" s="84"/>
      <c r="J19" s="84"/>
      <c r="K19" s="84"/>
      <c r="L19" s="84"/>
    </row>
    <row r="20" spans="1:12" s="123" customFormat="1">
      <c r="A20" s="125" t="s">
        <v>176</v>
      </c>
      <c r="B20" s="100">
        <v>1139435.5</v>
      </c>
      <c r="C20" s="100">
        <v>946268.2</v>
      </c>
      <c r="D20" s="100">
        <v>151219.29999999999</v>
      </c>
      <c r="E20" s="100">
        <v>10509.5</v>
      </c>
      <c r="F20" s="100">
        <v>41942.699999999997</v>
      </c>
      <c r="G20" s="109">
        <v>1524.7</v>
      </c>
      <c r="H20" s="99"/>
      <c r="I20" s="84"/>
      <c r="J20" s="84"/>
      <c r="K20" s="84"/>
      <c r="L20" s="84"/>
    </row>
    <row r="21" spans="1:12" s="123" customFormat="1">
      <c r="A21" s="125" t="s">
        <v>177</v>
      </c>
      <c r="B21" s="100">
        <v>481430.5</v>
      </c>
      <c r="C21" s="100">
        <v>350502.9</v>
      </c>
      <c r="D21" s="100">
        <v>109196.8</v>
      </c>
      <c r="E21" s="100">
        <v>6487.9</v>
      </c>
      <c r="F21" s="100">
        <v>21730.799999999999</v>
      </c>
      <c r="G21" s="109">
        <v>419.6</v>
      </c>
      <c r="H21" s="99"/>
      <c r="I21" s="84"/>
      <c r="J21" s="84"/>
      <c r="K21" s="84"/>
      <c r="L21" s="84"/>
    </row>
    <row r="22" spans="1:12" s="123" customFormat="1">
      <c r="A22" s="125" t="s">
        <v>178</v>
      </c>
      <c r="B22" s="100">
        <v>452201.2</v>
      </c>
      <c r="C22" s="100">
        <v>371269.6</v>
      </c>
      <c r="D22" s="100">
        <v>67003.899999999994</v>
      </c>
      <c r="E22" s="100">
        <v>4762.8999999999996</v>
      </c>
      <c r="F22" s="100">
        <v>13458.3</v>
      </c>
      <c r="G22" s="109">
        <v>327.7</v>
      </c>
      <c r="H22" s="99"/>
      <c r="I22" s="84"/>
      <c r="J22" s="84"/>
      <c r="K22" s="84"/>
      <c r="L22" s="84"/>
    </row>
    <row r="23" spans="1:12" s="123" customFormat="1">
      <c r="A23" s="125" t="s">
        <v>179</v>
      </c>
      <c r="B23" s="100">
        <v>835042.1</v>
      </c>
      <c r="C23" s="100">
        <v>677069.6</v>
      </c>
      <c r="D23" s="100">
        <v>127362.6</v>
      </c>
      <c r="E23" s="100">
        <v>9554.4</v>
      </c>
      <c r="F23" s="100">
        <v>30609.9</v>
      </c>
      <c r="G23" s="109">
        <v>967.7</v>
      </c>
      <c r="H23" s="99"/>
      <c r="I23" s="84"/>
      <c r="J23" s="84"/>
      <c r="K23" s="84"/>
      <c r="L23" s="84"/>
    </row>
    <row r="24" spans="1:12" s="123" customFormat="1">
      <c r="A24" s="125" t="s">
        <v>180</v>
      </c>
      <c r="B24" s="100">
        <v>577392.19999999995</v>
      </c>
      <c r="C24" s="100">
        <v>437568.4</v>
      </c>
      <c r="D24" s="100">
        <v>113102.7</v>
      </c>
      <c r="E24" s="100">
        <v>7676.3</v>
      </c>
      <c r="F24" s="100">
        <v>26721.200000000001</v>
      </c>
      <c r="G24" s="109">
        <v>934.5</v>
      </c>
      <c r="H24" s="99"/>
      <c r="I24" s="84"/>
      <c r="J24" s="84"/>
      <c r="K24" s="84"/>
      <c r="L24" s="84"/>
    </row>
    <row r="25" spans="1:12" s="123" customFormat="1">
      <c r="A25" s="125" t="s">
        <v>181</v>
      </c>
      <c r="B25" s="100">
        <v>1476881.4</v>
      </c>
      <c r="C25" s="100">
        <v>1118844</v>
      </c>
      <c r="D25" s="100">
        <v>299392.3</v>
      </c>
      <c r="E25" s="100">
        <v>19436.099999999999</v>
      </c>
      <c r="F25" s="100">
        <v>58593.3</v>
      </c>
      <c r="G25" s="109">
        <v>1881.4</v>
      </c>
      <c r="H25" s="99"/>
      <c r="I25" s="84"/>
      <c r="J25" s="84"/>
      <c r="K25" s="84"/>
      <c r="L25" s="84"/>
    </row>
    <row r="26" spans="1:12" s="123" customFormat="1">
      <c r="A26" s="77" t="s">
        <v>182</v>
      </c>
      <c r="B26" s="100">
        <v>346794.6</v>
      </c>
      <c r="C26" s="100">
        <v>266204.40000000002</v>
      </c>
      <c r="D26" s="100">
        <v>65702.3</v>
      </c>
      <c r="E26" s="100">
        <v>4081.4</v>
      </c>
      <c r="F26" s="100">
        <v>14877.4</v>
      </c>
      <c r="G26" s="109">
        <v>345.8</v>
      </c>
      <c r="H26" s="99"/>
      <c r="I26" s="84"/>
      <c r="J26" s="84"/>
      <c r="K26" s="84"/>
      <c r="L26" s="84"/>
    </row>
    <row r="27" spans="1:12" s="123" customFormat="1" ht="33" customHeight="1">
      <c r="A27" s="665" t="s">
        <v>194</v>
      </c>
      <c r="B27" s="665"/>
      <c r="C27" s="665"/>
      <c r="D27" s="665"/>
      <c r="E27" s="665"/>
      <c r="F27" s="665"/>
      <c r="G27" s="687"/>
    </row>
    <row r="28" spans="1:12" s="123" customFormat="1" ht="24.75" customHeight="1">
      <c r="A28" s="686" t="s">
        <v>199</v>
      </c>
      <c r="B28" s="679"/>
      <c r="C28" s="679"/>
      <c r="D28" s="679"/>
      <c r="E28" s="679"/>
      <c r="F28" s="679"/>
      <c r="G28" s="679"/>
    </row>
    <row r="29" spans="1:12" s="123" customFormat="1" ht="14.25" customHeight="1">
      <c r="A29" s="665" t="s">
        <v>198</v>
      </c>
      <c r="B29" s="688"/>
      <c r="C29" s="688"/>
      <c r="D29" s="688"/>
      <c r="E29" s="688"/>
      <c r="F29" s="688"/>
      <c r="G29" s="688"/>
    </row>
    <row r="30" spans="1:12" s="123" customFormat="1" ht="15" customHeight="1">
      <c r="A30" s="665" t="s">
        <v>197</v>
      </c>
      <c r="B30" s="665"/>
      <c r="C30" s="665"/>
      <c r="D30" s="665"/>
      <c r="E30" s="665"/>
      <c r="F30" s="665"/>
      <c r="G30" s="665"/>
    </row>
    <row r="31" spans="1:12" s="123" customFormat="1"/>
    <row r="32" spans="1:12" s="123" customFormat="1">
      <c r="B32" s="84"/>
    </row>
    <row r="33" spans="2:4" s="123" customFormat="1">
      <c r="B33" s="84"/>
      <c r="C33" s="124"/>
      <c r="D33" s="124"/>
    </row>
    <row r="34" spans="2:4" s="123" customFormat="1">
      <c r="B34" s="84"/>
      <c r="C34" s="124"/>
      <c r="D34" s="124"/>
    </row>
    <row r="35" spans="2:4" s="123" customFormat="1">
      <c r="C35" s="124"/>
      <c r="D35" s="124"/>
    </row>
    <row r="36" spans="2:4" s="123" customFormat="1">
      <c r="C36" s="84"/>
      <c r="D36" s="84"/>
    </row>
    <row r="37" spans="2:4" s="123" customFormat="1">
      <c r="C37" s="84"/>
    </row>
    <row r="38" spans="2:4" s="123" customFormat="1">
      <c r="C38" s="84"/>
    </row>
    <row r="39" spans="2:4" s="123" customFormat="1"/>
    <row r="40" spans="2:4" s="123" customFormat="1"/>
    <row r="41" spans="2:4" s="123" customFormat="1"/>
    <row r="42" spans="2:4" s="123" customFormat="1"/>
    <row r="43" spans="2:4" s="123" customFormat="1"/>
    <row r="44" spans="2:4" s="123" customFormat="1"/>
    <row r="45" spans="2:4" s="123" customFormat="1"/>
    <row r="46" spans="2:4" s="123" customFormat="1"/>
    <row r="47" spans="2:4" s="123" customFormat="1"/>
    <row r="48" spans="2:4" s="123" customFormat="1"/>
    <row r="49" s="123" customFormat="1"/>
    <row r="50" s="123" customFormat="1"/>
    <row r="51" s="123" customFormat="1"/>
    <row r="52" s="123" customFormat="1"/>
    <row r="53" s="123" customFormat="1"/>
    <row r="54" s="123" customFormat="1"/>
    <row r="55" s="123" customFormat="1"/>
    <row r="56" s="123" customFormat="1"/>
    <row r="57" s="123" customFormat="1"/>
    <row r="58" s="123" customFormat="1"/>
    <row r="59" s="123" customFormat="1"/>
    <row r="60" s="123" customFormat="1"/>
    <row r="61" s="123" customFormat="1"/>
    <row r="62" s="123" customFormat="1"/>
    <row r="63" s="123" customFormat="1"/>
    <row r="64" s="123" customFormat="1"/>
    <row r="65" s="123" customFormat="1"/>
    <row r="66" s="123" customFormat="1"/>
    <row r="67" s="123" customFormat="1"/>
    <row r="68" s="123" customFormat="1"/>
    <row r="69" s="123" customFormat="1"/>
    <row r="70" s="123" customFormat="1"/>
    <row r="71" s="123" customFormat="1"/>
    <row r="72" s="123" customFormat="1"/>
    <row r="73" s="123" customFormat="1"/>
    <row r="74" s="123" customFormat="1"/>
    <row r="75" s="123" customFormat="1"/>
    <row r="76" s="123" customFormat="1"/>
    <row r="77" s="123" customFormat="1"/>
    <row r="78" s="123" customFormat="1"/>
    <row r="79" s="123" customFormat="1"/>
    <row r="80" s="123" customFormat="1"/>
    <row r="81" s="123" customFormat="1"/>
    <row r="82" s="123" customFormat="1"/>
    <row r="83" s="123" customFormat="1"/>
    <row r="84" s="123" customFormat="1"/>
    <row r="85" s="123" customFormat="1"/>
    <row r="86" s="123" customFormat="1"/>
    <row r="87" s="123" customFormat="1"/>
    <row r="88" s="123" customFormat="1"/>
    <row r="89" s="123" customFormat="1"/>
    <row r="90" s="123" customFormat="1"/>
    <row r="91" s="123" customFormat="1"/>
    <row r="92" s="123" customFormat="1"/>
    <row r="93" s="123" customFormat="1"/>
    <row r="94" s="123" customFormat="1"/>
    <row r="95" s="123" customFormat="1"/>
    <row r="96" s="123" customFormat="1"/>
    <row r="97" s="123" customFormat="1"/>
    <row r="98" s="123" customFormat="1"/>
    <row r="99" s="123" customFormat="1"/>
    <row r="100" s="123" customFormat="1"/>
    <row r="101" s="123" customFormat="1"/>
    <row r="102" s="123" customFormat="1"/>
    <row r="103" s="123" customFormat="1"/>
    <row r="104" s="123" customFormat="1"/>
    <row r="105" s="123" customFormat="1"/>
    <row r="106" s="123" customFormat="1"/>
    <row r="107" s="123" customFormat="1"/>
    <row r="108" s="123" customFormat="1"/>
    <row r="109" s="123" customFormat="1"/>
    <row r="110" s="123" customFormat="1"/>
    <row r="111" s="123" customFormat="1"/>
  </sheetData>
  <mergeCells count="17">
    <mergeCell ref="F8:F9"/>
    <mergeCell ref="G8:G9"/>
    <mergeCell ref="A30:G30"/>
    <mergeCell ref="A28:G28"/>
    <mergeCell ref="A1:G1"/>
    <mergeCell ref="A3:G3"/>
    <mergeCell ref="A5:A9"/>
    <mergeCell ref="B5:B9"/>
    <mergeCell ref="C5:G5"/>
    <mergeCell ref="C6:C9"/>
    <mergeCell ref="D6:G6"/>
    <mergeCell ref="A27:G27"/>
    <mergeCell ref="A29:G29"/>
    <mergeCell ref="D7:E7"/>
    <mergeCell ref="F7:G7"/>
    <mergeCell ref="D8:D9"/>
    <mergeCell ref="E8:E9"/>
  </mergeCells>
  <printOptions horizontalCentered="1"/>
  <pageMargins left="0.31496062992125984" right="0.31496062992125984"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3"/>
  <sheetViews>
    <sheetView workbookViewId="0">
      <pane ySplit="6" topLeftCell="A27" activePane="bottomLeft" state="frozen"/>
      <selection pane="bottomLeft" activeCell="B32" sqref="B32"/>
    </sheetView>
  </sheetViews>
  <sheetFormatPr defaultRowHeight="12.75"/>
  <cols>
    <col min="1" max="1" width="27.85546875" style="16" customWidth="1"/>
    <col min="2" max="2" width="11.85546875" style="16" customWidth="1"/>
    <col min="3" max="3" width="12.5703125" style="16" customWidth="1"/>
    <col min="4" max="4" width="14.42578125" style="16" customWidth="1"/>
    <col min="5" max="5" width="14.5703125" style="16" customWidth="1"/>
    <col min="6" max="6" width="10.7109375" style="16" customWidth="1"/>
    <col min="7" max="7" width="10.140625" style="16" customWidth="1"/>
    <col min="8" max="8" width="5.42578125" style="16" customWidth="1"/>
    <col min="9" max="9" width="11.7109375" style="16" bestFit="1" customWidth="1"/>
    <col min="10" max="10" width="12.28515625" style="16" customWidth="1"/>
    <col min="11" max="11" width="8.85546875" style="16"/>
    <col min="12" max="12" width="9.140625" style="84" customWidth="1"/>
    <col min="13" max="15" width="8.85546875" style="16"/>
    <col min="16" max="16" width="10.7109375" style="16" customWidth="1"/>
    <col min="17" max="256" width="8.85546875" style="16"/>
    <col min="257" max="257" width="27.85546875" style="16" customWidth="1"/>
    <col min="258" max="258" width="11.85546875" style="16" customWidth="1"/>
    <col min="259" max="259" width="12.5703125" style="16" customWidth="1"/>
    <col min="260" max="260" width="14.42578125" style="16" customWidth="1"/>
    <col min="261" max="261" width="14.5703125" style="16" customWidth="1"/>
    <col min="262" max="262" width="10.7109375" style="16" customWidth="1"/>
    <col min="263" max="263" width="10.140625" style="16" customWidth="1"/>
    <col min="264" max="264" width="5.42578125" style="16" customWidth="1"/>
    <col min="265" max="265" width="11.7109375" style="16" bestFit="1" customWidth="1"/>
    <col min="266" max="266" width="12.28515625" style="16" customWidth="1"/>
    <col min="267" max="267" width="8.85546875" style="16"/>
    <col min="268" max="268" width="9.140625" style="16" customWidth="1"/>
    <col min="269" max="271" width="8.85546875" style="16"/>
    <col min="272" max="272" width="10.7109375" style="16" customWidth="1"/>
    <col min="273" max="512" width="8.85546875" style="16"/>
    <col min="513" max="513" width="27.85546875" style="16" customWidth="1"/>
    <col min="514" max="514" width="11.85546875" style="16" customWidth="1"/>
    <col min="515" max="515" width="12.5703125" style="16" customWidth="1"/>
    <col min="516" max="516" width="14.42578125" style="16" customWidth="1"/>
    <col min="517" max="517" width="14.5703125" style="16" customWidth="1"/>
    <col min="518" max="518" width="10.7109375" style="16" customWidth="1"/>
    <col min="519" max="519" width="10.140625" style="16" customWidth="1"/>
    <col min="520" max="520" width="5.42578125" style="16" customWidth="1"/>
    <col min="521" max="521" width="11.7109375" style="16" bestFit="1" customWidth="1"/>
    <col min="522" max="522" width="12.28515625" style="16" customWidth="1"/>
    <col min="523" max="523" width="8.85546875" style="16"/>
    <col min="524" max="524" width="9.140625" style="16" customWidth="1"/>
    <col min="525" max="527" width="8.85546875" style="16"/>
    <col min="528" max="528" width="10.7109375" style="16" customWidth="1"/>
    <col min="529" max="768" width="8.85546875" style="16"/>
    <col min="769" max="769" width="27.85546875" style="16" customWidth="1"/>
    <col min="770" max="770" width="11.85546875" style="16" customWidth="1"/>
    <col min="771" max="771" width="12.5703125" style="16" customWidth="1"/>
    <col min="772" max="772" width="14.42578125" style="16" customWidth="1"/>
    <col min="773" max="773" width="14.5703125" style="16" customWidth="1"/>
    <col min="774" max="774" width="10.7109375" style="16" customWidth="1"/>
    <col min="775" max="775" width="10.140625" style="16" customWidth="1"/>
    <col min="776" max="776" width="5.42578125" style="16" customWidth="1"/>
    <col min="777" max="777" width="11.7109375" style="16" bestFit="1" customWidth="1"/>
    <col min="778" max="778" width="12.28515625" style="16" customWidth="1"/>
    <col min="779" max="779" width="8.85546875" style="16"/>
    <col min="780" max="780" width="9.140625" style="16" customWidth="1"/>
    <col min="781" max="783" width="8.85546875" style="16"/>
    <col min="784" max="784" width="10.7109375" style="16" customWidth="1"/>
    <col min="785" max="1024" width="8.85546875" style="16"/>
    <col min="1025" max="1025" width="27.85546875" style="16" customWidth="1"/>
    <col min="1026" max="1026" width="11.85546875" style="16" customWidth="1"/>
    <col min="1027" max="1027" width="12.5703125" style="16" customWidth="1"/>
    <col min="1028" max="1028" width="14.42578125" style="16" customWidth="1"/>
    <col min="1029" max="1029" width="14.5703125" style="16" customWidth="1"/>
    <col min="1030" max="1030" width="10.7109375" style="16" customWidth="1"/>
    <col min="1031" max="1031" width="10.140625" style="16" customWidth="1"/>
    <col min="1032" max="1032" width="5.42578125" style="16" customWidth="1"/>
    <col min="1033" max="1033" width="11.7109375" style="16" bestFit="1" customWidth="1"/>
    <col min="1034" max="1034" width="12.28515625" style="16" customWidth="1"/>
    <col min="1035" max="1035" width="8.85546875" style="16"/>
    <col min="1036" max="1036" width="9.140625" style="16" customWidth="1"/>
    <col min="1037" max="1039" width="8.85546875" style="16"/>
    <col min="1040" max="1040" width="10.7109375" style="16" customWidth="1"/>
    <col min="1041" max="1280" width="8.85546875" style="16"/>
    <col min="1281" max="1281" width="27.85546875" style="16" customWidth="1"/>
    <col min="1282" max="1282" width="11.85546875" style="16" customWidth="1"/>
    <col min="1283" max="1283" width="12.5703125" style="16" customWidth="1"/>
    <col min="1284" max="1284" width="14.42578125" style="16" customWidth="1"/>
    <col min="1285" max="1285" width="14.5703125" style="16" customWidth="1"/>
    <col min="1286" max="1286" width="10.7109375" style="16" customWidth="1"/>
    <col min="1287" max="1287" width="10.140625" style="16" customWidth="1"/>
    <col min="1288" max="1288" width="5.42578125" style="16" customWidth="1"/>
    <col min="1289" max="1289" width="11.7109375" style="16" bestFit="1" customWidth="1"/>
    <col min="1290" max="1290" width="12.28515625" style="16" customWidth="1"/>
    <col min="1291" max="1291" width="8.85546875" style="16"/>
    <col min="1292" max="1292" width="9.140625" style="16" customWidth="1"/>
    <col min="1293" max="1295" width="8.85546875" style="16"/>
    <col min="1296" max="1296" width="10.7109375" style="16" customWidth="1"/>
    <col min="1297" max="1536" width="8.85546875" style="16"/>
    <col min="1537" max="1537" width="27.85546875" style="16" customWidth="1"/>
    <col min="1538" max="1538" width="11.85546875" style="16" customWidth="1"/>
    <col min="1539" max="1539" width="12.5703125" style="16" customWidth="1"/>
    <col min="1540" max="1540" width="14.42578125" style="16" customWidth="1"/>
    <col min="1541" max="1541" width="14.5703125" style="16" customWidth="1"/>
    <col min="1542" max="1542" width="10.7109375" style="16" customWidth="1"/>
    <col min="1543" max="1543" width="10.140625" style="16" customWidth="1"/>
    <col min="1544" max="1544" width="5.42578125" style="16" customWidth="1"/>
    <col min="1545" max="1545" width="11.7109375" style="16" bestFit="1" customWidth="1"/>
    <col min="1546" max="1546" width="12.28515625" style="16" customWidth="1"/>
    <col min="1547" max="1547" width="8.85546875" style="16"/>
    <col min="1548" max="1548" width="9.140625" style="16" customWidth="1"/>
    <col min="1549" max="1551" width="8.85546875" style="16"/>
    <col min="1552" max="1552" width="10.7109375" style="16" customWidth="1"/>
    <col min="1553" max="1792" width="8.85546875" style="16"/>
    <col min="1793" max="1793" width="27.85546875" style="16" customWidth="1"/>
    <col min="1794" max="1794" width="11.85546875" style="16" customWidth="1"/>
    <col min="1795" max="1795" width="12.5703125" style="16" customWidth="1"/>
    <col min="1796" max="1796" width="14.42578125" style="16" customWidth="1"/>
    <col min="1797" max="1797" width="14.5703125" style="16" customWidth="1"/>
    <col min="1798" max="1798" width="10.7109375" style="16" customWidth="1"/>
    <col min="1799" max="1799" width="10.140625" style="16" customWidth="1"/>
    <col min="1800" max="1800" width="5.42578125" style="16" customWidth="1"/>
    <col min="1801" max="1801" width="11.7109375" style="16" bestFit="1" customWidth="1"/>
    <col min="1802" max="1802" width="12.28515625" style="16" customWidth="1"/>
    <col min="1803" max="1803" width="8.85546875" style="16"/>
    <col min="1804" max="1804" width="9.140625" style="16" customWidth="1"/>
    <col min="1805" max="1807" width="8.85546875" style="16"/>
    <col min="1808" max="1808" width="10.7109375" style="16" customWidth="1"/>
    <col min="1809" max="2048" width="8.85546875" style="16"/>
    <col min="2049" max="2049" width="27.85546875" style="16" customWidth="1"/>
    <col min="2050" max="2050" width="11.85546875" style="16" customWidth="1"/>
    <col min="2051" max="2051" width="12.5703125" style="16" customWidth="1"/>
    <col min="2052" max="2052" width="14.42578125" style="16" customWidth="1"/>
    <col min="2053" max="2053" width="14.5703125" style="16" customWidth="1"/>
    <col min="2054" max="2054" width="10.7109375" style="16" customWidth="1"/>
    <col min="2055" max="2055" width="10.140625" style="16" customWidth="1"/>
    <col min="2056" max="2056" width="5.42578125" style="16" customWidth="1"/>
    <col min="2057" max="2057" width="11.7109375" style="16" bestFit="1" customWidth="1"/>
    <col min="2058" max="2058" width="12.28515625" style="16" customWidth="1"/>
    <col min="2059" max="2059" width="8.85546875" style="16"/>
    <col min="2060" max="2060" width="9.140625" style="16" customWidth="1"/>
    <col min="2061" max="2063" width="8.85546875" style="16"/>
    <col min="2064" max="2064" width="10.7109375" style="16" customWidth="1"/>
    <col min="2065" max="2304" width="8.85546875" style="16"/>
    <col min="2305" max="2305" width="27.85546875" style="16" customWidth="1"/>
    <col min="2306" max="2306" width="11.85546875" style="16" customWidth="1"/>
    <col min="2307" max="2307" width="12.5703125" style="16" customWidth="1"/>
    <col min="2308" max="2308" width="14.42578125" style="16" customWidth="1"/>
    <col min="2309" max="2309" width="14.5703125" style="16" customWidth="1"/>
    <col min="2310" max="2310" width="10.7109375" style="16" customWidth="1"/>
    <col min="2311" max="2311" width="10.140625" style="16" customWidth="1"/>
    <col min="2312" max="2312" width="5.42578125" style="16" customWidth="1"/>
    <col min="2313" max="2313" width="11.7109375" style="16" bestFit="1" customWidth="1"/>
    <col min="2314" max="2314" width="12.28515625" style="16" customWidth="1"/>
    <col min="2315" max="2315" width="8.85546875" style="16"/>
    <col min="2316" max="2316" width="9.140625" style="16" customWidth="1"/>
    <col min="2317" max="2319" width="8.85546875" style="16"/>
    <col min="2320" max="2320" width="10.7109375" style="16" customWidth="1"/>
    <col min="2321" max="2560" width="8.85546875" style="16"/>
    <col min="2561" max="2561" width="27.85546875" style="16" customWidth="1"/>
    <col min="2562" max="2562" width="11.85546875" style="16" customWidth="1"/>
    <col min="2563" max="2563" width="12.5703125" style="16" customWidth="1"/>
    <col min="2564" max="2564" width="14.42578125" style="16" customWidth="1"/>
    <col min="2565" max="2565" width="14.5703125" style="16" customWidth="1"/>
    <col min="2566" max="2566" width="10.7109375" style="16" customWidth="1"/>
    <col min="2567" max="2567" width="10.140625" style="16" customWidth="1"/>
    <col min="2568" max="2568" width="5.42578125" style="16" customWidth="1"/>
    <col min="2569" max="2569" width="11.7109375" style="16" bestFit="1" customWidth="1"/>
    <col min="2570" max="2570" width="12.28515625" style="16" customWidth="1"/>
    <col min="2571" max="2571" width="8.85546875" style="16"/>
    <col min="2572" max="2572" width="9.140625" style="16" customWidth="1"/>
    <col min="2573" max="2575" width="8.85546875" style="16"/>
    <col min="2576" max="2576" width="10.7109375" style="16" customWidth="1"/>
    <col min="2577" max="2816" width="8.85546875" style="16"/>
    <col min="2817" max="2817" width="27.85546875" style="16" customWidth="1"/>
    <col min="2818" max="2818" width="11.85546875" style="16" customWidth="1"/>
    <col min="2819" max="2819" width="12.5703125" style="16" customWidth="1"/>
    <col min="2820" max="2820" width="14.42578125" style="16" customWidth="1"/>
    <col min="2821" max="2821" width="14.5703125" style="16" customWidth="1"/>
    <col min="2822" max="2822" width="10.7109375" style="16" customWidth="1"/>
    <col min="2823" max="2823" width="10.140625" style="16" customWidth="1"/>
    <col min="2824" max="2824" width="5.42578125" style="16" customWidth="1"/>
    <col min="2825" max="2825" width="11.7109375" style="16" bestFit="1" customWidth="1"/>
    <col min="2826" max="2826" width="12.28515625" style="16" customWidth="1"/>
    <col min="2827" max="2827" width="8.85546875" style="16"/>
    <col min="2828" max="2828" width="9.140625" style="16" customWidth="1"/>
    <col min="2829" max="2831" width="8.85546875" style="16"/>
    <col min="2832" max="2832" width="10.7109375" style="16" customWidth="1"/>
    <col min="2833" max="3072" width="8.85546875" style="16"/>
    <col min="3073" max="3073" width="27.85546875" style="16" customWidth="1"/>
    <col min="3074" max="3074" width="11.85546875" style="16" customWidth="1"/>
    <col min="3075" max="3075" width="12.5703125" style="16" customWidth="1"/>
    <col min="3076" max="3076" width="14.42578125" style="16" customWidth="1"/>
    <col min="3077" max="3077" width="14.5703125" style="16" customWidth="1"/>
    <col min="3078" max="3078" width="10.7109375" style="16" customWidth="1"/>
    <col min="3079" max="3079" width="10.140625" style="16" customWidth="1"/>
    <col min="3080" max="3080" width="5.42578125" style="16" customWidth="1"/>
    <col min="3081" max="3081" width="11.7109375" style="16" bestFit="1" customWidth="1"/>
    <col min="3082" max="3082" width="12.28515625" style="16" customWidth="1"/>
    <col min="3083" max="3083" width="8.85546875" style="16"/>
    <col min="3084" max="3084" width="9.140625" style="16" customWidth="1"/>
    <col min="3085" max="3087" width="8.85546875" style="16"/>
    <col min="3088" max="3088" width="10.7109375" style="16" customWidth="1"/>
    <col min="3089" max="3328" width="8.85546875" style="16"/>
    <col min="3329" max="3329" width="27.85546875" style="16" customWidth="1"/>
    <col min="3330" max="3330" width="11.85546875" style="16" customWidth="1"/>
    <col min="3331" max="3331" width="12.5703125" style="16" customWidth="1"/>
    <col min="3332" max="3332" width="14.42578125" style="16" customWidth="1"/>
    <col min="3333" max="3333" width="14.5703125" style="16" customWidth="1"/>
    <col min="3334" max="3334" width="10.7109375" style="16" customWidth="1"/>
    <col min="3335" max="3335" width="10.140625" style="16" customWidth="1"/>
    <col min="3336" max="3336" width="5.42578125" style="16" customWidth="1"/>
    <col min="3337" max="3337" width="11.7109375" style="16" bestFit="1" customWidth="1"/>
    <col min="3338" max="3338" width="12.28515625" style="16" customWidth="1"/>
    <col min="3339" max="3339" width="8.85546875" style="16"/>
    <col min="3340" max="3340" width="9.140625" style="16" customWidth="1"/>
    <col min="3341" max="3343" width="8.85546875" style="16"/>
    <col min="3344" max="3344" width="10.7109375" style="16" customWidth="1"/>
    <col min="3345" max="3584" width="8.85546875" style="16"/>
    <col min="3585" max="3585" width="27.85546875" style="16" customWidth="1"/>
    <col min="3586" max="3586" width="11.85546875" style="16" customWidth="1"/>
    <col min="3587" max="3587" width="12.5703125" style="16" customWidth="1"/>
    <col min="3588" max="3588" width="14.42578125" style="16" customWidth="1"/>
    <col min="3589" max="3589" width="14.5703125" style="16" customWidth="1"/>
    <col min="3590" max="3590" width="10.7109375" style="16" customWidth="1"/>
    <col min="3591" max="3591" width="10.140625" style="16" customWidth="1"/>
    <col min="3592" max="3592" width="5.42578125" style="16" customWidth="1"/>
    <col min="3593" max="3593" width="11.7109375" style="16" bestFit="1" customWidth="1"/>
    <col min="3594" max="3594" width="12.28515625" style="16" customWidth="1"/>
    <col min="3595" max="3595" width="8.85546875" style="16"/>
    <col min="3596" max="3596" width="9.140625" style="16" customWidth="1"/>
    <col min="3597" max="3599" width="8.85546875" style="16"/>
    <col min="3600" max="3600" width="10.7109375" style="16" customWidth="1"/>
    <col min="3601" max="3840" width="8.85546875" style="16"/>
    <col min="3841" max="3841" width="27.85546875" style="16" customWidth="1"/>
    <col min="3842" max="3842" width="11.85546875" style="16" customWidth="1"/>
    <col min="3843" max="3843" width="12.5703125" style="16" customWidth="1"/>
    <col min="3844" max="3844" width="14.42578125" style="16" customWidth="1"/>
    <col min="3845" max="3845" width="14.5703125" style="16" customWidth="1"/>
    <col min="3846" max="3846" width="10.7109375" style="16" customWidth="1"/>
    <col min="3847" max="3847" width="10.140625" style="16" customWidth="1"/>
    <col min="3848" max="3848" width="5.42578125" style="16" customWidth="1"/>
    <col min="3849" max="3849" width="11.7109375" style="16" bestFit="1" customWidth="1"/>
    <col min="3850" max="3850" width="12.28515625" style="16" customWidth="1"/>
    <col min="3851" max="3851" width="8.85546875" style="16"/>
    <col min="3852" max="3852" width="9.140625" style="16" customWidth="1"/>
    <col min="3853" max="3855" width="8.85546875" style="16"/>
    <col min="3856" max="3856" width="10.7109375" style="16" customWidth="1"/>
    <col min="3857" max="4096" width="8.85546875" style="16"/>
    <col min="4097" max="4097" width="27.85546875" style="16" customWidth="1"/>
    <col min="4098" max="4098" width="11.85546875" style="16" customWidth="1"/>
    <col min="4099" max="4099" width="12.5703125" style="16" customWidth="1"/>
    <col min="4100" max="4100" width="14.42578125" style="16" customWidth="1"/>
    <col min="4101" max="4101" width="14.5703125" style="16" customWidth="1"/>
    <col min="4102" max="4102" width="10.7109375" style="16" customWidth="1"/>
    <col min="4103" max="4103" width="10.140625" style="16" customWidth="1"/>
    <col min="4104" max="4104" width="5.42578125" style="16" customWidth="1"/>
    <col min="4105" max="4105" width="11.7109375" style="16" bestFit="1" customWidth="1"/>
    <col min="4106" max="4106" width="12.28515625" style="16" customWidth="1"/>
    <col min="4107" max="4107" width="8.85546875" style="16"/>
    <col min="4108" max="4108" width="9.140625" style="16" customWidth="1"/>
    <col min="4109" max="4111" width="8.85546875" style="16"/>
    <col min="4112" max="4112" width="10.7109375" style="16" customWidth="1"/>
    <col min="4113" max="4352" width="8.85546875" style="16"/>
    <col min="4353" max="4353" width="27.85546875" style="16" customWidth="1"/>
    <col min="4354" max="4354" width="11.85546875" style="16" customWidth="1"/>
    <col min="4355" max="4355" width="12.5703125" style="16" customWidth="1"/>
    <col min="4356" max="4356" width="14.42578125" style="16" customWidth="1"/>
    <col min="4357" max="4357" width="14.5703125" style="16" customWidth="1"/>
    <col min="4358" max="4358" width="10.7109375" style="16" customWidth="1"/>
    <col min="4359" max="4359" width="10.140625" style="16" customWidth="1"/>
    <col min="4360" max="4360" width="5.42578125" style="16" customWidth="1"/>
    <col min="4361" max="4361" width="11.7109375" style="16" bestFit="1" customWidth="1"/>
    <col min="4362" max="4362" width="12.28515625" style="16" customWidth="1"/>
    <col min="4363" max="4363" width="8.85546875" style="16"/>
    <col min="4364" max="4364" width="9.140625" style="16" customWidth="1"/>
    <col min="4365" max="4367" width="8.85546875" style="16"/>
    <col min="4368" max="4368" width="10.7109375" style="16" customWidth="1"/>
    <col min="4369" max="4608" width="8.85546875" style="16"/>
    <col min="4609" max="4609" width="27.85546875" style="16" customWidth="1"/>
    <col min="4610" max="4610" width="11.85546875" style="16" customWidth="1"/>
    <col min="4611" max="4611" width="12.5703125" style="16" customWidth="1"/>
    <col min="4612" max="4612" width="14.42578125" style="16" customWidth="1"/>
    <col min="4613" max="4613" width="14.5703125" style="16" customWidth="1"/>
    <col min="4614" max="4614" width="10.7109375" style="16" customWidth="1"/>
    <col min="4615" max="4615" width="10.140625" style="16" customWidth="1"/>
    <col min="4616" max="4616" width="5.42578125" style="16" customWidth="1"/>
    <col min="4617" max="4617" width="11.7109375" style="16" bestFit="1" customWidth="1"/>
    <col min="4618" max="4618" width="12.28515625" style="16" customWidth="1"/>
    <col min="4619" max="4619" width="8.85546875" style="16"/>
    <col min="4620" max="4620" width="9.140625" style="16" customWidth="1"/>
    <col min="4621" max="4623" width="8.85546875" style="16"/>
    <col min="4624" max="4624" width="10.7109375" style="16" customWidth="1"/>
    <col min="4625" max="4864" width="8.85546875" style="16"/>
    <col min="4865" max="4865" width="27.85546875" style="16" customWidth="1"/>
    <col min="4866" max="4866" width="11.85546875" style="16" customWidth="1"/>
    <col min="4867" max="4867" width="12.5703125" style="16" customWidth="1"/>
    <col min="4868" max="4868" width="14.42578125" style="16" customWidth="1"/>
    <col min="4869" max="4869" width="14.5703125" style="16" customWidth="1"/>
    <col min="4870" max="4870" width="10.7109375" style="16" customWidth="1"/>
    <col min="4871" max="4871" width="10.140625" style="16" customWidth="1"/>
    <col min="4872" max="4872" width="5.42578125" style="16" customWidth="1"/>
    <col min="4873" max="4873" width="11.7109375" style="16" bestFit="1" customWidth="1"/>
    <col min="4874" max="4874" width="12.28515625" style="16" customWidth="1"/>
    <col min="4875" max="4875" width="8.85546875" style="16"/>
    <col min="4876" max="4876" width="9.140625" style="16" customWidth="1"/>
    <col min="4877" max="4879" width="8.85546875" style="16"/>
    <col min="4880" max="4880" width="10.7109375" style="16" customWidth="1"/>
    <col min="4881" max="5120" width="8.85546875" style="16"/>
    <col min="5121" max="5121" width="27.85546875" style="16" customWidth="1"/>
    <col min="5122" max="5122" width="11.85546875" style="16" customWidth="1"/>
    <col min="5123" max="5123" width="12.5703125" style="16" customWidth="1"/>
    <col min="5124" max="5124" width="14.42578125" style="16" customWidth="1"/>
    <col min="5125" max="5125" width="14.5703125" style="16" customWidth="1"/>
    <col min="5126" max="5126" width="10.7109375" style="16" customWidth="1"/>
    <col min="5127" max="5127" width="10.140625" style="16" customWidth="1"/>
    <col min="5128" max="5128" width="5.42578125" style="16" customWidth="1"/>
    <col min="5129" max="5129" width="11.7109375" style="16" bestFit="1" customWidth="1"/>
    <col min="5130" max="5130" width="12.28515625" style="16" customWidth="1"/>
    <col min="5131" max="5131" width="8.85546875" style="16"/>
    <col min="5132" max="5132" width="9.140625" style="16" customWidth="1"/>
    <col min="5133" max="5135" width="8.85546875" style="16"/>
    <col min="5136" max="5136" width="10.7109375" style="16" customWidth="1"/>
    <col min="5137" max="5376" width="8.85546875" style="16"/>
    <col min="5377" max="5377" width="27.85546875" style="16" customWidth="1"/>
    <col min="5378" max="5378" width="11.85546875" style="16" customWidth="1"/>
    <col min="5379" max="5379" width="12.5703125" style="16" customWidth="1"/>
    <col min="5380" max="5380" width="14.42578125" style="16" customWidth="1"/>
    <col min="5381" max="5381" width="14.5703125" style="16" customWidth="1"/>
    <col min="5382" max="5382" width="10.7109375" style="16" customWidth="1"/>
    <col min="5383" max="5383" width="10.140625" style="16" customWidth="1"/>
    <col min="5384" max="5384" width="5.42578125" style="16" customWidth="1"/>
    <col min="5385" max="5385" width="11.7109375" style="16" bestFit="1" customWidth="1"/>
    <col min="5386" max="5386" width="12.28515625" style="16" customWidth="1"/>
    <col min="5387" max="5387" width="8.85546875" style="16"/>
    <col min="5388" max="5388" width="9.140625" style="16" customWidth="1"/>
    <col min="5389" max="5391" width="8.85546875" style="16"/>
    <col min="5392" max="5392" width="10.7109375" style="16" customWidth="1"/>
    <col min="5393" max="5632" width="8.85546875" style="16"/>
    <col min="5633" max="5633" width="27.85546875" style="16" customWidth="1"/>
    <col min="5634" max="5634" width="11.85546875" style="16" customWidth="1"/>
    <col min="5635" max="5635" width="12.5703125" style="16" customWidth="1"/>
    <col min="5636" max="5636" width="14.42578125" style="16" customWidth="1"/>
    <col min="5637" max="5637" width="14.5703125" style="16" customWidth="1"/>
    <col min="5638" max="5638" width="10.7109375" style="16" customWidth="1"/>
    <col min="5639" max="5639" width="10.140625" style="16" customWidth="1"/>
    <col min="5640" max="5640" width="5.42578125" style="16" customWidth="1"/>
    <col min="5641" max="5641" width="11.7109375" style="16" bestFit="1" customWidth="1"/>
    <col min="5642" max="5642" width="12.28515625" style="16" customWidth="1"/>
    <col min="5643" max="5643" width="8.85546875" style="16"/>
    <col min="5644" max="5644" width="9.140625" style="16" customWidth="1"/>
    <col min="5645" max="5647" width="8.85546875" style="16"/>
    <col min="5648" max="5648" width="10.7109375" style="16" customWidth="1"/>
    <col min="5649" max="5888" width="8.85546875" style="16"/>
    <col min="5889" max="5889" width="27.85546875" style="16" customWidth="1"/>
    <col min="5890" max="5890" width="11.85546875" style="16" customWidth="1"/>
    <col min="5891" max="5891" width="12.5703125" style="16" customWidth="1"/>
    <col min="5892" max="5892" width="14.42578125" style="16" customWidth="1"/>
    <col min="5893" max="5893" width="14.5703125" style="16" customWidth="1"/>
    <col min="5894" max="5894" width="10.7109375" style="16" customWidth="1"/>
    <col min="5895" max="5895" width="10.140625" style="16" customWidth="1"/>
    <col min="5896" max="5896" width="5.42578125" style="16" customWidth="1"/>
    <col min="5897" max="5897" width="11.7109375" style="16" bestFit="1" customWidth="1"/>
    <col min="5898" max="5898" width="12.28515625" style="16" customWidth="1"/>
    <col min="5899" max="5899" width="8.85546875" style="16"/>
    <col min="5900" max="5900" width="9.140625" style="16" customWidth="1"/>
    <col min="5901" max="5903" width="8.85546875" style="16"/>
    <col min="5904" max="5904" width="10.7109375" style="16" customWidth="1"/>
    <col min="5905" max="6144" width="8.85546875" style="16"/>
    <col min="6145" max="6145" width="27.85546875" style="16" customWidth="1"/>
    <col min="6146" max="6146" width="11.85546875" style="16" customWidth="1"/>
    <col min="6147" max="6147" width="12.5703125" style="16" customWidth="1"/>
    <col min="6148" max="6148" width="14.42578125" style="16" customWidth="1"/>
    <col min="6149" max="6149" width="14.5703125" style="16" customWidth="1"/>
    <col min="6150" max="6150" width="10.7109375" style="16" customWidth="1"/>
    <col min="6151" max="6151" width="10.140625" style="16" customWidth="1"/>
    <col min="6152" max="6152" width="5.42578125" style="16" customWidth="1"/>
    <col min="6153" max="6153" width="11.7109375" style="16" bestFit="1" customWidth="1"/>
    <col min="6154" max="6154" width="12.28515625" style="16" customWidth="1"/>
    <col min="6155" max="6155" width="8.85546875" style="16"/>
    <col min="6156" max="6156" width="9.140625" style="16" customWidth="1"/>
    <col min="6157" max="6159" width="8.85546875" style="16"/>
    <col min="6160" max="6160" width="10.7109375" style="16" customWidth="1"/>
    <col min="6161" max="6400" width="8.85546875" style="16"/>
    <col min="6401" max="6401" width="27.85546875" style="16" customWidth="1"/>
    <col min="6402" max="6402" width="11.85546875" style="16" customWidth="1"/>
    <col min="6403" max="6403" width="12.5703125" style="16" customWidth="1"/>
    <col min="6404" max="6404" width="14.42578125" style="16" customWidth="1"/>
    <col min="6405" max="6405" width="14.5703125" style="16" customWidth="1"/>
    <col min="6406" max="6406" width="10.7109375" style="16" customWidth="1"/>
    <col min="6407" max="6407" width="10.140625" style="16" customWidth="1"/>
    <col min="6408" max="6408" width="5.42578125" style="16" customWidth="1"/>
    <col min="6409" max="6409" width="11.7109375" style="16" bestFit="1" customWidth="1"/>
    <col min="6410" max="6410" width="12.28515625" style="16" customWidth="1"/>
    <col min="6411" max="6411" width="8.85546875" style="16"/>
    <col min="6412" max="6412" width="9.140625" style="16" customWidth="1"/>
    <col min="6413" max="6415" width="8.85546875" style="16"/>
    <col min="6416" max="6416" width="10.7109375" style="16" customWidth="1"/>
    <col min="6417" max="6656" width="8.85546875" style="16"/>
    <col min="6657" max="6657" width="27.85546875" style="16" customWidth="1"/>
    <col min="6658" max="6658" width="11.85546875" style="16" customWidth="1"/>
    <col min="6659" max="6659" width="12.5703125" style="16" customWidth="1"/>
    <col min="6660" max="6660" width="14.42578125" style="16" customWidth="1"/>
    <col min="6661" max="6661" width="14.5703125" style="16" customWidth="1"/>
    <col min="6662" max="6662" width="10.7109375" style="16" customWidth="1"/>
    <col min="6663" max="6663" width="10.140625" style="16" customWidth="1"/>
    <col min="6664" max="6664" width="5.42578125" style="16" customWidth="1"/>
    <col min="6665" max="6665" width="11.7109375" style="16" bestFit="1" customWidth="1"/>
    <col min="6666" max="6666" width="12.28515625" style="16" customWidth="1"/>
    <col min="6667" max="6667" width="8.85546875" style="16"/>
    <col min="6668" max="6668" width="9.140625" style="16" customWidth="1"/>
    <col min="6669" max="6671" width="8.85546875" style="16"/>
    <col min="6672" max="6672" width="10.7109375" style="16" customWidth="1"/>
    <col min="6673" max="6912" width="8.85546875" style="16"/>
    <col min="6913" max="6913" width="27.85546875" style="16" customWidth="1"/>
    <col min="6914" max="6914" width="11.85546875" style="16" customWidth="1"/>
    <col min="6915" max="6915" width="12.5703125" style="16" customWidth="1"/>
    <col min="6916" max="6916" width="14.42578125" style="16" customWidth="1"/>
    <col min="6917" max="6917" width="14.5703125" style="16" customWidth="1"/>
    <col min="6918" max="6918" width="10.7109375" style="16" customWidth="1"/>
    <col min="6919" max="6919" width="10.140625" style="16" customWidth="1"/>
    <col min="6920" max="6920" width="5.42578125" style="16" customWidth="1"/>
    <col min="6921" max="6921" width="11.7109375" style="16" bestFit="1" customWidth="1"/>
    <col min="6922" max="6922" width="12.28515625" style="16" customWidth="1"/>
    <col min="6923" max="6923" width="8.85546875" style="16"/>
    <col min="6924" max="6924" width="9.140625" style="16" customWidth="1"/>
    <col min="6925" max="6927" width="8.85546875" style="16"/>
    <col min="6928" max="6928" width="10.7109375" style="16" customWidth="1"/>
    <col min="6929" max="7168" width="8.85546875" style="16"/>
    <col min="7169" max="7169" width="27.85546875" style="16" customWidth="1"/>
    <col min="7170" max="7170" width="11.85546875" style="16" customWidth="1"/>
    <col min="7171" max="7171" width="12.5703125" style="16" customWidth="1"/>
    <col min="7172" max="7172" width="14.42578125" style="16" customWidth="1"/>
    <col min="7173" max="7173" width="14.5703125" style="16" customWidth="1"/>
    <col min="7174" max="7174" width="10.7109375" style="16" customWidth="1"/>
    <col min="7175" max="7175" width="10.140625" style="16" customWidth="1"/>
    <col min="7176" max="7176" width="5.42578125" style="16" customWidth="1"/>
    <col min="7177" max="7177" width="11.7109375" style="16" bestFit="1" customWidth="1"/>
    <col min="7178" max="7178" width="12.28515625" style="16" customWidth="1"/>
    <col min="7179" max="7179" width="8.85546875" style="16"/>
    <col min="7180" max="7180" width="9.140625" style="16" customWidth="1"/>
    <col min="7181" max="7183" width="8.85546875" style="16"/>
    <col min="7184" max="7184" width="10.7109375" style="16" customWidth="1"/>
    <col min="7185" max="7424" width="8.85546875" style="16"/>
    <col min="7425" max="7425" width="27.85546875" style="16" customWidth="1"/>
    <col min="7426" max="7426" width="11.85546875" style="16" customWidth="1"/>
    <col min="7427" max="7427" width="12.5703125" style="16" customWidth="1"/>
    <col min="7428" max="7428" width="14.42578125" style="16" customWidth="1"/>
    <col min="7429" max="7429" width="14.5703125" style="16" customWidth="1"/>
    <col min="7430" max="7430" width="10.7109375" style="16" customWidth="1"/>
    <col min="7431" max="7431" width="10.140625" style="16" customWidth="1"/>
    <col min="7432" max="7432" width="5.42578125" style="16" customWidth="1"/>
    <col min="7433" max="7433" width="11.7109375" style="16" bestFit="1" customWidth="1"/>
    <col min="7434" max="7434" width="12.28515625" style="16" customWidth="1"/>
    <col min="7435" max="7435" width="8.85546875" style="16"/>
    <col min="7436" max="7436" width="9.140625" style="16" customWidth="1"/>
    <col min="7437" max="7439" width="8.85546875" style="16"/>
    <col min="7440" max="7440" width="10.7109375" style="16" customWidth="1"/>
    <col min="7441" max="7680" width="8.85546875" style="16"/>
    <col min="7681" max="7681" width="27.85546875" style="16" customWidth="1"/>
    <col min="7682" max="7682" width="11.85546875" style="16" customWidth="1"/>
    <col min="7683" max="7683" width="12.5703125" style="16" customWidth="1"/>
    <col min="7684" max="7684" width="14.42578125" style="16" customWidth="1"/>
    <col min="7685" max="7685" width="14.5703125" style="16" customWidth="1"/>
    <col min="7686" max="7686" width="10.7109375" style="16" customWidth="1"/>
    <col min="7687" max="7687" width="10.140625" style="16" customWidth="1"/>
    <col min="7688" max="7688" width="5.42578125" style="16" customWidth="1"/>
    <col min="7689" max="7689" width="11.7109375" style="16" bestFit="1" customWidth="1"/>
    <col min="7690" max="7690" width="12.28515625" style="16" customWidth="1"/>
    <col min="7691" max="7691" width="8.85546875" style="16"/>
    <col min="7692" max="7692" width="9.140625" style="16" customWidth="1"/>
    <col min="7693" max="7695" width="8.85546875" style="16"/>
    <col min="7696" max="7696" width="10.7109375" style="16" customWidth="1"/>
    <col min="7697" max="7936" width="8.85546875" style="16"/>
    <col min="7937" max="7937" width="27.85546875" style="16" customWidth="1"/>
    <col min="7938" max="7938" width="11.85546875" style="16" customWidth="1"/>
    <col min="7939" max="7939" width="12.5703125" style="16" customWidth="1"/>
    <col min="7940" max="7940" width="14.42578125" style="16" customWidth="1"/>
    <col min="7941" max="7941" width="14.5703125" style="16" customWidth="1"/>
    <col min="7942" max="7942" width="10.7109375" style="16" customWidth="1"/>
    <col min="7943" max="7943" width="10.140625" style="16" customWidth="1"/>
    <col min="7944" max="7944" width="5.42578125" style="16" customWidth="1"/>
    <col min="7945" max="7945" width="11.7109375" style="16" bestFit="1" customWidth="1"/>
    <col min="7946" max="7946" width="12.28515625" style="16" customWidth="1"/>
    <col min="7947" max="7947" width="8.85546875" style="16"/>
    <col min="7948" max="7948" width="9.140625" style="16" customWidth="1"/>
    <col min="7949" max="7951" width="8.85546875" style="16"/>
    <col min="7952" max="7952" width="10.7109375" style="16" customWidth="1"/>
    <col min="7953" max="8192" width="8.85546875" style="16"/>
    <col min="8193" max="8193" width="27.85546875" style="16" customWidth="1"/>
    <col min="8194" max="8194" width="11.85546875" style="16" customWidth="1"/>
    <col min="8195" max="8195" width="12.5703125" style="16" customWidth="1"/>
    <col min="8196" max="8196" width="14.42578125" style="16" customWidth="1"/>
    <col min="8197" max="8197" width="14.5703125" style="16" customWidth="1"/>
    <col min="8198" max="8198" width="10.7109375" style="16" customWidth="1"/>
    <col min="8199" max="8199" width="10.140625" style="16" customWidth="1"/>
    <col min="8200" max="8200" width="5.42578125" style="16" customWidth="1"/>
    <col min="8201" max="8201" width="11.7109375" style="16" bestFit="1" customWidth="1"/>
    <col min="8202" max="8202" width="12.28515625" style="16" customWidth="1"/>
    <col min="8203" max="8203" width="8.85546875" style="16"/>
    <col min="8204" max="8204" width="9.140625" style="16" customWidth="1"/>
    <col min="8205" max="8207" width="8.85546875" style="16"/>
    <col min="8208" max="8208" width="10.7109375" style="16" customWidth="1"/>
    <col min="8209" max="8448" width="8.85546875" style="16"/>
    <col min="8449" max="8449" width="27.85546875" style="16" customWidth="1"/>
    <col min="8450" max="8450" width="11.85546875" style="16" customWidth="1"/>
    <col min="8451" max="8451" width="12.5703125" style="16" customWidth="1"/>
    <col min="8452" max="8452" width="14.42578125" style="16" customWidth="1"/>
    <col min="8453" max="8453" width="14.5703125" style="16" customWidth="1"/>
    <col min="8454" max="8454" width="10.7109375" style="16" customWidth="1"/>
    <col min="8455" max="8455" width="10.140625" style="16" customWidth="1"/>
    <col min="8456" max="8456" width="5.42578125" style="16" customWidth="1"/>
    <col min="8457" max="8457" width="11.7109375" style="16" bestFit="1" customWidth="1"/>
    <col min="8458" max="8458" width="12.28515625" style="16" customWidth="1"/>
    <col min="8459" max="8459" width="8.85546875" style="16"/>
    <col min="8460" max="8460" width="9.140625" style="16" customWidth="1"/>
    <col min="8461" max="8463" width="8.85546875" style="16"/>
    <col min="8464" max="8464" width="10.7109375" style="16" customWidth="1"/>
    <col min="8465" max="8704" width="8.85546875" style="16"/>
    <col min="8705" max="8705" width="27.85546875" style="16" customWidth="1"/>
    <col min="8706" max="8706" width="11.85546875" style="16" customWidth="1"/>
    <col min="8707" max="8707" width="12.5703125" style="16" customWidth="1"/>
    <col min="8708" max="8708" width="14.42578125" style="16" customWidth="1"/>
    <col min="8709" max="8709" width="14.5703125" style="16" customWidth="1"/>
    <col min="8710" max="8710" width="10.7109375" style="16" customWidth="1"/>
    <col min="8711" max="8711" width="10.140625" style="16" customWidth="1"/>
    <col min="8712" max="8712" width="5.42578125" style="16" customWidth="1"/>
    <col min="8713" max="8713" width="11.7109375" style="16" bestFit="1" customWidth="1"/>
    <col min="8714" max="8714" width="12.28515625" style="16" customWidth="1"/>
    <col min="8715" max="8715" width="8.85546875" style="16"/>
    <col min="8716" max="8716" width="9.140625" style="16" customWidth="1"/>
    <col min="8717" max="8719" width="8.85546875" style="16"/>
    <col min="8720" max="8720" width="10.7109375" style="16" customWidth="1"/>
    <col min="8721" max="8960" width="8.85546875" style="16"/>
    <col min="8961" max="8961" width="27.85546875" style="16" customWidth="1"/>
    <col min="8962" max="8962" width="11.85546875" style="16" customWidth="1"/>
    <col min="8963" max="8963" width="12.5703125" style="16" customWidth="1"/>
    <col min="8964" max="8964" width="14.42578125" style="16" customWidth="1"/>
    <col min="8965" max="8965" width="14.5703125" style="16" customWidth="1"/>
    <col min="8966" max="8966" width="10.7109375" style="16" customWidth="1"/>
    <col min="8967" max="8967" width="10.140625" style="16" customWidth="1"/>
    <col min="8968" max="8968" width="5.42578125" style="16" customWidth="1"/>
    <col min="8969" max="8969" width="11.7109375" style="16" bestFit="1" customWidth="1"/>
    <col min="8970" max="8970" width="12.28515625" style="16" customWidth="1"/>
    <col min="8971" max="8971" width="8.85546875" style="16"/>
    <col min="8972" max="8972" width="9.140625" style="16" customWidth="1"/>
    <col min="8973" max="8975" width="8.85546875" style="16"/>
    <col min="8976" max="8976" width="10.7109375" style="16" customWidth="1"/>
    <col min="8977" max="9216" width="8.85546875" style="16"/>
    <col min="9217" max="9217" width="27.85546875" style="16" customWidth="1"/>
    <col min="9218" max="9218" width="11.85546875" style="16" customWidth="1"/>
    <col min="9219" max="9219" width="12.5703125" style="16" customWidth="1"/>
    <col min="9220" max="9220" width="14.42578125" style="16" customWidth="1"/>
    <col min="9221" max="9221" width="14.5703125" style="16" customWidth="1"/>
    <col min="9222" max="9222" width="10.7109375" style="16" customWidth="1"/>
    <col min="9223" max="9223" width="10.140625" style="16" customWidth="1"/>
    <col min="9224" max="9224" width="5.42578125" style="16" customWidth="1"/>
    <col min="9225" max="9225" width="11.7109375" style="16" bestFit="1" customWidth="1"/>
    <col min="9226" max="9226" width="12.28515625" style="16" customWidth="1"/>
    <col min="9227" max="9227" width="8.85546875" style="16"/>
    <col min="9228" max="9228" width="9.140625" style="16" customWidth="1"/>
    <col min="9229" max="9231" width="8.85546875" style="16"/>
    <col min="9232" max="9232" width="10.7109375" style="16" customWidth="1"/>
    <col min="9233" max="9472" width="8.85546875" style="16"/>
    <col min="9473" max="9473" width="27.85546875" style="16" customWidth="1"/>
    <col min="9474" max="9474" width="11.85546875" style="16" customWidth="1"/>
    <col min="9475" max="9475" width="12.5703125" style="16" customWidth="1"/>
    <col min="9476" max="9476" width="14.42578125" style="16" customWidth="1"/>
    <col min="9477" max="9477" width="14.5703125" style="16" customWidth="1"/>
    <col min="9478" max="9478" width="10.7109375" style="16" customWidth="1"/>
    <col min="9479" max="9479" width="10.140625" style="16" customWidth="1"/>
    <col min="9480" max="9480" width="5.42578125" style="16" customWidth="1"/>
    <col min="9481" max="9481" width="11.7109375" style="16" bestFit="1" customWidth="1"/>
    <col min="9482" max="9482" width="12.28515625" style="16" customWidth="1"/>
    <col min="9483" max="9483" width="8.85546875" style="16"/>
    <col min="9484" max="9484" width="9.140625" style="16" customWidth="1"/>
    <col min="9485" max="9487" width="8.85546875" style="16"/>
    <col min="9488" max="9488" width="10.7109375" style="16" customWidth="1"/>
    <col min="9489" max="9728" width="8.85546875" style="16"/>
    <col min="9729" max="9729" width="27.85546875" style="16" customWidth="1"/>
    <col min="9730" max="9730" width="11.85546875" style="16" customWidth="1"/>
    <col min="9731" max="9731" width="12.5703125" style="16" customWidth="1"/>
    <col min="9732" max="9732" width="14.42578125" style="16" customWidth="1"/>
    <col min="9733" max="9733" width="14.5703125" style="16" customWidth="1"/>
    <col min="9734" max="9734" width="10.7109375" style="16" customWidth="1"/>
    <col min="9735" max="9735" width="10.140625" style="16" customWidth="1"/>
    <col min="9736" max="9736" width="5.42578125" style="16" customWidth="1"/>
    <col min="9737" max="9737" width="11.7109375" style="16" bestFit="1" customWidth="1"/>
    <col min="9738" max="9738" width="12.28515625" style="16" customWidth="1"/>
    <col min="9739" max="9739" width="8.85546875" style="16"/>
    <col min="9740" max="9740" width="9.140625" style="16" customWidth="1"/>
    <col min="9741" max="9743" width="8.85546875" style="16"/>
    <col min="9744" max="9744" width="10.7109375" style="16" customWidth="1"/>
    <col min="9745" max="9984" width="8.85546875" style="16"/>
    <col min="9985" max="9985" width="27.85546875" style="16" customWidth="1"/>
    <col min="9986" max="9986" width="11.85546875" style="16" customWidth="1"/>
    <col min="9987" max="9987" width="12.5703125" style="16" customWidth="1"/>
    <col min="9988" max="9988" width="14.42578125" style="16" customWidth="1"/>
    <col min="9989" max="9989" width="14.5703125" style="16" customWidth="1"/>
    <col min="9990" max="9990" width="10.7109375" style="16" customWidth="1"/>
    <col min="9991" max="9991" width="10.140625" style="16" customWidth="1"/>
    <col min="9992" max="9992" width="5.42578125" style="16" customWidth="1"/>
    <col min="9993" max="9993" width="11.7109375" style="16" bestFit="1" customWidth="1"/>
    <col min="9994" max="9994" width="12.28515625" style="16" customWidth="1"/>
    <col min="9995" max="9995" width="8.85546875" style="16"/>
    <col min="9996" max="9996" width="9.140625" style="16" customWidth="1"/>
    <col min="9997" max="9999" width="8.85546875" style="16"/>
    <col min="10000" max="10000" width="10.7109375" style="16" customWidth="1"/>
    <col min="10001" max="10240" width="8.85546875" style="16"/>
    <col min="10241" max="10241" width="27.85546875" style="16" customWidth="1"/>
    <col min="10242" max="10242" width="11.85546875" style="16" customWidth="1"/>
    <col min="10243" max="10243" width="12.5703125" style="16" customWidth="1"/>
    <col min="10244" max="10244" width="14.42578125" style="16" customWidth="1"/>
    <col min="10245" max="10245" width="14.5703125" style="16" customWidth="1"/>
    <col min="10246" max="10246" width="10.7109375" style="16" customWidth="1"/>
    <col min="10247" max="10247" width="10.140625" style="16" customWidth="1"/>
    <col min="10248" max="10248" width="5.42578125" style="16" customWidth="1"/>
    <col min="10249" max="10249" width="11.7109375" style="16" bestFit="1" customWidth="1"/>
    <col min="10250" max="10250" width="12.28515625" style="16" customWidth="1"/>
    <col min="10251" max="10251" width="8.85546875" style="16"/>
    <col min="10252" max="10252" width="9.140625" style="16" customWidth="1"/>
    <col min="10253" max="10255" width="8.85546875" style="16"/>
    <col min="10256" max="10256" width="10.7109375" style="16" customWidth="1"/>
    <col min="10257" max="10496" width="8.85546875" style="16"/>
    <col min="10497" max="10497" width="27.85546875" style="16" customWidth="1"/>
    <col min="10498" max="10498" width="11.85546875" style="16" customWidth="1"/>
    <col min="10499" max="10499" width="12.5703125" style="16" customWidth="1"/>
    <col min="10500" max="10500" width="14.42578125" style="16" customWidth="1"/>
    <col min="10501" max="10501" width="14.5703125" style="16" customWidth="1"/>
    <col min="10502" max="10502" width="10.7109375" style="16" customWidth="1"/>
    <col min="10503" max="10503" width="10.140625" style="16" customWidth="1"/>
    <col min="10504" max="10504" width="5.42578125" style="16" customWidth="1"/>
    <col min="10505" max="10505" width="11.7109375" style="16" bestFit="1" customWidth="1"/>
    <col min="10506" max="10506" width="12.28515625" style="16" customWidth="1"/>
    <col min="10507" max="10507" width="8.85546875" style="16"/>
    <col min="10508" max="10508" width="9.140625" style="16" customWidth="1"/>
    <col min="10509" max="10511" width="8.85546875" style="16"/>
    <col min="10512" max="10512" width="10.7109375" style="16" customWidth="1"/>
    <col min="10513" max="10752" width="8.85546875" style="16"/>
    <col min="10753" max="10753" width="27.85546875" style="16" customWidth="1"/>
    <col min="10754" max="10754" width="11.85546875" style="16" customWidth="1"/>
    <col min="10755" max="10755" width="12.5703125" style="16" customWidth="1"/>
    <col min="10756" max="10756" width="14.42578125" style="16" customWidth="1"/>
    <col min="10757" max="10757" width="14.5703125" style="16" customWidth="1"/>
    <col min="10758" max="10758" width="10.7109375" style="16" customWidth="1"/>
    <col min="10759" max="10759" width="10.140625" style="16" customWidth="1"/>
    <col min="10760" max="10760" width="5.42578125" style="16" customWidth="1"/>
    <col min="10761" max="10761" width="11.7109375" style="16" bestFit="1" customWidth="1"/>
    <col min="10762" max="10762" width="12.28515625" style="16" customWidth="1"/>
    <col min="10763" max="10763" width="8.85546875" style="16"/>
    <col min="10764" max="10764" width="9.140625" style="16" customWidth="1"/>
    <col min="10765" max="10767" width="8.85546875" style="16"/>
    <col min="10768" max="10768" width="10.7109375" style="16" customWidth="1"/>
    <col min="10769" max="11008" width="8.85546875" style="16"/>
    <col min="11009" max="11009" width="27.85546875" style="16" customWidth="1"/>
    <col min="11010" max="11010" width="11.85546875" style="16" customWidth="1"/>
    <col min="11011" max="11011" width="12.5703125" style="16" customWidth="1"/>
    <col min="11012" max="11012" width="14.42578125" style="16" customWidth="1"/>
    <col min="11013" max="11013" width="14.5703125" style="16" customWidth="1"/>
    <col min="11014" max="11014" width="10.7109375" style="16" customWidth="1"/>
    <col min="11015" max="11015" width="10.140625" style="16" customWidth="1"/>
    <col min="11016" max="11016" width="5.42578125" style="16" customWidth="1"/>
    <col min="11017" max="11017" width="11.7109375" style="16" bestFit="1" customWidth="1"/>
    <col min="11018" max="11018" width="12.28515625" style="16" customWidth="1"/>
    <col min="11019" max="11019" width="8.85546875" style="16"/>
    <col min="11020" max="11020" width="9.140625" style="16" customWidth="1"/>
    <col min="11021" max="11023" width="8.85546875" style="16"/>
    <col min="11024" max="11024" width="10.7109375" style="16" customWidth="1"/>
    <col min="11025" max="11264" width="8.85546875" style="16"/>
    <col min="11265" max="11265" width="27.85546875" style="16" customWidth="1"/>
    <col min="11266" max="11266" width="11.85546875" style="16" customWidth="1"/>
    <col min="11267" max="11267" width="12.5703125" style="16" customWidth="1"/>
    <col min="11268" max="11268" width="14.42578125" style="16" customWidth="1"/>
    <col min="11269" max="11269" width="14.5703125" style="16" customWidth="1"/>
    <col min="11270" max="11270" width="10.7109375" style="16" customWidth="1"/>
    <col min="11271" max="11271" width="10.140625" style="16" customWidth="1"/>
    <col min="11272" max="11272" width="5.42578125" style="16" customWidth="1"/>
    <col min="11273" max="11273" width="11.7109375" style="16" bestFit="1" customWidth="1"/>
    <col min="11274" max="11274" width="12.28515625" style="16" customWidth="1"/>
    <col min="11275" max="11275" width="8.85546875" style="16"/>
    <col min="11276" max="11276" width="9.140625" style="16" customWidth="1"/>
    <col min="11277" max="11279" width="8.85546875" style="16"/>
    <col min="11280" max="11280" width="10.7109375" style="16" customWidth="1"/>
    <col min="11281" max="11520" width="8.85546875" style="16"/>
    <col min="11521" max="11521" width="27.85546875" style="16" customWidth="1"/>
    <col min="11522" max="11522" width="11.85546875" style="16" customWidth="1"/>
    <col min="11523" max="11523" width="12.5703125" style="16" customWidth="1"/>
    <col min="11524" max="11524" width="14.42578125" style="16" customWidth="1"/>
    <col min="11525" max="11525" width="14.5703125" style="16" customWidth="1"/>
    <col min="11526" max="11526" width="10.7109375" style="16" customWidth="1"/>
    <col min="11527" max="11527" width="10.140625" style="16" customWidth="1"/>
    <col min="11528" max="11528" width="5.42578125" style="16" customWidth="1"/>
    <col min="11529" max="11529" width="11.7109375" style="16" bestFit="1" customWidth="1"/>
    <col min="11530" max="11530" width="12.28515625" style="16" customWidth="1"/>
    <col min="11531" max="11531" width="8.85546875" style="16"/>
    <col min="11532" max="11532" width="9.140625" style="16" customWidth="1"/>
    <col min="11533" max="11535" width="8.85546875" style="16"/>
    <col min="11536" max="11536" width="10.7109375" style="16" customWidth="1"/>
    <col min="11537" max="11776" width="8.85546875" style="16"/>
    <col min="11777" max="11777" width="27.85546875" style="16" customWidth="1"/>
    <col min="11778" max="11778" width="11.85546875" style="16" customWidth="1"/>
    <col min="11779" max="11779" width="12.5703125" style="16" customWidth="1"/>
    <col min="11780" max="11780" width="14.42578125" style="16" customWidth="1"/>
    <col min="11781" max="11781" width="14.5703125" style="16" customWidth="1"/>
    <col min="11782" max="11782" width="10.7109375" style="16" customWidth="1"/>
    <col min="11783" max="11783" width="10.140625" style="16" customWidth="1"/>
    <col min="11784" max="11784" width="5.42578125" style="16" customWidth="1"/>
    <col min="11785" max="11785" width="11.7109375" style="16" bestFit="1" customWidth="1"/>
    <col min="11786" max="11786" width="12.28515625" style="16" customWidth="1"/>
    <col min="11787" max="11787" width="8.85546875" style="16"/>
    <col min="11788" max="11788" width="9.140625" style="16" customWidth="1"/>
    <col min="11789" max="11791" width="8.85546875" style="16"/>
    <col min="11792" max="11792" width="10.7109375" style="16" customWidth="1"/>
    <col min="11793" max="12032" width="8.85546875" style="16"/>
    <col min="12033" max="12033" width="27.85546875" style="16" customWidth="1"/>
    <col min="12034" max="12034" width="11.85546875" style="16" customWidth="1"/>
    <col min="12035" max="12035" width="12.5703125" style="16" customWidth="1"/>
    <col min="12036" max="12036" width="14.42578125" style="16" customWidth="1"/>
    <col min="12037" max="12037" width="14.5703125" style="16" customWidth="1"/>
    <col min="12038" max="12038" width="10.7109375" style="16" customWidth="1"/>
    <col min="12039" max="12039" width="10.140625" style="16" customWidth="1"/>
    <col min="12040" max="12040" width="5.42578125" style="16" customWidth="1"/>
    <col min="12041" max="12041" width="11.7109375" style="16" bestFit="1" customWidth="1"/>
    <col min="12042" max="12042" width="12.28515625" style="16" customWidth="1"/>
    <col min="12043" max="12043" width="8.85546875" style="16"/>
    <col min="12044" max="12044" width="9.140625" style="16" customWidth="1"/>
    <col min="12045" max="12047" width="8.85546875" style="16"/>
    <col min="12048" max="12048" width="10.7109375" style="16" customWidth="1"/>
    <col min="12049" max="12288" width="8.85546875" style="16"/>
    <col min="12289" max="12289" width="27.85546875" style="16" customWidth="1"/>
    <col min="12290" max="12290" width="11.85546875" style="16" customWidth="1"/>
    <col min="12291" max="12291" width="12.5703125" style="16" customWidth="1"/>
    <col min="12292" max="12292" width="14.42578125" style="16" customWidth="1"/>
    <col min="12293" max="12293" width="14.5703125" style="16" customWidth="1"/>
    <col min="12294" max="12294" width="10.7109375" style="16" customWidth="1"/>
    <col min="12295" max="12295" width="10.140625" style="16" customWidth="1"/>
    <col min="12296" max="12296" width="5.42578125" style="16" customWidth="1"/>
    <col min="12297" max="12297" width="11.7109375" style="16" bestFit="1" customWidth="1"/>
    <col min="12298" max="12298" width="12.28515625" style="16" customWidth="1"/>
    <col min="12299" max="12299" width="8.85546875" style="16"/>
    <col min="12300" max="12300" width="9.140625" style="16" customWidth="1"/>
    <col min="12301" max="12303" width="8.85546875" style="16"/>
    <col min="12304" max="12304" width="10.7109375" style="16" customWidth="1"/>
    <col min="12305" max="12544" width="8.85546875" style="16"/>
    <col min="12545" max="12545" width="27.85546875" style="16" customWidth="1"/>
    <col min="12546" max="12546" width="11.85546875" style="16" customWidth="1"/>
    <col min="12547" max="12547" width="12.5703125" style="16" customWidth="1"/>
    <col min="12548" max="12548" width="14.42578125" style="16" customWidth="1"/>
    <col min="12549" max="12549" width="14.5703125" style="16" customWidth="1"/>
    <col min="12550" max="12550" width="10.7109375" style="16" customWidth="1"/>
    <col min="12551" max="12551" width="10.140625" style="16" customWidth="1"/>
    <col min="12552" max="12552" width="5.42578125" style="16" customWidth="1"/>
    <col min="12553" max="12553" width="11.7109375" style="16" bestFit="1" customWidth="1"/>
    <col min="12554" max="12554" width="12.28515625" style="16" customWidth="1"/>
    <col min="12555" max="12555" width="8.85546875" style="16"/>
    <col min="12556" max="12556" width="9.140625" style="16" customWidth="1"/>
    <col min="12557" max="12559" width="8.85546875" style="16"/>
    <col min="12560" max="12560" width="10.7109375" style="16" customWidth="1"/>
    <col min="12561" max="12800" width="8.85546875" style="16"/>
    <col min="12801" max="12801" width="27.85546875" style="16" customWidth="1"/>
    <col min="12802" max="12802" width="11.85546875" style="16" customWidth="1"/>
    <col min="12803" max="12803" width="12.5703125" style="16" customWidth="1"/>
    <col min="12804" max="12804" width="14.42578125" style="16" customWidth="1"/>
    <col min="12805" max="12805" width="14.5703125" style="16" customWidth="1"/>
    <col min="12806" max="12806" width="10.7109375" style="16" customWidth="1"/>
    <col min="12807" max="12807" width="10.140625" style="16" customWidth="1"/>
    <col min="12808" max="12808" width="5.42578125" style="16" customWidth="1"/>
    <col min="12809" max="12809" width="11.7109375" style="16" bestFit="1" customWidth="1"/>
    <col min="12810" max="12810" width="12.28515625" style="16" customWidth="1"/>
    <col min="12811" max="12811" width="8.85546875" style="16"/>
    <col min="12812" max="12812" width="9.140625" style="16" customWidth="1"/>
    <col min="12813" max="12815" width="8.85546875" style="16"/>
    <col min="12816" max="12816" width="10.7109375" style="16" customWidth="1"/>
    <col min="12817" max="13056" width="8.85546875" style="16"/>
    <col min="13057" max="13057" width="27.85546875" style="16" customWidth="1"/>
    <col min="13058" max="13058" width="11.85546875" style="16" customWidth="1"/>
    <col min="13059" max="13059" width="12.5703125" style="16" customWidth="1"/>
    <col min="13060" max="13060" width="14.42578125" style="16" customWidth="1"/>
    <col min="13061" max="13061" width="14.5703125" style="16" customWidth="1"/>
    <col min="13062" max="13062" width="10.7109375" style="16" customWidth="1"/>
    <col min="13063" max="13063" width="10.140625" style="16" customWidth="1"/>
    <col min="13064" max="13064" width="5.42578125" style="16" customWidth="1"/>
    <col min="13065" max="13065" width="11.7109375" style="16" bestFit="1" customWidth="1"/>
    <col min="13066" max="13066" width="12.28515625" style="16" customWidth="1"/>
    <col min="13067" max="13067" width="8.85546875" style="16"/>
    <col min="13068" max="13068" width="9.140625" style="16" customWidth="1"/>
    <col min="13069" max="13071" width="8.85546875" style="16"/>
    <col min="13072" max="13072" width="10.7109375" style="16" customWidth="1"/>
    <col min="13073" max="13312" width="8.85546875" style="16"/>
    <col min="13313" max="13313" width="27.85546875" style="16" customWidth="1"/>
    <col min="13314" max="13314" width="11.85546875" style="16" customWidth="1"/>
    <col min="13315" max="13315" width="12.5703125" style="16" customWidth="1"/>
    <col min="13316" max="13316" width="14.42578125" style="16" customWidth="1"/>
    <col min="13317" max="13317" width="14.5703125" style="16" customWidth="1"/>
    <col min="13318" max="13318" width="10.7109375" style="16" customWidth="1"/>
    <col min="13319" max="13319" width="10.140625" style="16" customWidth="1"/>
    <col min="13320" max="13320" width="5.42578125" style="16" customWidth="1"/>
    <col min="13321" max="13321" width="11.7109375" style="16" bestFit="1" customWidth="1"/>
    <col min="13322" max="13322" width="12.28515625" style="16" customWidth="1"/>
    <col min="13323" max="13323" width="8.85546875" style="16"/>
    <col min="13324" max="13324" width="9.140625" style="16" customWidth="1"/>
    <col min="13325" max="13327" width="8.85546875" style="16"/>
    <col min="13328" max="13328" width="10.7109375" style="16" customWidth="1"/>
    <col min="13329" max="13568" width="8.85546875" style="16"/>
    <col min="13569" max="13569" width="27.85546875" style="16" customWidth="1"/>
    <col min="13570" max="13570" width="11.85546875" style="16" customWidth="1"/>
    <col min="13571" max="13571" width="12.5703125" style="16" customWidth="1"/>
    <col min="13572" max="13572" width="14.42578125" style="16" customWidth="1"/>
    <col min="13573" max="13573" width="14.5703125" style="16" customWidth="1"/>
    <col min="13574" max="13574" width="10.7109375" style="16" customWidth="1"/>
    <col min="13575" max="13575" width="10.140625" style="16" customWidth="1"/>
    <col min="13576" max="13576" width="5.42578125" style="16" customWidth="1"/>
    <col min="13577" max="13577" width="11.7109375" style="16" bestFit="1" customWidth="1"/>
    <col min="13578" max="13578" width="12.28515625" style="16" customWidth="1"/>
    <col min="13579" max="13579" width="8.85546875" style="16"/>
    <col min="13580" max="13580" width="9.140625" style="16" customWidth="1"/>
    <col min="13581" max="13583" width="8.85546875" style="16"/>
    <col min="13584" max="13584" width="10.7109375" style="16" customWidth="1"/>
    <col min="13585" max="13824" width="8.85546875" style="16"/>
    <col min="13825" max="13825" width="27.85546875" style="16" customWidth="1"/>
    <col min="13826" max="13826" width="11.85546875" style="16" customWidth="1"/>
    <col min="13827" max="13827" width="12.5703125" style="16" customWidth="1"/>
    <col min="13828" max="13828" width="14.42578125" style="16" customWidth="1"/>
    <col min="13829" max="13829" width="14.5703125" style="16" customWidth="1"/>
    <col min="13830" max="13830" width="10.7109375" style="16" customWidth="1"/>
    <col min="13831" max="13831" width="10.140625" style="16" customWidth="1"/>
    <col min="13832" max="13832" width="5.42578125" style="16" customWidth="1"/>
    <col min="13833" max="13833" width="11.7109375" style="16" bestFit="1" customWidth="1"/>
    <col min="13834" max="13834" width="12.28515625" style="16" customWidth="1"/>
    <col min="13835" max="13835" width="8.85546875" style="16"/>
    <col min="13836" max="13836" width="9.140625" style="16" customWidth="1"/>
    <col min="13837" max="13839" width="8.85546875" style="16"/>
    <col min="13840" max="13840" width="10.7109375" style="16" customWidth="1"/>
    <col min="13841" max="14080" width="8.85546875" style="16"/>
    <col min="14081" max="14081" width="27.85546875" style="16" customWidth="1"/>
    <col min="14082" max="14082" width="11.85546875" style="16" customWidth="1"/>
    <col min="14083" max="14083" width="12.5703125" style="16" customWidth="1"/>
    <col min="14084" max="14084" width="14.42578125" style="16" customWidth="1"/>
    <col min="14085" max="14085" width="14.5703125" style="16" customWidth="1"/>
    <col min="14086" max="14086" width="10.7109375" style="16" customWidth="1"/>
    <col min="14087" max="14087" width="10.140625" style="16" customWidth="1"/>
    <col min="14088" max="14088" width="5.42578125" style="16" customWidth="1"/>
    <col min="14089" max="14089" width="11.7109375" style="16" bestFit="1" customWidth="1"/>
    <col min="14090" max="14090" width="12.28515625" style="16" customWidth="1"/>
    <col min="14091" max="14091" width="8.85546875" style="16"/>
    <col min="14092" max="14092" width="9.140625" style="16" customWidth="1"/>
    <col min="14093" max="14095" width="8.85546875" style="16"/>
    <col min="14096" max="14096" width="10.7109375" style="16" customWidth="1"/>
    <col min="14097" max="14336" width="8.85546875" style="16"/>
    <col min="14337" max="14337" width="27.85546875" style="16" customWidth="1"/>
    <col min="14338" max="14338" width="11.85546875" style="16" customWidth="1"/>
    <col min="14339" max="14339" width="12.5703125" style="16" customWidth="1"/>
    <col min="14340" max="14340" width="14.42578125" style="16" customWidth="1"/>
    <col min="14341" max="14341" width="14.5703125" style="16" customWidth="1"/>
    <col min="14342" max="14342" width="10.7109375" style="16" customWidth="1"/>
    <col min="14343" max="14343" width="10.140625" style="16" customWidth="1"/>
    <col min="14344" max="14344" width="5.42578125" style="16" customWidth="1"/>
    <col min="14345" max="14345" width="11.7109375" style="16" bestFit="1" customWidth="1"/>
    <col min="14346" max="14346" width="12.28515625" style="16" customWidth="1"/>
    <col min="14347" max="14347" width="8.85546875" style="16"/>
    <col min="14348" max="14348" width="9.140625" style="16" customWidth="1"/>
    <col min="14349" max="14351" width="8.85546875" style="16"/>
    <col min="14352" max="14352" width="10.7109375" style="16" customWidth="1"/>
    <col min="14353" max="14592" width="8.85546875" style="16"/>
    <col min="14593" max="14593" width="27.85546875" style="16" customWidth="1"/>
    <col min="14594" max="14594" width="11.85546875" style="16" customWidth="1"/>
    <col min="14595" max="14595" width="12.5703125" style="16" customWidth="1"/>
    <col min="14596" max="14596" width="14.42578125" style="16" customWidth="1"/>
    <col min="14597" max="14597" width="14.5703125" style="16" customWidth="1"/>
    <col min="14598" max="14598" width="10.7109375" style="16" customWidth="1"/>
    <col min="14599" max="14599" width="10.140625" style="16" customWidth="1"/>
    <col min="14600" max="14600" width="5.42578125" style="16" customWidth="1"/>
    <col min="14601" max="14601" width="11.7109375" style="16" bestFit="1" customWidth="1"/>
    <col min="14602" max="14602" width="12.28515625" style="16" customWidth="1"/>
    <col min="14603" max="14603" width="8.85546875" style="16"/>
    <col min="14604" max="14604" width="9.140625" style="16" customWidth="1"/>
    <col min="14605" max="14607" width="8.85546875" style="16"/>
    <col min="14608" max="14608" width="10.7109375" style="16" customWidth="1"/>
    <col min="14609" max="14848" width="8.85546875" style="16"/>
    <col min="14849" max="14849" width="27.85546875" style="16" customWidth="1"/>
    <col min="14850" max="14850" width="11.85546875" style="16" customWidth="1"/>
    <col min="14851" max="14851" width="12.5703125" style="16" customWidth="1"/>
    <col min="14852" max="14852" width="14.42578125" style="16" customWidth="1"/>
    <col min="14853" max="14853" width="14.5703125" style="16" customWidth="1"/>
    <col min="14854" max="14854" width="10.7109375" style="16" customWidth="1"/>
    <col min="14855" max="14855" width="10.140625" style="16" customWidth="1"/>
    <col min="14856" max="14856" width="5.42578125" style="16" customWidth="1"/>
    <col min="14857" max="14857" width="11.7109375" style="16" bestFit="1" customWidth="1"/>
    <col min="14858" max="14858" width="12.28515625" style="16" customWidth="1"/>
    <col min="14859" max="14859" width="8.85546875" style="16"/>
    <col min="14860" max="14860" width="9.140625" style="16" customWidth="1"/>
    <col min="14861" max="14863" width="8.85546875" style="16"/>
    <col min="14864" max="14864" width="10.7109375" style="16" customWidth="1"/>
    <col min="14865" max="15104" width="8.85546875" style="16"/>
    <col min="15105" max="15105" width="27.85546875" style="16" customWidth="1"/>
    <col min="15106" max="15106" width="11.85546875" style="16" customWidth="1"/>
    <col min="15107" max="15107" width="12.5703125" style="16" customWidth="1"/>
    <col min="15108" max="15108" width="14.42578125" style="16" customWidth="1"/>
    <col min="15109" max="15109" width="14.5703125" style="16" customWidth="1"/>
    <col min="15110" max="15110" width="10.7109375" style="16" customWidth="1"/>
    <col min="15111" max="15111" width="10.140625" style="16" customWidth="1"/>
    <col min="15112" max="15112" width="5.42578125" style="16" customWidth="1"/>
    <col min="15113" max="15113" width="11.7109375" style="16" bestFit="1" customWidth="1"/>
    <col min="15114" max="15114" width="12.28515625" style="16" customWidth="1"/>
    <col min="15115" max="15115" width="8.85546875" style="16"/>
    <col min="15116" max="15116" width="9.140625" style="16" customWidth="1"/>
    <col min="15117" max="15119" width="8.85546875" style="16"/>
    <col min="15120" max="15120" width="10.7109375" style="16" customWidth="1"/>
    <col min="15121" max="15360" width="8.85546875" style="16"/>
    <col min="15361" max="15361" width="27.85546875" style="16" customWidth="1"/>
    <col min="15362" max="15362" width="11.85546875" style="16" customWidth="1"/>
    <col min="15363" max="15363" width="12.5703125" style="16" customWidth="1"/>
    <col min="15364" max="15364" width="14.42578125" style="16" customWidth="1"/>
    <col min="15365" max="15365" width="14.5703125" style="16" customWidth="1"/>
    <col min="15366" max="15366" width="10.7109375" style="16" customWidth="1"/>
    <col min="15367" max="15367" width="10.140625" style="16" customWidth="1"/>
    <col min="15368" max="15368" width="5.42578125" style="16" customWidth="1"/>
    <col min="15369" max="15369" width="11.7109375" style="16" bestFit="1" customWidth="1"/>
    <col min="15370" max="15370" width="12.28515625" style="16" customWidth="1"/>
    <col min="15371" max="15371" width="8.85546875" style="16"/>
    <col min="15372" max="15372" width="9.140625" style="16" customWidth="1"/>
    <col min="15373" max="15375" width="8.85546875" style="16"/>
    <col min="15376" max="15376" width="10.7109375" style="16" customWidth="1"/>
    <col min="15377" max="15616" width="8.85546875" style="16"/>
    <col min="15617" max="15617" width="27.85546875" style="16" customWidth="1"/>
    <col min="15618" max="15618" width="11.85546875" style="16" customWidth="1"/>
    <col min="15619" max="15619" width="12.5703125" style="16" customWidth="1"/>
    <col min="15620" max="15620" width="14.42578125" style="16" customWidth="1"/>
    <col min="15621" max="15621" width="14.5703125" style="16" customWidth="1"/>
    <col min="15622" max="15622" width="10.7109375" style="16" customWidth="1"/>
    <col min="15623" max="15623" width="10.140625" style="16" customWidth="1"/>
    <col min="15624" max="15624" width="5.42578125" style="16" customWidth="1"/>
    <col min="15625" max="15625" width="11.7109375" style="16" bestFit="1" customWidth="1"/>
    <col min="15626" max="15626" width="12.28515625" style="16" customWidth="1"/>
    <col min="15627" max="15627" width="8.85546875" style="16"/>
    <col min="15628" max="15628" width="9.140625" style="16" customWidth="1"/>
    <col min="15629" max="15631" width="8.85546875" style="16"/>
    <col min="15632" max="15632" width="10.7109375" style="16" customWidth="1"/>
    <col min="15633" max="15872" width="8.85546875" style="16"/>
    <col min="15873" max="15873" width="27.85546875" style="16" customWidth="1"/>
    <col min="15874" max="15874" width="11.85546875" style="16" customWidth="1"/>
    <col min="15875" max="15875" width="12.5703125" style="16" customWidth="1"/>
    <col min="15876" max="15876" width="14.42578125" style="16" customWidth="1"/>
    <col min="15877" max="15877" width="14.5703125" style="16" customWidth="1"/>
    <col min="15878" max="15878" width="10.7109375" style="16" customWidth="1"/>
    <col min="15879" max="15879" width="10.140625" style="16" customWidth="1"/>
    <col min="15880" max="15880" width="5.42578125" style="16" customWidth="1"/>
    <col min="15881" max="15881" width="11.7109375" style="16" bestFit="1" customWidth="1"/>
    <col min="15882" max="15882" width="12.28515625" style="16" customWidth="1"/>
    <col min="15883" max="15883" width="8.85546875" style="16"/>
    <col min="15884" max="15884" width="9.140625" style="16" customWidth="1"/>
    <col min="15885" max="15887" width="8.85546875" style="16"/>
    <col min="15888" max="15888" width="10.7109375" style="16" customWidth="1"/>
    <col min="15889" max="16128" width="8.85546875" style="16"/>
    <col min="16129" max="16129" width="27.85546875" style="16" customWidth="1"/>
    <col min="16130" max="16130" width="11.85546875" style="16" customWidth="1"/>
    <col min="16131" max="16131" width="12.5703125" style="16" customWidth="1"/>
    <col min="16132" max="16132" width="14.42578125" style="16" customWidth="1"/>
    <col min="16133" max="16133" width="14.5703125" style="16" customWidth="1"/>
    <col min="16134" max="16134" width="10.7109375" style="16" customWidth="1"/>
    <col min="16135" max="16135" width="10.140625" style="16" customWidth="1"/>
    <col min="16136" max="16136" width="5.42578125" style="16" customWidth="1"/>
    <col min="16137" max="16137" width="11.7109375" style="16" bestFit="1" customWidth="1"/>
    <col min="16138" max="16138" width="12.28515625" style="16" customWidth="1"/>
    <col min="16139" max="16139" width="8.85546875" style="16"/>
    <col min="16140" max="16140" width="9.140625" style="16" customWidth="1"/>
    <col min="16141" max="16143" width="8.85546875" style="16"/>
    <col min="16144" max="16144" width="10.7109375" style="16" customWidth="1"/>
    <col min="16145" max="16384" width="8.85546875" style="16"/>
  </cols>
  <sheetData>
    <row r="1" spans="1:17" ht="25.5" customHeight="1">
      <c r="A1" s="680" t="s">
        <v>118</v>
      </c>
      <c r="B1" s="680"/>
      <c r="C1" s="680"/>
      <c r="D1" s="680"/>
      <c r="E1" s="680"/>
      <c r="F1" s="680"/>
      <c r="G1" s="680"/>
      <c r="O1" s="85"/>
      <c r="P1" s="86"/>
    </row>
    <row r="2" spans="1:17" ht="33" customHeight="1">
      <c r="A2" s="681" t="s">
        <v>204</v>
      </c>
      <c r="B2" s="681"/>
      <c r="C2" s="681"/>
      <c r="D2" s="681"/>
      <c r="E2" s="681"/>
      <c r="F2" s="681"/>
      <c r="G2" s="681"/>
      <c r="O2" s="86"/>
      <c r="Q2" s="86"/>
    </row>
    <row r="3" spans="1:17" ht="11.25" customHeight="1">
      <c r="A3" s="87"/>
      <c r="B3" s="87"/>
      <c r="C3" s="87"/>
      <c r="D3" s="87"/>
      <c r="E3" s="87"/>
      <c r="F3" s="87"/>
      <c r="G3" s="87"/>
      <c r="O3" s="88"/>
      <c r="P3" s="88"/>
      <c r="Q3" s="88"/>
    </row>
    <row r="4" spans="1:17">
      <c r="A4" s="682" t="s">
        <v>120</v>
      </c>
      <c r="B4" s="89">
        <v>2014</v>
      </c>
      <c r="C4" s="683">
        <v>2015</v>
      </c>
      <c r="D4" s="684"/>
      <c r="E4" s="684"/>
      <c r="F4" s="684"/>
      <c r="G4" s="685"/>
      <c r="H4" s="57"/>
      <c r="J4" s="88"/>
    </row>
    <row r="5" spans="1:17">
      <c r="A5" s="682"/>
      <c r="B5" s="89" t="s">
        <v>121</v>
      </c>
      <c r="C5" s="89" t="s">
        <v>186</v>
      </c>
      <c r="D5" s="89" t="s">
        <v>121</v>
      </c>
      <c r="E5" s="89" t="s">
        <v>187</v>
      </c>
      <c r="F5" s="683" t="s">
        <v>121</v>
      </c>
      <c r="G5" s="684"/>
      <c r="H5" s="57"/>
      <c r="J5" s="88"/>
    </row>
    <row r="6" spans="1:17" ht="24">
      <c r="A6" s="682"/>
      <c r="B6" s="683" t="s">
        <v>188</v>
      </c>
      <c r="C6" s="684"/>
      <c r="D6" s="684"/>
      <c r="E6" s="682"/>
      <c r="F6" s="89" t="s">
        <v>205</v>
      </c>
      <c r="G6" s="90" t="s">
        <v>206</v>
      </c>
      <c r="H6" s="57"/>
    </row>
    <row r="7" spans="1:17">
      <c r="A7" s="677" t="s">
        <v>127</v>
      </c>
      <c r="B7" s="677"/>
      <c r="C7" s="677"/>
      <c r="D7" s="677"/>
      <c r="E7" s="677"/>
      <c r="F7" s="677"/>
      <c r="G7" s="677"/>
      <c r="H7" s="57"/>
      <c r="I7" s="88"/>
    </row>
    <row r="8" spans="1:17" s="98" customFormat="1">
      <c r="A8" s="91" t="s">
        <v>128</v>
      </c>
      <c r="B8" s="131">
        <v>1026.93</v>
      </c>
      <c r="C8" s="131">
        <v>1066.99</v>
      </c>
      <c r="D8" s="131">
        <v>1067.18</v>
      </c>
      <c r="E8" s="131">
        <v>1062.6099999999999</v>
      </c>
      <c r="F8" s="93">
        <v>103.9</v>
      </c>
      <c r="G8" s="94">
        <v>100</v>
      </c>
      <c r="H8" s="95"/>
      <c r="I8" s="96"/>
      <c r="J8" s="97"/>
      <c r="K8" s="97"/>
      <c r="L8" s="96"/>
      <c r="M8" s="96"/>
    </row>
    <row r="9" spans="1:17">
      <c r="A9" s="99" t="s">
        <v>129</v>
      </c>
      <c r="B9" s="132">
        <v>1033.5</v>
      </c>
      <c r="C9" s="132">
        <v>1073.8</v>
      </c>
      <c r="D9" s="132">
        <v>1073.44</v>
      </c>
      <c r="E9" s="132">
        <v>1070.28</v>
      </c>
      <c r="F9" s="102">
        <v>103.9</v>
      </c>
      <c r="G9" s="103">
        <v>100</v>
      </c>
      <c r="H9" s="57"/>
      <c r="J9" s="104"/>
      <c r="K9" s="104"/>
      <c r="M9" s="84"/>
    </row>
    <row r="10" spans="1:17">
      <c r="A10" s="99" t="s">
        <v>130</v>
      </c>
      <c r="B10" s="132">
        <v>1003.53</v>
      </c>
      <c r="C10" s="132">
        <v>1042.47</v>
      </c>
      <c r="D10" s="132">
        <v>1044.8499999999999</v>
      </c>
      <c r="E10" s="132">
        <v>1035.22</v>
      </c>
      <c r="F10" s="102">
        <v>104.1</v>
      </c>
      <c r="G10" s="103">
        <v>100.2</v>
      </c>
      <c r="H10" s="57"/>
      <c r="I10" s="88"/>
      <c r="J10" s="88"/>
      <c r="K10" s="104"/>
      <c r="M10" s="84"/>
    </row>
    <row r="11" spans="1:17" ht="13.5">
      <c r="A11" s="99" t="s">
        <v>191</v>
      </c>
      <c r="B11" s="132">
        <v>497.61</v>
      </c>
      <c r="C11" s="132">
        <v>508.75</v>
      </c>
      <c r="D11" s="132">
        <v>505.23</v>
      </c>
      <c r="E11" s="132">
        <v>501.41</v>
      </c>
      <c r="F11" s="102">
        <v>101.5</v>
      </c>
      <c r="G11" s="103">
        <v>99.3</v>
      </c>
      <c r="H11" s="57"/>
      <c r="I11" s="88"/>
      <c r="J11" s="104"/>
      <c r="K11" s="104"/>
      <c r="M11" s="84"/>
    </row>
    <row r="12" spans="1:17" ht="13.5">
      <c r="A12" s="677" t="s">
        <v>192</v>
      </c>
      <c r="B12" s="677"/>
      <c r="C12" s="677"/>
      <c r="D12" s="677"/>
      <c r="E12" s="677"/>
      <c r="F12" s="677"/>
      <c r="G12" s="677"/>
      <c r="H12" s="57"/>
      <c r="J12" s="104"/>
      <c r="K12" s="104"/>
      <c r="M12" s="84"/>
    </row>
    <row r="13" spans="1:17" s="98" customFormat="1" ht="17.25" customHeight="1">
      <c r="A13" s="105" t="s">
        <v>133</v>
      </c>
      <c r="B13" s="133">
        <v>1033.5</v>
      </c>
      <c r="C13" s="133">
        <v>1073.8</v>
      </c>
      <c r="D13" s="133">
        <v>1073.44</v>
      </c>
      <c r="E13" s="133">
        <v>1070.28</v>
      </c>
      <c r="F13" s="93">
        <v>103.9</v>
      </c>
      <c r="G13" s="94">
        <v>100</v>
      </c>
      <c r="H13" s="107"/>
      <c r="I13" s="96"/>
      <c r="J13" s="96"/>
      <c r="K13" s="104"/>
      <c r="L13" s="96"/>
      <c r="M13" s="96"/>
    </row>
    <row r="14" spans="1:17" ht="15.75" customHeight="1">
      <c r="A14" s="42" t="s">
        <v>134</v>
      </c>
      <c r="B14" s="134">
        <v>934.94</v>
      </c>
      <c r="C14" s="134">
        <v>967.75</v>
      </c>
      <c r="D14" s="134">
        <v>970.48</v>
      </c>
      <c r="E14" s="134">
        <v>966.8</v>
      </c>
      <c r="F14" s="102">
        <v>103.8</v>
      </c>
      <c r="G14" s="103">
        <v>100.3</v>
      </c>
      <c r="H14" s="57"/>
      <c r="I14" s="110"/>
      <c r="J14" s="111"/>
      <c r="K14" s="112"/>
      <c r="M14" s="84"/>
    </row>
    <row r="15" spans="1:17" ht="15" customHeight="1">
      <c r="A15" s="42" t="s">
        <v>135</v>
      </c>
      <c r="B15" s="134">
        <v>1065.69</v>
      </c>
      <c r="C15" s="134">
        <v>1104.77</v>
      </c>
      <c r="D15" s="134">
        <v>1103.52</v>
      </c>
      <c r="E15" s="134">
        <v>1103.04</v>
      </c>
      <c r="F15" s="102">
        <v>103.5</v>
      </c>
      <c r="G15" s="103">
        <v>99.9</v>
      </c>
      <c r="H15" s="57"/>
      <c r="I15" s="88"/>
      <c r="J15" s="88"/>
      <c r="K15" s="104"/>
      <c r="M15" s="84"/>
    </row>
    <row r="16" spans="1:17" ht="24" customHeight="1">
      <c r="A16" s="42" t="s">
        <v>207</v>
      </c>
      <c r="B16" s="134">
        <v>929.88</v>
      </c>
      <c r="C16" s="134">
        <v>959.54</v>
      </c>
      <c r="D16" s="134">
        <v>958.94</v>
      </c>
      <c r="E16" s="134">
        <v>953.75</v>
      </c>
      <c r="F16" s="102">
        <v>103.1</v>
      </c>
      <c r="G16" s="103">
        <v>99.9</v>
      </c>
      <c r="H16" s="57"/>
      <c r="I16" s="88"/>
      <c r="J16" s="104"/>
      <c r="K16" s="104"/>
      <c r="M16" s="84"/>
    </row>
    <row r="17" spans="1:13" ht="22.5" customHeight="1">
      <c r="A17" s="42" t="s">
        <v>137</v>
      </c>
      <c r="B17" s="134">
        <v>957.56</v>
      </c>
      <c r="C17" s="134">
        <v>989.36</v>
      </c>
      <c r="D17" s="134">
        <v>988.77</v>
      </c>
      <c r="E17" s="134">
        <v>983.66</v>
      </c>
      <c r="F17" s="102">
        <v>103.3</v>
      </c>
      <c r="G17" s="103">
        <v>99.9</v>
      </c>
      <c r="H17" s="57"/>
      <c r="I17" s="88"/>
      <c r="J17" s="104"/>
      <c r="K17" s="104"/>
      <c r="M17" s="84"/>
    </row>
    <row r="18" spans="1:13" ht="36">
      <c r="A18" s="42" t="s">
        <v>138</v>
      </c>
      <c r="B18" s="134">
        <v>1008.72</v>
      </c>
      <c r="C18" s="134">
        <v>1043.81</v>
      </c>
      <c r="D18" s="134">
        <v>1044.6400000000001</v>
      </c>
      <c r="E18" s="134">
        <v>1037.53</v>
      </c>
      <c r="F18" s="102">
        <v>103.6</v>
      </c>
      <c r="G18" s="103">
        <v>100.1</v>
      </c>
      <c r="H18" s="57"/>
      <c r="I18" s="88"/>
      <c r="J18" s="104"/>
      <c r="K18" s="104"/>
      <c r="M18" s="84"/>
    </row>
    <row r="19" spans="1:13">
      <c r="A19" s="678" t="s">
        <v>139</v>
      </c>
      <c r="B19" s="678"/>
      <c r="C19" s="678"/>
      <c r="D19" s="678"/>
      <c r="E19" s="678"/>
      <c r="F19" s="678"/>
      <c r="G19" s="678"/>
      <c r="H19" s="57"/>
      <c r="I19" s="96"/>
      <c r="J19" s="96"/>
      <c r="K19" s="104"/>
      <c r="M19" s="84"/>
    </row>
    <row r="20" spans="1:13" s="98" customFormat="1" ht="27" customHeight="1">
      <c r="A20" s="105" t="s">
        <v>140</v>
      </c>
      <c r="B20" s="133">
        <v>987.71</v>
      </c>
      <c r="C20" s="133">
        <v>1031.8900000000001</v>
      </c>
      <c r="D20" s="133">
        <v>1028.73</v>
      </c>
      <c r="E20" s="133">
        <v>1023.5</v>
      </c>
      <c r="F20" s="93">
        <v>104.2</v>
      </c>
      <c r="G20" s="94">
        <v>99.7</v>
      </c>
      <c r="H20" s="107"/>
      <c r="I20" s="114"/>
      <c r="J20" s="114"/>
      <c r="K20" s="112"/>
      <c r="L20" s="96"/>
      <c r="M20" s="96"/>
    </row>
    <row r="21" spans="1:13" ht="26.25" customHeight="1">
      <c r="A21" s="42" t="s">
        <v>141</v>
      </c>
      <c r="B21" s="134">
        <v>1041.48</v>
      </c>
      <c r="C21" s="134">
        <v>1086.07</v>
      </c>
      <c r="D21" s="134">
        <v>1082.23</v>
      </c>
      <c r="E21" s="134">
        <v>1078.46</v>
      </c>
      <c r="F21" s="102">
        <v>103.9</v>
      </c>
      <c r="G21" s="103">
        <v>99.6</v>
      </c>
      <c r="H21" s="57"/>
      <c r="I21" s="116"/>
      <c r="J21" s="112"/>
      <c r="K21" s="112"/>
      <c r="M21" s="84"/>
    </row>
    <row r="22" spans="1:13" ht="24" customHeight="1">
      <c r="A22" s="42" t="s">
        <v>142</v>
      </c>
      <c r="B22" s="134">
        <v>990.06</v>
      </c>
      <c r="C22" s="134">
        <v>1034.4000000000001</v>
      </c>
      <c r="D22" s="134">
        <v>1031.06</v>
      </c>
      <c r="E22" s="134">
        <v>1025.9100000000001</v>
      </c>
      <c r="F22" s="102">
        <v>104.1</v>
      </c>
      <c r="G22" s="103">
        <v>99.7</v>
      </c>
      <c r="H22" s="57"/>
      <c r="I22" s="88"/>
      <c r="J22" s="117"/>
      <c r="K22" s="104"/>
      <c r="M22" s="84"/>
    </row>
    <row r="23" spans="1:13" ht="34.5" customHeight="1">
      <c r="A23" s="42" t="s">
        <v>208</v>
      </c>
      <c r="B23" s="134">
        <v>893.9</v>
      </c>
      <c r="C23" s="134">
        <v>916.37</v>
      </c>
      <c r="D23" s="134">
        <v>923.53</v>
      </c>
      <c r="E23" s="134">
        <v>918.55</v>
      </c>
      <c r="F23" s="102">
        <v>103.3</v>
      </c>
      <c r="G23" s="103">
        <v>100.8</v>
      </c>
      <c r="H23" s="57"/>
      <c r="J23" s="116"/>
      <c r="K23" s="104"/>
      <c r="M23" s="84"/>
    </row>
    <row r="24" spans="1:13" ht="38.25" customHeight="1">
      <c r="A24" s="42" t="s">
        <v>209</v>
      </c>
      <c r="B24" s="134">
        <v>870</v>
      </c>
      <c r="C24" s="134">
        <v>900.36</v>
      </c>
      <c r="D24" s="134">
        <v>893.91</v>
      </c>
      <c r="E24" s="134">
        <v>891.86</v>
      </c>
      <c r="F24" s="102">
        <v>102.7</v>
      </c>
      <c r="G24" s="103">
        <v>99.3</v>
      </c>
      <c r="H24" s="57"/>
      <c r="J24" s="84"/>
      <c r="K24" s="104"/>
      <c r="M24" s="84"/>
    </row>
    <row r="25" spans="1:13" ht="49.5" customHeight="1">
      <c r="A25" s="42" t="s">
        <v>145</v>
      </c>
      <c r="B25" s="134">
        <v>906.74</v>
      </c>
      <c r="C25" s="134">
        <v>941.71</v>
      </c>
      <c r="D25" s="134">
        <v>945.55</v>
      </c>
      <c r="E25" s="134">
        <v>938.69</v>
      </c>
      <c r="F25" s="102">
        <v>104.3</v>
      </c>
      <c r="G25" s="103">
        <v>100.4</v>
      </c>
      <c r="H25" s="57"/>
      <c r="I25" s="88"/>
      <c r="J25" s="84"/>
      <c r="K25" s="104"/>
      <c r="M25" s="84"/>
    </row>
    <row r="26" spans="1:13">
      <c r="A26" s="678" t="s">
        <v>193</v>
      </c>
      <c r="B26" s="678"/>
      <c r="C26" s="678"/>
      <c r="D26" s="678"/>
      <c r="E26" s="678"/>
      <c r="F26" s="678"/>
      <c r="G26" s="678"/>
      <c r="H26" s="57"/>
      <c r="I26" s="88"/>
      <c r="J26" s="88"/>
      <c r="K26" s="104"/>
      <c r="M26" s="84"/>
    </row>
    <row r="27" spans="1:13" s="98" customFormat="1" ht="21" customHeight="1">
      <c r="A27" s="105" t="s">
        <v>147</v>
      </c>
      <c r="B27" s="133">
        <v>1082.18</v>
      </c>
      <c r="C27" s="133">
        <v>1094.1300000000001</v>
      </c>
      <c r="D27" s="133">
        <v>1124.54</v>
      </c>
      <c r="E27" s="133">
        <v>1092.2</v>
      </c>
      <c r="F27" s="93">
        <v>103.9</v>
      </c>
      <c r="G27" s="94">
        <v>102.8</v>
      </c>
      <c r="H27" s="107"/>
      <c r="I27" s="114"/>
      <c r="J27" s="110"/>
      <c r="K27" s="104"/>
      <c r="L27" s="96"/>
      <c r="M27" s="96"/>
    </row>
    <row r="28" spans="1:13" ht="18.75" customHeight="1">
      <c r="A28" s="42" t="s">
        <v>148</v>
      </c>
      <c r="B28" s="134">
        <v>1262.06</v>
      </c>
      <c r="C28" s="134">
        <v>1232.27</v>
      </c>
      <c r="D28" s="134">
        <v>1289.75</v>
      </c>
      <c r="E28" s="134">
        <v>1233.75</v>
      </c>
      <c r="F28" s="102">
        <v>102.2</v>
      </c>
      <c r="G28" s="103">
        <v>104.7</v>
      </c>
      <c r="H28" s="57"/>
      <c r="I28" s="88"/>
      <c r="J28" s="97"/>
      <c r="K28" s="104"/>
      <c r="M28" s="84"/>
    </row>
    <row r="29" spans="1:13" ht="15.75" customHeight="1">
      <c r="A29" s="42" t="s">
        <v>149</v>
      </c>
      <c r="B29" s="134">
        <v>1074.6500000000001</v>
      </c>
      <c r="C29" s="134">
        <v>1085.6300000000001</v>
      </c>
      <c r="D29" s="134">
        <v>1117.55</v>
      </c>
      <c r="E29" s="134">
        <v>1083.8900000000001</v>
      </c>
      <c r="F29" s="102">
        <v>104</v>
      </c>
      <c r="G29" s="103">
        <v>102.9</v>
      </c>
      <c r="H29" s="57"/>
      <c r="I29" s="88"/>
      <c r="J29" s="88"/>
      <c r="K29" s="104"/>
      <c r="M29" s="84"/>
    </row>
    <row r="30" spans="1:13" ht="25.5" customHeight="1">
      <c r="A30" s="42" t="s">
        <v>210</v>
      </c>
      <c r="B30" s="134">
        <v>1302.67</v>
      </c>
      <c r="C30" s="134">
        <v>1339.41</v>
      </c>
      <c r="D30" s="134">
        <v>1341.4</v>
      </c>
      <c r="E30" s="134">
        <v>1334.15</v>
      </c>
      <c r="F30" s="102">
        <v>103</v>
      </c>
      <c r="G30" s="103">
        <v>100.1</v>
      </c>
      <c r="H30" s="57"/>
      <c r="J30" s="104"/>
      <c r="K30" s="104"/>
      <c r="M30" s="84"/>
    </row>
    <row r="31" spans="1:13" ht="24.75" customHeight="1">
      <c r="A31" s="42" t="s">
        <v>151</v>
      </c>
      <c r="B31" s="134">
        <v>1247.9100000000001</v>
      </c>
      <c r="C31" s="134">
        <v>1293.1300000000001</v>
      </c>
      <c r="D31" s="134">
        <v>1291.94</v>
      </c>
      <c r="E31" s="134">
        <v>1285.26</v>
      </c>
      <c r="F31" s="102">
        <v>103.5</v>
      </c>
      <c r="G31" s="103">
        <v>99.908508469345463</v>
      </c>
      <c r="H31" s="57"/>
      <c r="J31" s="104"/>
      <c r="K31" s="104"/>
      <c r="M31" s="84"/>
    </row>
    <row r="32" spans="1:13" ht="36" customHeight="1">
      <c r="A32" s="42" t="s">
        <v>152</v>
      </c>
      <c r="B32" s="134">
        <v>1100.07</v>
      </c>
      <c r="C32" s="134">
        <v>1129.44</v>
      </c>
      <c r="D32" s="134">
        <v>1129.3399999999999</v>
      </c>
      <c r="E32" s="134">
        <v>1124.97</v>
      </c>
      <c r="F32" s="102">
        <v>102.7</v>
      </c>
      <c r="G32" s="103">
        <v>100</v>
      </c>
      <c r="H32" s="57"/>
      <c r="J32" s="104"/>
      <c r="K32" s="104"/>
      <c r="M32" s="84"/>
    </row>
    <row r="33" spans="1:7" ht="34.5" customHeight="1">
      <c r="A33" s="665" t="s">
        <v>211</v>
      </c>
      <c r="B33" s="665"/>
      <c r="C33" s="665"/>
      <c r="D33" s="665"/>
      <c r="E33" s="665"/>
      <c r="F33" s="665"/>
      <c r="G33" s="665"/>
    </row>
    <row r="34" spans="1:7" ht="24.75" customHeight="1">
      <c r="A34" s="679" t="s">
        <v>195</v>
      </c>
      <c r="B34" s="679"/>
      <c r="C34" s="679"/>
      <c r="D34" s="679"/>
      <c r="E34" s="679"/>
      <c r="F34" s="674"/>
      <c r="G34" s="674"/>
    </row>
    <row r="35" spans="1:7" ht="24" customHeight="1">
      <c r="A35" s="665" t="s">
        <v>196</v>
      </c>
      <c r="B35" s="665"/>
      <c r="C35" s="665"/>
      <c r="D35" s="665"/>
      <c r="E35" s="665"/>
      <c r="F35" s="674"/>
      <c r="G35" s="674"/>
    </row>
    <row r="36" spans="1:7" ht="13.5" customHeight="1">
      <c r="A36" s="665" t="s">
        <v>197</v>
      </c>
      <c r="B36" s="665"/>
      <c r="C36" s="665"/>
      <c r="D36" s="665"/>
      <c r="E36" s="665"/>
      <c r="F36" s="118"/>
      <c r="G36" s="118"/>
    </row>
    <row r="37" spans="1:7" ht="20.25" customHeight="1">
      <c r="A37" s="119"/>
      <c r="B37" s="119"/>
      <c r="C37" s="119"/>
      <c r="D37" s="119"/>
      <c r="E37" s="119"/>
      <c r="F37" s="120"/>
      <c r="G37" s="120"/>
    </row>
    <row r="38" spans="1:7" ht="20.25" customHeight="1">
      <c r="A38" s="675"/>
      <c r="B38" s="675"/>
      <c r="C38" s="675"/>
      <c r="D38" s="675"/>
      <c r="E38" s="675"/>
      <c r="F38" s="675"/>
    </row>
    <row r="39" spans="1:7" ht="27.75" customHeight="1">
      <c r="A39" s="676"/>
      <c r="B39" s="676"/>
      <c r="C39" s="676"/>
      <c r="D39" s="676"/>
      <c r="E39" s="676"/>
      <c r="F39" s="676"/>
    </row>
    <row r="40" spans="1:7" ht="22.5" customHeight="1">
      <c r="F40" s="121"/>
    </row>
    <row r="41" spans="1:7">
      <c r="F41" s="122"/>
    </row>
    <row r="43" spans="1:7">
      <c r="A43" s="80"/>
      <c r="B43" s="80"/>
      <c r="C43" s="80"/>
      <c r="D43" s="80"/>
      <c r="E43" s="80"/>
      <c r="F43" s="80"/>
    </row>
  </sheetData>
  <mergeCells count="16">
    <mergeCell ref="A1:G1"/>
    <mergeCell ref="A2:G2"/>
    <mergeCell ref="A4:A6"/>
    <mergeCell ref="C4:G4"/>
    <mergeCell ref="F5:G5"/>
    <mergeCell ref="B6:E6"/>
    <mergeCell ref="A35:G35"/>
    <mergeCell ref="A36:E36"/>
    <mergeCell ref="A38:F38"/>
    <mergeCell ref="A39:F39"/>
    <mergeCell ref="A7:G7"/>
    <mergeCell ref="A12:G12"/>
    <mergeCell ref="A19:G19"/>
    <mergeCell ref="A26:G26"/>
    <mergeCell ref="A33:G33"/>
    <mergeCell ref="A34:G34"/>
  </mergeCells>
  <pageMargins left="0.39370078740157483" right="0" top="0.66" bottom="0.35433070866141736" header="0.23622047244094491" footer="0.19685039370078741"/>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1"/>
  <sheetViews>
    <sheetView topLeftCell="A7" workbookViewId="0">
      <selection activeCell="N22" sqref="N22"/>
    </sheetView>
  </sheetViews>
  <sheetFormatPr defaultColWidth="8.85546875" defaultRowHeight="12.75"/>
  <cols>
    <col min="1" max="1" width="21.85546875" style="16" customWidth="1"/>
    <col min="2" max="2" width="11.7109375" style="16" customWidth="1"/>
    <col min="3" max="3" width="12.7109375" style="16" customWidth="1"/>
    <col min="4" max="4" width="13.85546875" style="16" customWidth="1"/>
    <col min="5" max="5" width="12.42578125" style="16" customWidth="1"/>
    <col min="6" max="6" width="10.5703125" style="16" customWidth="1"/>
    <col min="7" max="7" width="12" style="16" customWidth="1"/>
    <col min="8" max="8" width="8.85546875" style="16"/>
    <col min="9" max="9" width="10.7109375" style="16" bestFit="1" customWidth="1"/>
    <col min="10" max="16384" width="8.85546875" style="16"/>
  </cols>
  <sheetData>
    <row r="1" spans="1:14" ht="22.5" customHeight="1">
      <c r="A1" s="666" t="s">
        <v>118</v>
      </c>
      <c r="B1" s="666"/>
      <c r="C1" s="666"/>
      <c r="D1" s="666"/>
      <c r="E1" s="666"/>
      <c r="F1" s="666"/>
      <c r="G1" s="666"/>
    </row>
    <row r="2" spans="1:14" ht="15">
      <c r="A2" s="52"/>
      <c r="B2" s="52"/>
      <c r="C2" s="52"/>
      <c r="D2" s="52"/>
      <c r="E2" s="52"/>
      <c r="F2" s="52"/>
      <c r="G2" s="53"/>
    </row>
    <row r="3" spans="1:14" ht="31.5" customHeight="1">
      <c r="A3" s="689" t="s">
        <v>213</v>
      </c>
      <c r="B3" s="689"/>
      <c r="C3" s="689"/>
      <c r="D3" s="689"/>
      <c r="E3" s="689"/>
      <c r="F3" s="689"/>
      <c r="G3" s="689"/>
    </row>
    <row r="4" spans="1:14" ht="15">
      <c r="A4" s="53"/>
      <c r="B4" s="130"/>
      <c r="C4" s="130"/>
      <c r="D4" s="130"/>
      <c r="E4" s="130"/>
      <c r="F4" s="130"/>
      <c r="G4" s="130"/>
    </row>
    <row r="5" spans="1:14" ht="14.25" customHeight="1">
      <c r="A5" s="668" t="s">
        <v>120</v>
      </c>
      <c r="B5" s="669" t="s">
        <v>202</v>
      </c>
      <c r="C5" s="672" t="s">
        <v>201</v>
      </c>
      <c r="D5" s="672"/>
      <c r="E5" s="672"/>
      <c r="F5" s="672"/>
      <c r="G5" s="673"/>
      <c r="H5" s="99"/>
      <c r="I5" s="80"/>
    </row>
    <row r="6" spans="1:14">
      <c r="A6" s="668"/>
      <c r="B6" s="670"/>
      <c r="C6" s="669" t="s">
        <v>158</v>
      </c>
      <c r="D6" s="672" t="s">
        <v>159</v>
      </c>
      <c r="E6" s="672"/>
      <c r="F6" s="672"/>
      <c r="G6" s="673"/>
      <c r="H6" s="99"/>
      <c r="I6" s="80"/>
    </row>
    <row r="7" spans="1:14" ht="29.25" customHeight="1">
      <c r="A7" s="668"/>
      <c r="B7" s="670"/>
      <c r="C7" s="670"/>
      <c r="D7" s="673" t="s">
        <v>160</v>
      </c>
      <c r="E7" s="668"/>
      <c r="F7" s="672" t="s">
        <v>161</v>
      </c>
      <c r="G7" s="673"/>
      <c r="H7" s="99"/>
      <c r="I7" s="80"/>
    </row>
    <row r="8" spans="1:14" ht="12.75" customHeight="1">
      <c r="A8" s="668"/>
      <c r="B8" s="670"/>
      <c r="C8" s="670"/>
      <c r="D8" s="672" t="s">
        <v>162</v>
      </c>
      <c r="E8" s="672" t="s">
        <v>163</v>
      </c>
      <c r="F8" s="669" t="s">
        <v>164</v>
      </c>
      <c r="G8" s="673" t="s">
        <v>163</v>
      </c>
      <c r="H8" s="99"/>
      <c r="I8" s="80"/>
    </row>
    <row r="9" spans="1:14" ht="18" customHeight="1">
      <c r="A9" s="668"/>
      <c r="B9" s="671"/>
      <c r="C9" s="671"/>
      <c r="D9" s="672"/>
      <c r="E9" s="672"/>
      <c r="F9" s="671"/>
      <c r="G9" s="673"/>
      <c r="H9" s="99"/>
      <c r="I9" s="80"/>
    </row>
    <row r="10" spans="1:14" s="123" customFormat="1" ht="13.5">
      <c r="A10" s="129" t="s">
        <v>127</v>
      </c>
      <c r="B10" s="138">
        <v>1062.6099999999999</v>
      </c>
      <c r="C10" s="138" t="s">
        <v>212</v>
      </c>
      <c r="D10" s="138">
        <v>1023.5</v>
      </c>
      <c r="E10" s="138">
        <v>1078.49</v>
      </c>
      <c r="F10" s="138">
        <v>1092.2</v>
      </c>
      <c r="G10" s="137">
        <v>1233.8399999999999</v>
      </c>
      <c r="H10" s="99"/>
      <c r="I10" s="84"/>
      <c r="J10" s="84"/>
    </row>
    <row r="11" spans="1:14" s="123" customFormat="1" ht="14.25" customHeight="1">
      <c r="A11" s="125" t="s">
        <v>167</v>
      </c>
      <c r="B11" s="136">
        <v>1047.03</v>
      </c>
      <c r="C11" s="136">
        <v>1045.08</v>
      </c>
      <c r="D11" s="136">
        <v>1046.22</v>
      </c>
      <c r="E11" s="136">
        <v>1096.98</v>
      </c>
      <c r="F11" s="136">
        <v>1096.5</v>
      </c>
      <c r="G11" s="135">
        <v>1264.42</v>
      </c>
      <c r="H11" s="99"/>
      <c r="I11" s="84"/>
      <c r="J11" s="84"/>
      <c r="K11" s="84"/>
      <c r="L11" s="84"/>
    </row>
    <row r="12" spans="1:14" s="123" customFormat="1">
      <c r="A12" s="125" t="s">
        <v>168</v>
      </c>
      <c r="B12" s="136">
        <v>1096.3</v>
      </c>
      <c r="C12" s="136">
        <v>1099.25</v>
      </c>
      <c r="D12" s="136">
        <v>1064.8</v>
      </c>
      <c r="E12" s="136">
        <v>1105.1199999999999</v>
      </c>
      <c r="F12" s="136">
        <v>1210.76</v>
      </c>
      <c r="G12" s="135">
        <v>1324.07</v>
      </c>
      <c r="H12" s="99"/>
      <c r="I12" s="84"/>
      <c r="J12" s="84"/>
      <c r="K12" s="84"/>
      <c r="L12" s="84"/>
      <c r="M12" s="84"/>
      <c r="N12" s="84"/>
    </row>
    <row r="13" spans="1:14" s="123" customFormat="1" ht="14.25" customHeight="1">
      <c r="A13" s="125" t="s">
        <v>169</v>
      </c>
      <c r="B13" s="136">
        <v>1071.73</v>
      </c>
      <c r="C13" s="136">
        <v>1078.53</v>
      </c>
      <c r="D13" s="136">
        <v>1031.17</v>
      </c>
      <c r="E13" s="136">
        <v>1079.8599999999999</v>
      </c>
      <c r="F13" s="136">
        <v>1134.23</v>
      </c>
      <c r="G13" s="135">
        <v>1300.98</v>
      </c>
      <c r="H13" s="99"/>
      <c r="I13" s="84"/>
      <c r="J13" s="84"/>
      <c r="K13" s="84"/>
      <c r="L13" s="84"/>
    </row>
    <row r="14" spans="1:14" s="123" customFormat="1" ht="14.25" customHeight="1">
      <c r="A14" s="125" t="s">
        <v>170</v>
      </c>
      <c r="B14" s="136">
        <v>1009.52</v>
      </c>
      <c r="C14" s="136">
        <v>1002.94</v>
      </c>
      <c r="D14" s="136">
        <v>1025.27</v>
      </c>
      <c r="E14" s="136">
        <v>1096.72</v>
      </c>
      <c r="F14" s="136">
        <v>1070.32</v>
      </c>
      <c r="G14" s="135">
        <v>1253.79</v>
      </c>
      <c r="H14" s="99"/>
      <c r="I14" s="84"/>
      <c r="J14" s="84"/>
      <c r="K14" s="84"/>
      <c r="L14" s="84"/>
    </row>
    <row r="15" spans="1:14" s="123" customFormat="1">
      <c r="A15" s="125" t="s">
        <v>171</v>
      </c>
      <c r="B15" s="136">
        <v>1072.21</v>
      </c>
      <c r="C15" s="136">
        <v>1076.71</v>
      </c>
      <c r="D15" s="136">
        <v>1021.9</v>
      </c>
      <c r="E15" s="136">
        <v>1078.0899999999999</v>
      </c>
      <c r="F15" s="136">
        <v>1144.74</v>
      </c>
      <c r="G15" s="135">
        <v>1305.3</v>
      </c>
      <c r="H15" s="99"/>
      <c r="I15" s="84"/>
      <c r="J15" s="84"/>
      <c r="K15" s="84"/>
      <c r="L15" s="84"/>
    </row>
    <row r="16" spans="1:14" s="123" customFormat="1">
      <c r="A16" s="125" t="s">
        <v>172</v>
      </c>
      <c r="B16" s="136">
        <v>1033.3800000000001</v>
      </c>
      <c r="C16" s="136">
        <v>1047</v>
      </c>
      <c r="D16" s="136">
        <v>996.19</v>
      </c>
      <c r="E16" s="136">
        <v>1050.75</v>
      </c>
      <c r="F16" s="136">
        <v>1039.45</v>
      </c>
      <c r="G16" s="135">
        <v>1139.72</v>
      </c>
      <c r="H16" s="99"/>
      <c r="I16" s="84"/>
      <c r="J16" s="84"/>
      <c r="K16" s="84"/>
      <c r="L16" s="84"/>
    </row>
    <row r="17" spans="1:12" s="123" customFormat="1">
      <c r="A17" s="125" t="s">
        <v>173</v>
      </c>
      <c r="B17" s="136">
        <v>1076.4000000000001</v>
      </c>
      <c r="C17" s="136">
        <v>1089.83</v>
      </c>
      <c r="D17" s="136">
        <v>1007.91</v>
      </c>
      <c r="E17" s="136">
        <v>1066.68</v>
      </c>
      <c r="F17" s="136">
        <v>1058.1099999999999</v>
      </c>
      <c r="G17" s="135">
        <v>1187.54</v>
      </c>
      <c r="H17" s="99"/>
      <c r="I17" s="84"/>
      <c r="J17" s="84"/>
      <c r="K17" s="84"/>
      <c r="L17" s="84"/>
    </row>
    <row r="18" spans="1:12" s="123" customFormat="1">
      <c r="A18" s="125" t="s">
        <v>174</v>
      </c>
      <c r="B18" s="136">
        <v>1076.23</v>
      </c>
      <c r="C18" s="136">
        <v>1076.32</v>
      </c>
      <c r="D18" s="136">
        <v>1055.2</v>
      </c>
      <c r="E18" s="136">
        <v>1121.57</v>
      </c>
      <c r="F18" s="136">
        <v>1150.94</v>
      </c>
      <c r="G18" s="135">
        <v>1166.2</v>
      </c>
      <c r="H18" s="99"/>
      <c r="I18" s="84"/>
      <c r="J18" s="84"/>
      <c r="K18" s="84"/>
      <c r="L18" s="84"/>
    </row>
    <row r="19" spans="1:12" s="123" customFormat="1">
      <c r="A19" s="125" t="s">
        <v>175</v>
      </c>
      <c r="B19" s="136">
        <v>1049.21</v>
      </c>
      <c r="C19" s="136">
        <v>1058.74</v>
      </c>
      <c r="D19" s="136">
        <v>1008.91</v>
      </c>
      <c r="E19" s="136">
        <v>1057.78</v>
      </c>
      <c r="F19" s="136">
        <v>1052.51</v>
      </c>
      <c r="G19" s="135">
        <v>1098.08</v>
      </c>
      <c r="H19" s="99"/>
      <c r="I19" s="84"/>
      <c r="J19" s="84"/>
      <c r="K19" s="84"/>
      <c r="L19" s="84"/>
    </row>
    <row r="20" spans="1:12" s="123" customFormat="1">
      <c r="A20" s="125" t="s">
        <v>176</v>
      </c>
      <c r="B20" s="136">
        <v>1088.0899999999999</v>
      </c>
      <c r="C20" s="136">
        <v>1097.72</v>
      </c>
      <c r="D20" s="136">
        <v>1023.44</v>
      </c>
      <c r="E20" s="136">
        <v>1082.56</v>
      </c>
      <c r="F20" s="136">
        <v>1121.7</v>
      </c>
      <c r="G20" s="135">
        <v>1323.52</v>
      </c>
      <c r="H20" s="99"/>
      <c r="I20" s="84"/>
      <c r="J20" s="84"/>
      <c r="K20" s="84"/>
      <c r="L20" s="84"/>
    </row>
    <row r="21" spans="1:12" s="123" customFormat="1">
      <c r="A21" s="125" t="s">
        <v>177</v>
      </c>
      <c r="B21" s="136">
        <v>1062.0899999999999</v>
      </c>
      <c r="C21" s="136">
        <v>1075.27</v>
      </c>
      <c r="D21" s="136">
        <v>1016.62</v>
      </c>
      <c r="E21" s="136">
        <v>1077.01</v>
      </c>
      <c r="F21" s="136">
        <v>1091.56</v>
      </c>
      <c r="G21" s="135">
        <v>1165.56</v>
      </c>
      <c r="H21" s="99"/>
      <c r="I21" s="84"/>
      <c r="J21" s="84"/>
      <c r="K21" s="84"/>
      <c r="L21" s="84"/>
    </row>
    <row r="22" spans="1:12" s="123" customFormat="1">
      <c r="A22" s="125" t="s">
        <v>178</v>
      </c>
      <c r="B22" s="136">
        <v>984.57</v>
      </c>
      <c r="C22" s="136">
        <v>979.95</v>
      </c>
      <c r="D22" s="136">
        <v>1010.07</v>
      </c>
      <c r="E22" s="136">
        <v>1044.5</v>
      </c>
      <c r="F22" s="136">
        <v>1035.57</v>
      </c>
      <c r="G22" s="135">
        <v>1092.33</v>
      </c>
      <c r="H22" s="99"/>
      <c r="I22" s="84"/>
      <c r="J22" s="84"/>
      <c r="K22" s="84"/>
      <c r="L22" s="84"/>
    </row>
    <row r="23" spans="1:12" s="123" customFormat="1">
      <c r="A23" s="125" t="s">
        <v>179</v>
      </c>
      <c r="B23" s="136">
        <v>1054.5899999999999</v>
      </c>
      <c r="C23" s="136">
        <v>1063.49</v>
      </c>
      <c r="D23" s="136">
        <v>1013.61</v>
      </c>
      <c r="E23" s="136">
        <v>1075.95</v>
      </c>
      <c r="F23" s="136">
        <v>1037.3399999999999</v>
      </c>
      <c r="G23" s="135">
        <v>1152.02</v>
      </c>
      <c r="H23" s="99"/>
      <c r="I23" s="84"/>
      <c r="J23" s="84"/>
      <c r="K23" s="84"/>
      <c r="L23" s="84"/>
    </row>
    <row r="24" spans="1:12" s="123" customFormat="1">
      <c r="A24" s="125" t="s">
        <v>180</v>
      </c>
      <c r="B24" s="136">
        <v>1084.33</v>
      </c>
      <c r="C24" s="136">
        <v>1098.1500000000001</v>
      </c>
      <c r="D24" s="136">
        <v>1035.28</v>
      </c>
      <c r="E24" s="136">
        <v>1069.72</v>
      </c>
      <c r="F24" s="136">
        <v>1078.3399999999999</v>
      </c>
      <c r="G24" s="135">
        <v>1297.92</v>
      </c>
      <c r="H24" s="99"/>
      <c r="I24" s="84"/>
      <c r="J24" s="84"/>
      <c r="K24" s="84"/>
      <c r="L24" s="84"/>
    </row>
    <row r="25" spans="1:12" s="123" customFormat="1">
      <c r="A25" s="125" t="s">
        <v>181</v>
      </c>
      <c r="B25" s="136">
        <v>1051.76</v>
      </c>
      <c r="C25" s="136">
        <v>1057.8800000000001</v>
      </c>
      <c r="D25" s="136">
        <v>1033.27</v>
      </c>
      <c r="E25" s="136">
        <v>1097.3399999999999</v>
      </c>
      <c r="F25" s="136">
        <v>1033.17</v>
      </c>
      <c r="G25" s="135">
        <v>1161.3599999999999</v>
      </c>
      <c r="H25" s="99"/>
      <c r="I25" s="84"/>
      <c r="J25" s="84"/>
      <c r="K25" s="84"/>
      <c r="L25" s="84"/>
    </row>
    <row r="26" spans="1:12" s="123" customFormat="1">
      <c r="A26" s="77" t="s">
        <v>182</v>
      </c>
      <c r="B26" s="136">
        <v>1070.27</v>
      </c>
      <c r="C26" s="136">
        <v>1069.6099999999999</v>
      </c>
      <c r="D26" s="136">
        <v>1041.31</v>
      </c>
      <c r="E26" s="136">
        <v>1090.1199999999999</v>
      </c>
      <c r="F26" s="136">
        <v>1238.54</v>
      </c>
      <c r="G26" s="135">
        <v>1600.93</v>
      </c>
      <c r="H26" s="99"/>
      <c r="I26" s="84"/>
      <c r="J26" s="84"/>
      <c r="K26" s="84"/>
      <c r="L26" s="84"/>
    </row>
    <row r="27" spans="1:12" s="123" customFormat="1" ht="33" customHeight="1">
      <c r="A27" s="665" t="s">
        <v>194</v>
      </c>
      <c r="B27" s="665"/>
      <c r="C27" s="665"/>
      <c r="D27" s="665"/>
      <c r="E27" s="665"/>
      <c r="F27" s="665"/>
      <c r="G27" s="687"/>
    </row>
    <row r="28" spans="1:12" s="123" customFormat="1" ht="24.75" customHeight="1">
      <c r="A28" s="686" t="s">
        <v>199</v>
      </c>
      <c r="B28" s="679"/>
      <c r="C28" s="679"/>
      <c r="D28" s="679"/>
      <c r="E28" s="679"/>
      <c r="F28" s="679"/>
      <c r="G28" s="679"/>
    </row>
    <row r="29" spans="1:12" s="123" customFormat="1" ht="14.25" customHeight="1">
      <c r="A29" s="665" t="s">
        <v>198</v>
      </c>
      <c r="B29" s="688"/>
      <c r="C29" s="688"/>
      <c r="D29" s="688"/>
      <c r="E29" s="688"/>
      <c r="F29" s="688"/>
      <c r="G29" s="688"/>
    </row>
    <row r="30" spans="1:12" s="123" customFormat="1" ht="15" customHeight="1">
      <c r="A30" s="665" t="s">
        <v>197</v>
      </c>
      <c r="B30" s="665"/>
      <c r="C30" s="665"/>
      <c r="D30" s="665"/>
      <c r="E30" s="665"/>
      <c r="F30" s="665"/>
      <c r="G30" s="665"/>
    </row>
    <row r="31" spans="1:12" s="123" customFormat="1"/>
    <row r="32" spans="1:12" s="123" customFormat="1">
      <c r="B32" s="84"/>
    </row>
    <row r="33" spans="2:4" s="123" customFormat="1">
      <c r="B33" s="84"/>
      <c r="C33" s="124"/>
      <c r="D33" s="124"/>
    </row>
    <row r="34" spans="2:4" s="123" customFormat="1">
      <c r="B34" s="84"/>
      <c r="C34" s="124"/>
      <c r="D34" s="124"/>
    </row>
    <row r="35" spans="2:4" s="123" customFormat="1">
      <c r="C35" s="124"/>
      <c r="D35" s="124"/>
    </row>
    <row r="36" spans="2:4" s="123" customFormat="1">
      <c r="C36" s="84"/>
      <c r="D36" s="84"/>
    </row>
    <row r="37" spans="2:4" s="123" customFormat="1">
      <c r="C37" s="84"/>
    </row>
    <row r="38" spans="2:4" s="123" customFormat="1">
      <c r="C38" s="84"/>
    </row>
    <row r="39" spans="2:4" s="123" customFormat="1"/>
    <row r="40" spans="2:4" s="123" customFormat="1"/>
    <row r="41" spans="2:4" s="123" customFormat="1"/>
    <row r="42" spans="2:4" s="123" customFormat="1"/>
    <row r="43" spans="2:4" s="123" customFormat="1"/>
    <row r="44" spans="2:4" s="123" customFormat="1"/>
    <row r="45" spans="2:4" s="123" customFormat="1"/>
    <row r="46" spans="2:4" s="123" customFormat="1"/>
    <row r="47" spans="2:4" s="123" customFormat="1"/>
    <row r="48" spans="2:4" s="123" customFormat="1"/>
    <row r="49" s="123" customFormat="1"/>
    <row r="50" s="123" customFormat="1"/>
    <row r="51" s="123" customFormat="1"/>
    <row r="52" s="123" customFormat="1"/>
    <row r="53" s="123" customFormat="1"/>
    <row r="54" s="123" customFormat="1"/>
    <row r="55" s="123" customFormat="1"/>
    <row r="56" s="123" customFormat="1"/>
    <row r="57" s="123" customFormat="1"/>
    <row r="58" s="123" customFormat="1"/>
    <row r="59" s="123" customFormat="1"/>
    <row r="60" s="123" customFormat="1"/>
    <row r="61" s="123" customFormat="1"/>
    <row r="62" s="123" customFormat="1"/>
    <row r="63" s="123" customFormat="1"/>
    <row r="64" s="123" customFormat="1"/>
    <row r="65" s="123" customFormat="1"/>
    <row r="66" s="123" customFormat="1"/>
    <row r="67" s="123" customFormat="1"/>
    <row r="68" s="123" customFormat="1"/>
    <row r="69" s="123" customFormat="1"/>
    <row r="70" s="123" customFormat="1"/>
    <row r="71" s="123" customFormat="1"/>
    <row r="72" s="123" customFormat="1"/>
    <row r="73" s="123" customFormat="1"/>
    <row r="74" s="123" customFormat="1"/>
    <row r="75" s="123" customFormat="1"/>
    <row r="76" s="123" customFormat="1"/>
    <row r="77" s="123" customFormat="1"/>
    <row r="78" s="123" customFormat="1"/>
    <row r="79" s="123" customFormat="1"/>
    <row r="80" s="123" customFormat="1"/>
    <row r="81" s="123" customFormat="1"/>
    <row r="82" s="123" customFormat="1"/>
    <row r="83" s="123" customFormat="1"/>
    <row r="84" s="123" customFormat="1"/>
    <row r="85" s="123" customFormat="1"/>
    <row r="86" s="123" customFormat="1"/>
    <row r="87" s="123" customFormat="1"/>
    <row r="88" s="123" customFormat="1"/>
    <row r="89" s="123" customFormat="1"/>
    <row r="90" s="123" customFormat="1"/>
    <row r="91" s="123" customFormat="1"/>
    <row r="92" s="123" customFormat="1"/>
    <row r="93" s="123" customFormat="1"/>
    <row r="94" s="123" customFormat="1"/>
    <row r="95" s="123" customFormat="1"/>
    <row r="96" s="123" customFormat="1"/>
    <row r="97" s="123" customFormat="1"/>
    <row r="98" s="123" customFormat="1"/>
    <row r="99" s="123" customFormat="1"/>
    <row r="100" s="123" customFormat="1"/>
    <row r="101" s="123" customFormat="1"/>
    <row r="102" s="123" customFormat="1"/>
    <row r="103" s="123" customFormat="1"/>
    <row r="104" s="123" customFormat="1"/>
    <row r="105" s="123" customFormat="1"/>
    <row r="106" s="123" customFormat="1"/>
    <row r="107" s="123" customFormat="1"/>
    <row r="108" s="123" customFormat="1"/>
    <row r="109" s="123" customFormat="1"/>
    <row r="110" s="123" customFormat="1"/>
    <row r="111" s="123" customFormat="1"/>
  </sheetData>
  <mergeCells count="17">
    <mergeCell ref="A1:G1"/>
    <mergeCell ref="A3:G3"/>
    <mergeCell ref="A5:A9"/>
    <mergeCell ref="B5:B9"/>
    <mergeCell ref="C5:G5"/>
    <mergeCell ref="C6:C9"/>
    <mergeCell ref="D6:G6"/>
    <mergeCell ref="A30:G30"/>
    <mergeCell ref="E8:E9"/>
    <mergeCell ref="F8:F9"/>
    <mergeCell ref="G8:G9"/>
    <mergeCell ref="D7:E7"/>
    <mergeCell ref="F7:G7"/>
    <mergeCell ref="D8:D9"/>
    <mergeCell ref="A29:G29"/>
    <mergeCell ref="A27:G27"/>
    <mergeCell ref="A28:G28"/>
  </mergeCells>
  <printOptions horizontalCentered="1"/>
  <pageMargins left="0.31496062992125984" right="0.31496062992125984"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56"/>
  <sheetViews>
    <sheetView topLeftCell="A34" zoomScaleNormal="100" workbookViewId="0">
      <selection activeCell="L41" sqref="L41"/>
    </sheetView>
  </sheetViews>
  <sheetFormatPr defaultRowHeight="15"/>
  <cols>
    <col min="1" max="1" width="24.7109375" customWidth="1"/>
    <col min="2" max="2" width="9.7109375" customWidth="1"/>
    <col min="3" max="3" width="11.7109375" customWidth="1"/>
    <col min="4" max="4" width="9.7109375" customWidth="1"/>
    <col min="5" max="5" width="11.7109375" customWidth="1"/>
    <col min="6" max="6" width="9.7109375" customWidth="1"/>
    <col min="7" max="7" width="11.7109375" customWidth="1"/>
    <col min="8" max="8" width="9.85546875" customWidth="1"/>
    <col min="11" max="11" width="11.5703125" customWidth="1"/>
    <col min="12" max="12" width="10" bestFit="1" customWidth="1"/>
    <col min="257" max="257" width="24.7109375" customWidth="1"/>
    <col min="258" max="258" width="9.7109375" customWidth="1"/>
    <col min="259" max="259" width="11.7109375" customWidth="1"/>
    <col min="260" max="260" width="9.7109375" customWidth="1"/>
    <col min="261" max="261" width="11.7109375" customWidth="1"/>
    <col min="262" max="262" width="9.7109375" customWidth="1"/>
    <col min="263" max="263" width="11.7109375" customWidth="1"/>
    <col min="264" max="264" width="9.85546875" customWidth="1"/>
    <col min="267" max="267" width="11.5703125" customWidth="1"/>
    <col min="268" max="268" width="10" bestFit="1" customWidth="1"/>
    <col min="513" max="513" width="24.7109375" customWidth="1"/>
    <col min="514" max="514" width="9.7109375" customWidth="1"/>
    <col min="515" max="515" width="11.7109375" customWidth="1"/>
    <col min="516" max="516" width="9.7109375" customWidth="1"/>
    <col min="517" max="517" width="11.7109375" customWidth="1"/>
    <col min="518" max="518" width="9.7109375" customWidth="1"/>
    <col min="519" max="519" width="11.7109375" customWidth="1"/>
    <col min="520" max="520" width="9.85546875" customWidth="1"/>
    <col min="523" max="523" width="11.5703125" customWidth="1"/>
    <col min="524" max="524" width="10" bestFit="1" customWidth="1"/>
    <col min="769" max="769" width="24.7109375" customWidth="1"/>
    <col min="770" max="770" width="9.7109375" customWidth="1"/>
    <col min="771" max="771" width="11.7109375" customWidth="1"/>
    <col min="772" max="772" width="9.7109375" customWidth="1"/>
    <col min="773" max="773" width="11.7109375" customWidth="1"/>
    <col min="774" max="774" width="9.7109375" customWidth="1"/>
    <col min="775" max="775" width="11.7109375" customWidth="1"/>
    <col min="776" max="776" width="9.85546875" customWidth="1"/>
    <col min="779" max="779" width="11.5703125" customWidth="1"/>
    <col min="780" max="780" width="10" bestFit="1" customWidth="1"/>
    <col min="1025" max="1025" width="24.7109375" customWidth="1"/>
    <col min="1026" max="1026" width="9.7109375" customWidth="1"/>
    <col min="1027" max="1027" width="11.7109375" customWidth="1"/>
    <col min="1028" max="1028" width="9.7109375" customWidth="1"/>
    <col min="1029" max="1029" width="11.7109375" customWidth="1"/>
    <col min="1030" max="1030" width="9.7109375" customWidth="1"/>
    <col min="1031" max="1031" width="11.7109375" customWidth="1"/>
    <col min="1032" max="1032" width="9.85546875" customWidth="1"/>
    <col min="1035" max="1035" width="11.5703125" customWidth="1"/>
    <col min="1036" max="1036" width="10" bestFit="1" customWidth="1"/>
    <col min="1281" max="1281" width="24.7109375" customWidth="1"/>
    <col min="1282" max="1282" width="9.7109375" customWidth="1"/>
    <col min="1283" max="1283" width="11.7109375" customWidth="1"/>
    <col min="1284" max="1284" width="9.7109375" customWidth="1"/>
    <col min="1285" max="1285" width="11.7109375" customWidth="1"/>
    <col min="1286" max="1286" width="9.7109375" customWidth="1"/>
    <col min="1287" max="1287" width="11.7109375" customWidth="1"/>
    <col min="1288" max="1288" width="9.85546875" customWidth="1"/>
    <col min="1291" max="1291" width="11.5703125" customWidth="1"/>
    <col min="1292" max="1292" width="10" bestFit="1" customWidth="1"/>
    <col min="1537" max="1537" width="24.7109375" customWidth="1"/>
    <col min="1538" max="1538" width="9.7109375" customWidth="1"/>
    <col min="1539" max="1539" width="11.7109375" customWidth="1"/>
    <col min="1540" max="1540" width="9.7109375" customWidth="1"/>
    <col min="1541" max="1541" width="11.7109375" customWidth="1"/>
    <col min="1542" max="1542" width="9.7109375" customWidth="1"/>
    <col min="1543" max="1543" width="11.7109375" customWidth="1"/>
    <col min="1544" max="1544" width="9.85546875" customWidth="1"/>
    <col min="1547" max="1547" width="11.5703125" customWidth="1"/>
    <col min="1548" max="1548" width="10" bestFit="1" customWidth="1"/>
    <col min="1793" max="1793" width="24.7109375" customWidth="1"/>
    <col min="1794" max="1794" width="9.7109375" customWidth="1"/>
    <col min="1795" max="1795" width="11.7109375" customWidth="1"/>
    <col min="1796" max="1796" width="9.7109375" customWidth="1"/>
    <col min="1797" max="1797" width="11.7109375" customWidth="1"/>
    <col min="1798" max="1798" width="9.7109375" customWidth="1"/>
    <col min="1799" max="1799" width="11.7109375" customWidth="1"/>
    <col min="1800" max="1800" width="9.85546875" customWidth="1"/>
    <col min="1803" max="1803" width="11.5703125" customWidth="1"/>
    <col min="1804" max="1804" width="10" bestFit="1" customWidth="1"/>
    <col min="2049" max="2049" width="24.7109375" customWidth="1"/>
    <col min="2050" max="2050" width="9.7109375" customWidth="1"/>
    <col min="2051" max="2051" width="11.7109375" customWidth="1"/>
    <col min="2052" max="2052" width="9.7109375" customWidth="1"/>
    <col min="2053" max="2053" width="11.7109375" customWidth="1"/>
    <col min="2054" max="2054" width="9.7109375" customWidth="1"/>
    <col min="2055" max="2055" width="11.7109375" customWidth="1"/>
    <col min="2056" max="2056" width="9.85546875" customWidth="1"/>
    <col min="2059" max="2059" width="11.5703125" customWidth="1"/>
    <col min="2060" max="2060" width="10" bestFit="1" customWidth="1"/>
    <col min="2305" max="2305" width="24.7109375" customWidth="1"/>
    <col min="2306" max="2306" width="9.7109375" customWidth="1"/>
    <col min="2307" max="2307" width="11.7109375" customWidth="1"/>
    <col min="2308" max="2308" width="9.7109375" customWidth="1"/>
    <col min="2309" max="2309" width="11.7109375" customWidth="1"/>
    <col min="2310" max="2310" width="9.7109375" customWidth="1"/>
    <col min="2311" max="2311" width="11.7109375" customWidth="1"/>
    <col min="2312" max="2312" width="9.85546875" customWidth="1"/>
    <col min="2315" max="2315" width="11.5703125" customWidth="1"/>
    <col min="2316" max="2316" width="10" bestFit="1" customWidth="1"/>
    <col min="2561" max="2561" width="24.7109375" customWidth="1"/>
    <col min="2562" max="2562" width="9.7109375" customWidth="1"/>
    <col min="2563" max="2563" width="11.7109375" customWidth="1"/>
    <col min="2564" max="2564" width="9.7109375" customWidth="1"/>
    <col min="2565" max="2565" width="11.7109375" customWidth="1"/>
    <col min="2566" max="2566" width="9.7109375" customWidth="1"/>
    <col min="2567" max="2567" width="11.7109375" customWidth="1"/>
    <col min="2568" max="2568" width="9.85546875" customWidth="1"/>
    <col min="2571" max="2571" width="11.5703125" customWidth="1"/>
    <col min="2572" max="2572" width="10" bestFit="1" customWidth="1"/>
    <col min="2817" max="2817" width="24.7109375" customWidth="1"/>
    <col min="2818" max="2818" width="9.7109375" customWidth="1"/>
    <col min="2819" max="2819" width="11.7109375" customWidth="1"/>
    <col min="2820" max="2820" width="9.7109375" customWidth="1"/>
    <col min="2821" max="2821" width="11.7109375" customWidth="1"/>
    <col min="2822" max="2822" width="9.7109375" customWidth="1"/>
    <col min="2823" max="2823" width="11.7109375" customWidth="1"/>
    <col min="2824" max="2824" width="9.85546875" customWidth="1"/>
    <col min="2827" max="2827" width="11.5703125" customWidth="1"/>
    <col min="2828" max="2828" width="10" bestFit="1" customWidth="1"/>
    <col min="3073" max="3073" width="24.7109375" customWidth="1"/>
    <col min="3074" max="3074" width="9.7109375" customWidth="1"/>
    <col min="3075" max="3075" width="11.7109375" customWidth="1"/>
    <col min="3076" max="3076" width="9.7109375" customWidth="1"/>
    <col min="3077" max="3077" width="11.7109375" customWidth="1"/>
    <col min="3078" max="3078" width="9.7109375" customWidth="1"/>
    <col min="3079" max="3079" width="11.7109375" customWidth="1"/>
    <col min="3080" max="3080" width="9.85546875" customWidth="1"/>
    <col min="3083" max="3083" width="11.5703125" customWidth="1"/>
    <col min="3084" max="3084" width="10" bestFit="1" customWidth="1"/>
    <col min="3329" max="3329" width="24.7109375" customWidth="1"/>
    <col min="3330" max="3330" width="9.7109375" customWidth="1"/>
    <col min="3331" max="3331" width="11.7109375" customWidth="1"/>
    <col min="3332" max="3332" width="9.7109375" customWidth="1"/>
    <col min="3333" max="3333" width="11.7109375" customWidth="1"/>
    <col min="3334" max="3334" width="9.7109375" customWidth="1"/>
    <col min="3335" max="3335" width="11.7109375" customWidth="1"/>
    <col min="3336" max="3336" width="9.85546875" customWidth="1"/>
    <col min="3339" max="3339" width="11.5703125" customWidth="1"/>
    <col min="3340" max="3340" width="10" bestFit="1" customWidth="1"/>
    <col min="3585" max="3585" width="24.7109375" customWidth="1"/>
    <col min="3586" max="3586" width="9.7109375" customWidth="1"/>
    <col min="3587" max="3587" width="11.7109375" customWidth="1"/>
    <col min="3588" max="3588" width="9.7109375" customWidth="1"/>
    <col min="3589" max="3589" width="11.7109375" customWidth="1"/>
    <col min="3590" max="3590" width="9.7109375" customWidth="1"/>
    <col min="3591" max="3591" width="11.7109375" customWidth="1"/>
    <col min="3592" max="3592" width="9.85546875" customWidth="1"/>
    <col min="3595" max="3595" width="11.5703125" customWidth="1"/>
    <col min="3596" max="3596" width="10" bestFit="1" customWidth="1"/>
    <col min="3841" max="3841" width="24.7109375" customWidth="1"/>
    <col min="3842" max="3842" width="9.7109375" customWidth="1"/>
    <col min="3843" max="3843" width="11.7109375" customWidth="1"/>
    <col min="3844" max="3844" width="9.7109375" customWidth="1"/>
    <col min="3845" max="3845" width="11.7109375" customWidth="1"/>
    <col min="3846" max="3846" width="9.7109375" customWidth="1"/>
    <col min="3847" max="3847" width="11.7109375" customWidth="1"/>
    <col min="3848" max="3848" width="9.85546875" customWidth="1"/>
    <col min="3851" max="3851" width="11.5703125" customWidth="1"/>
    <col min="3852" max="3852" width="10" bestFit="1" customWidth="1"/>
    <col min="4097" max="4097" width="24.7109375" customWidth="1"/>
    <col min="4098" max="4098" width="9.7109375" customWidth="1"/>
    <col min="4099" max="4099" width="11.7109375" customWidth="1"/>
    <col min="4100" max="4100" width="9.7109375" customWidth="1"/>
    <col min="4101" max="4101" width="11.7109375" customWidth="1"/>
    <col min="4102" max="4102" width="9.7109375" customWidth="1"/>
    <col min="4103" max="4103" width="11.7109375" customWidth="1"/>
    <col min="4104" max="4104" width="9.85546875" customWidth="1"/>
    <col min="4107" max="4107" width="11.5703125" customWidth="1"/>
    <col min="4108" max="4108" width="10" bestFit="1" customWidth="1"/>
    <col min="4353" max="4353" width="24.7109375" customWidth="1"/>
    <col min="4354" max="4354" width="9.7109375" customWidth="1"/>
    <col min="4355" max="4355" width="11.7109375" customWidth="1"/>
    <col min="4356" max="4356" width="9.7109375" customWidth="1"/>
    <col min="4357" max="4357" width="11.7109375" customWidth="1"/>
    <col min="4358" max="4358" width="9.7109375" customWidth="1"/>
    <col min="4359" max="4359" width="11.7109375" customWidth="1"/>
    <col min="4360" max="4360" width="9.85546875" customWidth="1"/>
    <col min="4363" max="4363" width="11.5703125" customWidth="1"/>
    <col min="4364" max="4364" width="10" bestFit="1" customWidth="1"/>
    <col min="4609" max="4609" width="24.7109375" customWidth="1"/>
    <col min="4610" max="4610" width="9.7109375" customWidth="1"/>
    <col min="4611" max="4611" width="11.7109375" customWidth="1"/>
    <col min="4612" max="4612" width="9.7109375" customWidth="1"/>
    <col min="4613" max="4613" width="11.7109375" customWidth="1"/>
    <col min="4614" max="4614" width="9.7109375" customWidth="1"/>
    <col min="4615" max="4615" width="11.7109375" customWidth="1"/>
    <col min="4616" max="4616" width="9.85546875" customWidth="1"/>
    <col min="4619" max="4619" width="11.5703125" customWidth="1"/>
    <col min="4620" max="4620" width="10" bestFit="1" customWidth="1"/>
    <col min="4865" max="4865" width="24.7109375" customWidth="1"/>
    <col min="4866" max="4866" width="9.7109375" customWidth="1"/>
    <col min="4867" max="4867" width="11.7109375" customWidth="1"/>
    <col min="4868" max="4868" width="9.7109375" customWidth="1"/>
    <col min="4869" max="4869" width="11.7109375" customWidth="1"/>
    <col min="4870" max="4870" width="9.7109375" customWidth="1"/>
    <col min="4871" max="4871" width="11.7109375" customWidth="1"/>
    <col min="4872" max="4872" width="9.85546875" customWidth="1"/>
    <col min="4875" max="4875" width="11.5703125" customWidth="1"/>
    <col min="4876" max="4876" width="10" bestFit="1" customWidth="1"/>
    <col min="5121" max="5121" width="24.7109375" customWidth="1"/>
    <col min="5122" max="5122" width="9.7109375" customWidth="1"/>
    <col min="5123" max="5123" width="11.7109375" customWidth="1"/>
    <col min="5124" max="5124" width="9.7109375" customWidth="1"/>
    <col min="5125" max="5125" width="11.7109375" customWidth="1"/>
    <col min="5126" max="5126" width="9.7109375" customWidth="1"/>
    <col min="5127" max="5127" width="11.7109375" customWidth="1"/>
    <col min="5128" max="5128" width="9.85546875" customWidth="1"/>
    <col min="5131" max="5131" width="11.5703125" customWidth="1"/>
    <col min="5132" max="5132" width="10" bestFit="1" customWidth="1"/>
    <col min="5377" max="5377" width="24.7109375" customWidth="1"/>
    <col min="5378" max="5378" width="9.7109375" customWidth="1"/>
    <col min="5379" max="5379" width="11.7109375" customWidth="1"/>
    <col min="5380" max="5380" width="9.7109375" customWidth="1"/>
    <col min="5381" max="5381" width="11.7109375" customWidth="1"/>
    <col min="5382" max="5382" width="9.7109375" customWidth="1"/>
    <col min="5383" max="5383" width="11.7109375" customWidth="1"/>
    <col min="5384" max="5384" width="9.85546875" customWidth="1"/>
    <col min="5387" max="5387" width="11.5703125" customWidth="1"/>
    <col min="5388" max="5388" width="10" bestFit="1" customWidth="1"/>
    <col min="5633" max="5633" width="24.7109375" customWidth="1"/>
    <col min="5634" max="5634" width="9.7109375" customWidth="1"/>
    <col min="5635" max="5635" width="11.7109375" customWidth="1"/>
    <col min="5636" max="5636" width="9.7109375" customWidth="1"/>
    <col min="5637" max="5637" width="11.7109375" customWidth="1"/>
    <col min="5638" max="5638" width="9.7109375" customWidth="1"/>
    <col min="5639" max="5639" width="11.7109375" customWidth="1"/>
    <col min="5640" max="5640" width="9.85546875" customWidth="1"/>
    <col min="5643" max="5643" width="11.5703125" customWidth="1"/>
    <col min="5644" max="5644" width="10" bestFit="1" customWidth="1"/>
    <col min="5889" max="5889" width="24.7109375" customWidth="1"/>
    <col min="5890" max="5890" width="9.7109375" customWidth="1"/>
    <col min="5891" max="5891" width="11.7109375" customWidth="1"/>
    <col min="5892" max="5892" width="9.7109375" customWidth="1"/>
    <col min="5893" max="5893" width="11.7109375" customWidth="1"/>
    <col min="5894" max="5894" width="9.7109375" customWidth="1"/>
    <col min="5895" max="5895" width="11.7109375" customWidth="1"/>
    <col min="5896" max="5896" width="9.85546875" customWidth="1"/>
    <col min="5899" max="5899" width="11.5703125" customWidth="1"/>
    <col min="5900" max="5900" width="10" bestFit="1" customWidth="1"/>
    <col min="6145" max="6145" width="24.7109375" customWidth="1"/>
    <col min="6146" max="6146" width="9.7109375" customWidth="1"/>
    <col min="6147" max="6147" width="11.7109375" customWidth="1"/>
    <col min="6148" max="6148" width="9.7109375" customWidth="1"/>
    <col min="6149" max="6149" width="11.7109375" customWidth="1"/>
    <col min="6150" max="6150" width="9.7109375" customWidth="1"/>
    <col min="6151" max="6151" width="11.7109375" customWidth="1"/>
    <col min="6152" max="6152" width="9.85546875" customWidth="1"/>
    <col min="6155" max="6155" width="11.5703125" customWidth="1"/>
    <col min="6156" max="6156" width="10" bestFit="1" customWidth="1"/>
    <col min="6401" max="6401" width="24.7109375" customWidth="1"/>
    <col min="6402" max="6402" width="9.7109375" customWidth="1"/>
    <col min="6403" max="6403" width="11.7109375" customWidth="1"/>
    <col min="6404" max="6404" width="9.7109375" customWidth="1"/>
    <col min="6405" max="6405" width="11.7109375" customWidth="1"/>
    <col min="6406" max="6406" width="9.7109375" customWidth="1"/>
    <col min="6407" max="6407" width="11.7109375" customWidth="1"/>
    <col min="6408" max="6408" width="9.85546875" customWidth="1"/>
    <col min="6411" max="6411" width="11.5703125" customWidth="1"/>
    <col min="6412" max="6412" width="10" bestFit="1" customWidth="1"/>
    <col min="6657" max="6657" width="24.7109375" customWidth="1"/>
    <col min="6658" max="6658" width="9.7109375" customWidth="1"/>
    <col min="6659" max="6659" width="11.7109375" customWidth="1"/>
    <col min="6660" max="6660" width="9.7109375" customWidth="1"/>
    <col min="6661" max="6661" width="11.7109375" customWidth="1"/>
    <col min="6662" max="6662" width="9.7109375" customWidth="1"/>
    <col min="6663" max="6663" width="11.7109375" customWidth="1"/>
    <col min="6664" max="6664" width="9.85546875" customWidth="1"/>
    <col min="6667" max="6667" width="11.5703125" customWidth="1"/>
    <col min="6668" max="6668" width="10" bestFit="1" customWidth="1"/>
    <col min="6913" max="6913" width="24.7109375" customWidth="1"/>
    <col min="6914" max="6914" width="9.7109375" customWidth="1"/>
    <col min="6915" max="6915" width="11.7109375" customWidth="1"/>
    <col min="6916" max="6916" width="9.7109375" customWidth="1"/>
    <col min="6917" max="6917" width="11.7109375" customWidth="1"/>
    <col min="6918" max="6918" width="9.7109375" customWidth="1"/>
    <col min="6919" max="6919" width="11.7109375" customWidth="1"/>
    <col min="6920" max="6920" width="9.85546875" customWidth="1"/>
    <col min="6923" max="6923" width="11.5703125" customWidth="1"/>
    <col min="6924" max="6924" width="10" bestFit="1" customWidth="1"/>
    <col min="7169" max="7169" width="24.7109375" customWidth="1"/>
    <col min="7170" max="7170" width="9.7109375" customWidth="1"/>
    <col min="7171" max="7171" width="11.7109375" customWidth="1"/>
    <col min="7172" max="7172" width="9.7109375" customWidth="1"/>
    <col min="7173" max="7173" width="11.7109375" customWidth="1"/>
    <col min="7174" max="7174" width="9.7109375" customWidth="1"/>
    <col min="7175" max="7175" width="11.7109375" customWidth="1"/>
    <col min="7176" max="7176" width="9.85546875" customWidth="1"/>
    <col min="7179" max="7179" width="11.5703125" customWidth="1"/>
    <col min="7180" max="7180" width="10" bestFit="1" customWidth="1"/>
    <col min="7425" max="7425" width="24.7109375" customWidth="1"/>
    <col min="7426" max="7426" width="9.7109375" customWidth="1"/>
    <col min="7427" max="7427" width="11.7109375" customWidth="1"/>
    <col min="7428" max="7428" width="9.7109375" customWidth="1"/>
    <col min="7429" max="7429" width="11.7109375" customWidth="1"/>
    <col min="7430" max="7430" width="9.7109375" customWidth="1"/>
    <col min="7431" max="7431" width="11.7109375" customWidth="1"/>
    <col min="7432" max="7432" width="9.85546875" customWidth="1"/>
    <col min="7435" max="7435" width="11.5703125" customWidth="1"/>
    <col min="7436" max="7436" width="10" bestFit="1" customWidth="1"/>
    <col min="7681" max="7681" width="24.7109375" customWidth="1"/>
    <col min="7682" max="7682" width="9.7109375" customWidth="1"/>
    <col min="7683" max="7683" width="11.7109375" customWidth="1"/>
    <col min="7684" max="7684" width="9.7109375" customWidth="1"/>
    <col min="7685" max="7685" width="11.7109375" customWidth="1"/>
    <col min="7686" max="7686" width="9.7109375" customWidth="1"/>
    <col min="7687" max="7687" width="11.7109375" customWidth="1"/>
    <col min="7688" max="7688" width="9.85546875" customWidth="1"/>
    <col min="7691" max="7691" width="11.5703125" customWidth="1"/>
    <col min="7692" max="7692" width="10" bestFit="1" customWidth="1"/>
    <col min="7937" max="7937" width="24.7109375" customWidth="1"/>
    <col min="7938" max="7938" width="9.7109375" customWidth="1"/>
    <col min="7939" max="7939" width="11.7109375" customWidth="1"/>
    <col min="7940" max="7940" width="9.7109375" customWidth="1"/>
    <col min="7941" max="7941" width="11.7109375" customWidth="1"/>
    <col min="7942" max="7942" width="9.7109375" customWidth="1"/>
    <col min="7943" max="7943" width="11.7109375" customWidth="1"/>
    <col min="7944" max="7944" width="9.85546875" customWidth="1"/>
    <col min="7947" max="7947" width="11.5703125" customWidth="1"/>
    <col min="7948" max="7948" width="10" bestFit="1" customWidth="1"/>
    <col min="8193" max="8193" width="24.7109375" customWidth="1"/>
    <col min="8194" max="8194" width="9.7109375" customWidth="1"/>
    <col min="8195" max="8195" width="11.7109375" customWidth="1"/>
    <col min="8196" max="8196" width="9.7109375" customWidth="1"/>
    <col min="8197" max="8197" width="11.7109375" customWidth="1"/>
    <col min="8198" max="8198" width="9.7109375" customWidth="1"/>
    <col min="8199" max="8199" width="11.7109375" customWidth="1"/>
    <col min="8200" max="8200" width="9.85546875" customWidth="1"/>
    <col min="8203" max="8203" width="11.5703125" customWidth="1"/>
    <col min="8204" max="8204" width="10" bestFit="1" customWidth="1"/>
    <col min="8449" max="8449" width="24.7109375" customWidth="1"/>
    <col min="8450" max="8450" width="9.7109375" customWidth="1"/>
    <col min="8451" max="8451" width="11.7109375" customWidth="1"/>
    <col min="8452" max="8452" width="9.7109375" customWidth="1"/>
    <col min="8453" max="8453" width="11.7109375" customWidth="1"/>
    <col min="8454" max="8454" width="9.7109375" customWidth="1"/>
    <col min="8455" max="8455" width="11.7109375" customWidth="1"/>
    <col min="8456" max="8456" width="9.85546875" customWidth="1"/>
    <col min="8459" max="8459" width="11.5703125" customWidth="1"/>
    <col min="8460" max="8460" width="10" bestFit="1" customWidth="1"/>
    <col min="8705" max="8705" width="24.7109375" customWidth="1"/>
    <col min="8706" max="8706" width="9.7109375" customWidth="1"/>
    <col min="8707" max="8707" width="11.7109375" customWidth="1"/>
    <col min="8708" max="8708" width="9.7109375" customWidth="1"/>
    <col min="8709" max="8709" width="11.7109375" customWidth="1"/>
    <col min="8710" max="8710" width="9.7109375" customWidth="1"/>
    <col min="8711" max="8711" width="11.7109375" customWidth="1"/>
    <col min="8712" max="8712" width="9.85546875" customWidth="1"/>
    <col min="8715" max="8715" width="11.5703125" customWidth="1"/>
    <col min="8716" max="8716" width="10" bestFit="1" customWidth="1"/>
    <col min="8961" max="8961" width="24.7109375" customWidth="1"/>
    <col min="8962" max="8962" width="9.7109375" customWidth="1"/>
    <col min="8963" max="8963" width="11.7109375" customWidth="1"/>
    <col min="8964" max="8964" width="9.7109375" customWidth="1"/>
    <col min="8965" max="8965" width="11.7109375" customWidth="1"/>
    <col min="8966" max="8966" width="9.7109375" customWidth="1"/>
    <col min="8967" max="8967" width="11.7109375" customWidth="1"/>
    <col min="8968" max="8968" width="9.85546875" customWidth="1"/>
    <col min="8971" max="8971" width="11.5703125" customWidth="1"/>
    <col min="8972" max="8972" width="10" bestFit="1" customWidth="1"/>
    <col min="9217" max="9217" width="24.7109375" customWidth="1"/>
    <col min="9218" max="9218" width="9.7109375" customWidth="1"/>
    <col min="9219" max="9219" width="11.7109375" customWidth="1"/>
    <col min="9220" max="9220" width="9.7109375" customWidth="1"/>
    <col min="9221" max="9221" width="11.7109375" customWidth="1"/>
    <col min="9222" max="9222" width="9.7109375" customWidth="1"/>
    <col min="9223" max="9223" width="11.7109375" customWidth="1"/>
    <col min="9224" max="9224" width="9.85546875" customWidth="1"/>
    <col min="9227" max="9227" width="11.5703125" customWidth="1"/>
    <col min="9228" max="9228" width="10" bestFit="1" customWidth="1"/>
    <col min="9473" max="9473" width="24.7109375" customWidth="1"/>
    <col min="9474" max="9474" width="9.7109375" customWidth="1"/>
    <col min="9475" max="9475" width="11.7109375" customWidth="1"/>
    <col min="9476" max="9476" width="9.7109375" customWidth="1"/>
    <col min="9477" max="9477" width="11.7109375" customWidth="1"/>
    <col min="9478" max="9478" width="9.7109375" customWidth="1"/>
    <col min="9479" max="9479" width="11.7109375" customWidth="1"/>
    <col min="9480" max="9480" width="9.85546875" customWidth="1"/>
    <col min="9483" max="9483" width="11.5703125" customWidth="1"/>
    <col min="9484" max="9484" width="10" bestFit="1" customWidth="1"/>
    <col min="9729" max="9729" width="24.7109375" customWidth="1"/>
    <col min="9730" max="9730" width="9.7109375" customWidth="1"/>
    <col min="9731" max="9731" width="11.7109375" customWidth="1"/>
    <col min="9732" max="9732" width="9.7109375" customWidth="1"/>
    <col min="9733" max="9733" width="11.7109375" customWidth="1"/>
    <col min="9734" max="9734" width="9.7109375" customWidth="1"/>
    <col min="9735" max="9735" width="11.7109375" customWidth="1"/>
    <col min="9736" max="9736" width="9.85546875" customWidth="1"/>
    <col min="9739" max="9739" width="11.5703125" customWidth="1"/>
    <col min="9740" max="9740" width="10" bestFit="1" customWidth="1"/>
    <col min="9985" max="9985" width="24.7109375" customWidth="1"/>
    <col min="9986" max="9986" width="9.7109375" customWidth="1"/>
    <col min="9987" max="9987" width="11.7109375" customWidth="1"/>
    <col min="9988" max="9988" width="9.7109375" customWidth="1"/>
    <col min="9989" max="9989" width="11.7109375" customWidth="1"/>
    <col min="9990" max="9990" width="9.7109375" customWidth="1"/>
    <col min="9991" max="9991" width="11.7109375" customWidth="1"/>
    <col min="9992" max="9992" width="9.85546875" customWidth="1"/>
    <col min="9995" max="9995" width="11.5703125" customWidth="1"/>
    <col min="9996" max="9996" width="10" bestFit="1" customWidth="1"/>
    <col min="10241" max="10241" width="24.7109375" customWidth="1"/>
    <col min="10242" max="10242" width="9.7109375" customWidth="1"/>
    <col min="10243" max="10243" width="11.7109375" customWidth="1"/>
    <col min="10244" max="10244" width="9.7109375" customWidth="1"/>
    <col min="10245" max="10245" width="11.7109375" customWidth="1"/>
    <col min="10246" max="10246" width="9.7109375" customWidth="1"/>
    <col min="10247" max="10247" width="11.7109375" customWidth="1"/>
    <col min="10248" max="10248" width="9.85546875" customWidth="1"/>
    <col min="10251" max="10251" width="11.5703125" customWidth="1"/>
    <col min="10252" max="10252" width="10" bestFit="1" customWidth="1"/>
    <col min="10497" max="10497" width="24.7109375" customWidth="1"/>
    <col min="10498" max="10498" width="9.7109375" customWidth="1"/>
    <col min="10499" max="10499" width="11.7109375" customWidth="1"/>
    <col min="10500" max="10500" width="9.7109375" customWidth="1"/>
    <col min="10501" max="10501" width="11.7109375" customWidth="1"/>
    <col min="10502" max="10502" width="9.7109375" customWidth="1"/>
    <col min="10503" max="10503" width="11.7109375" customWidth="1"/>
    <col min="10504" max="10504" width="9.85546875" customWidth="1"/>
    <col min="10507" max="10507" width="11.5703125" customWidth="1"/>
    <col min="10508" max="10508" width="10" bestFit="1" customWidth="1"/>
    <col min="10753" max="10753" width="24.7109375" customWidth="1"/>
    <col min="10754" max="10754" width="9.7109375" customWidth="1"/>
    <col min="10755" max="10755" width="11.7109375" customWidth="1"/>
    <col min="10756" max="10756" width="9.7109375" customWidth="1"/>
    <col min="10757" max="10757" width="11.7109375" customWidth="1"/>
    <col min="10758" max="10758" width="9.7109375" customWidth="1"/>
    <col min="10759" max="10759" width="11.7109375" customWidth="1"/>
    <col min="10760" max="10760" width="9.85546875" customWidth="1"/>
    <col min="10763" max="10763" width="11.5703125" customWidth="1"/>
    <col min="10764" max="10764" width="10" bestFit="1" customWidth="1"/>
    <col min="11009" max="11009" width="24.7109375" customWidth="1"/>
    <col min="11010" max="11010" width="9.7109375" customWidth="1"/>
    <col min="11011" max="11011" width="11.7109375" customWidth="1"/>
    <col min="11012" max="11012" width="9.7109375" customWidth="1"/>
    <col min="11013" max="11013" width="11.7109375" customWidth="1"/>
    <col min="11014" max="11014" width="9.7109375" customWidth="1"/>
    <col min="11015" max="11015" width="11.7109375" customWidth="1"/>
    <col min="11016" max="11016" width="9.85546875" customWidth="1"/>
    <col min="11019" max="11019" width="11.5703125" customWidth="1"/>
    <col min="11020" max="11020" width="10" bestFit="1" customWidth="1"/>
    <col min="11265" max="11265" width="24.7109375" customWidth="1"/>
    <col min="11266" max="11266" width="9.7109375" customWidth="1"/>
    <col min="11267" max="11267" width="11.7109375" customWidth="1"/>
    <col min="11268" max="11268" width="9.7109375" customWidth="1"/>
    <col min="11269" max="11269" width="11.7109375" customWidth="1"/>
    <col min="11270" max="11270" width="9.7109375" customWidth="1"/>
    <col min="11271" max="11271" width="11.7109375" customWidth="1"/>
    <col min="11272" max="11272" width="9.85546875" customWidth="1"/>
    <col min="11275" max="11275" width="11.5703125" customWidth="1"/>
    <col min="11276" max="11276" width="10" bestFit="1" customWidth="1"/>
    <col min="11521" max="11521" width="24.7109375" customWidth="1"/>
    <col min="11522" max="11522" width="9.7109375" customWidth="1"/>
    <col min="11523" max="11523" width="11.7109375" customWidth="1"/>
    <col min="11524" max="11524" width="9.7109375" customWidth="1"/>
    <col min="11525" max="11525" width="11.7109375" customWidth="1"/>
    <col min="11526" max="11526" width="9.7109375" customWidth="1"/>
    <col min="11527" max="11527" width="11.7109375" customWidth="1"/>
    <col min="11528" max="11528" width="9.85546875" customWidth="1"/>
    <col min="11531" max="11531" width="11.5703125" customWidth="1"/>
    <col min="11532" max="11532" width="10" bestFit="1" customWidth="1"/>
    <col min="11777" max="11777" width="24.7109375" customWidth="1"/>
    <col min="11778" max="11778" width="9.7109375" customWidth="1"/>
    <col min="11779" max="11779" width="11.7109375" customWidth="1"/>
    <col min="11780" max="11780" width="9.7109375" customWidth="1"/>
    <col min="11781" max="11781" width="11.7109375" customWidth="1"/>
    <col min="11782" max="11782" width="9.7109375" customWidth="1"/>
    <col min="11783" max="11783" width="11.7109375" customWidth="1"/>
    <col min="11784" max="11784" width="9.85546875" customWidth="1"/>
    <col min="11787" max="11787" width="11.5703125" customWidth="1"/>
    <col min="11788" max="11788" width="10" bestFit="1" customWidth="1"/>
    <col min="12033" max="12033" width="24.7109375" customWidth="1"/>
    <col min="12034" max="12034" width="9.7109375" customWidth="1"/>
    <col min="12035" max="12035" width="11.7109375" customWidth="1"/>
    <col min="12036" max="12036" width="9.7109375" customWidth="1"/>
    <col min="12037" max="12037" width="11.7109375" customWidth="1"/>
    <col min="12038" max="12038" width="9.7109375" customWidth="1"/>
    <col min="12039" max="12039" width="11.7109375" customWidth="1"/>
    <col min="12040" max="12040" width="9.85546875" customWidth="1"/>
    <col min="12043" max="12043" width="11.5703125" customWidth="1"/>
    <col min="12044" max="12044" width="10" bestFit="1" customWidth="1"/>
    <col min="12289" max="12289" width="24.7109375" customWidth="1"/>
    <col min="12290" max="12290" width="9.7109375" customWidth="1"/>
    <col min="12291" max="12291" width="11.7109375" customWidth="1"/>
    <col min="12292" max="12292" width="9.7109375" customWidth="1"/>
    <col min="12293" max="12293" width="11.7109375" customWidth="1"/>
    <col min="12294" max="12294" width="9.7109375" customWidth="1"/>
    <col min="12295" max="12295" width="11.7109375" customWidth="1"/>
    <col min="12296" max="12296" width="9.85546875" customWidth="1"/>
    <col min="12299" max="12299" width="11.5703125" customWidth="1"/>
    <col min="12300" max="12300" width="10" bestFit="1" customWidth="1"/>
    <col min="12545" max="12545" width="24.7109375" customWidth="1"/>
    <col min="12546" max="12546" width="9.7109375" customWidth="1"/>
    <col min="12547" max="12547" width="11.7109375" customWidth="1"/>
    <col min="12548" max="12548" width="9.7109375" customWidth="1"/>
    <col min="12549" max="12549" width="11.7109375" customWidth="1"/>
    <col min="12550" max="12550" width="9.7109375" customWidth="1"/>
    <col min="12551" max="12551" width="11.7109375" customWidth="1"/>
    <col min="12552" max="12552" width="9.85546875" customWidth="1"/>
    <col min="12555" max="12555" width="11.5703125" customWidth="1"/>
    <col min="12556" max="12556" width="10" bestFit="1" customWidth="1"/>
    <col min="12801" max="12801" width="24.7109375" customWidth="1"/>
    <col min="12802" max="12802" width="9.7109375" customWidth="1"/>
    <col min="12803" max="12803" width="11.7109375" customWidth="1"/>
    <col min="12804" max="12804" width="9.7109375" customWidth="1"/>
    <col min="12805" max="12805" width="11.7109375" customWidth="1"/>
    <col min="12806" max="12806" width="9.7109375" customWidth="1"/>
    <col min="12807" max="12807" width="11.7109375" customWidth="1"/>
    <col min="12808" max="12808" width="9.85546875" customWidth="1"/>
    <col min="12811" max="12811" width="11.5703125" customWidth="1"/>
    <col min="12812" max="12812" width="10" bestFit="1" customWidth="1"/>
    <col min="13057" max="13057" width="24.7109375" customWidth="1"/>
    <col min="13058" max="13058" width="9.7109375" customWidth="1"/>
    <col min="13059" max="13059" width="11.7109375" customWidth="1"/>
    <col min="13060" max="13060" width="9.7109375" customWidth="1"/>
    <col min="13061" max="13061" width="11.7109375" customWidth="1"/>
    <col min="13062" max="13062" width="9.7109375" customWidth="1"/>
    <col min="13063" max="13063" width="11.7109375" customWidth="1"/>
    <col min="13064" max="13064" width="9.85546875" customWidth="1"/>
    <col min="13067" max="13067" width="11.5703125" customWidth="1"/>
    <col min="13068" max="13068" width="10" bestFit="1" customWidth="1"/>
    <col min="13313" max="13313" width="24.7109375" customWidth="1"/>
    <col min="13314" max="13314" width="9.7109375" customWidth="1"/>
    <col min="13315" max="13315" width="11.7109375" customWidth="1"/>
    <col min="13316" max="13316" width="9.7109375" customWidth="1"/>
    <col min="13317" max="13317" width="11.7109375" customWidth="1"/>
    <col min="13318" max="13318" width="9.7109375" customWidth="1"/>
    <col min="13319" max="13319" width="11.7109375" customWidth="1"/>
    <col min="13320" max="13320" width="9.85546875" customWidth="1"/>
    <col min="13323" max="13323" width="11.5703125" customWidth="1"/>
    <col min="13324" max="13324" width="10" bestFit="1" customWidth="1"/>
    <col min="13569" max="13569" width="24.7109375" customWidth="1"/>
    <col min="13570" max="13570" width="9.7109375" customWidth="1"/>
    <col min="13571" max="13571" width="11.7109375" customWidth="1"/>
    <col min="13572" max="13572" width="9.7109375" customWidth="1"/>
    <col min="13573" max="13573" width="11.7109375" customWidth="1"/>
    <col min="13574" max="13574" width="9.7109375" customWidth="1"/>
    <col min="13575" max="13575" width="11.7109375" customWidth="1"/>
    <col min="13576" max="13576" width="9.85546875" customWidth="1"/>
    <col min="13579" max="13579" width="11.5703125" customWidth="1"/>
    <col min="13580" max="13580" width="10" bestFit="1" customWidth="1"/>
    <col min="13825" max="13825" width="24.7109375" customWidth="1"/>
    <col min="13826" max="13826" width="9.7109375" customWidth="1"/>
    <col min="13827" max="13827" width="11.7109375" customWidth="1"/>
    <col min="13828" max="13828" width="9.7109375" customWidth="1"/>
    <col min="13829" max="13829" width="11.7109375" customWidth="1"/>
    <col min="13830" max="13830" width="9.7109375" customWidth="1"/>
    <col min="13831" max="13831" width="11.7109375" customWidth="1"/>
    <col min="13832" max="13832" width="9.85546875" customWidth="1"/>
    <col min="13835" max="13835" width="11.5703125" customWidth="1"/>
    <col min="13836" max="13836" width="10" bestFit="1" customWidth="1"/>
    <col min="14081" max="14081" width="24.7109375" customWidth="1"/>
    <col min="14082" max="14082" width="9.7109375" customWidth="1"/>
    <col min="14083" max="14083" width="11.7109375" customWidth="1"/>
    <col min="14084" max="14084" width="9.7109375" customWidth="1"/>
    <col min="14085" max="14085" width="11.7109375" customWidth="1"/>
    <col min="14086" max="14086" width="9.7109375" customWidth="1"/>
    <col min="14087" max="14087" width="11.7109375" customWidth="1"/>
    <col min="14088" max="14088" width="9.85546875" customWidth="1"/>
    <col min="14091" max="14091" width="11.5703125" customWidth="1"/>
    <col min="14092" max="14092" width="10" bestFit="1" customWidth="1"/>
    <col min="14337" max="14337" width="24.7109375" customWidth="1"/>
    <col min="14338" max="14338" width="9.7109375" customWidth="1"/>
    <col min="14339" max="14339" width="11.7109375" customWidth="1"/>
    <col min="14340" max="14340" width="9.7109375" customWidth="1"/>
    <col min="14341" max="14341" width="11.7109375" customWidth="1"/>
    <col min="14342" max="14342" width="9.7109375" customWidth="1"/>
    <col min="14343" max="14343" width="11.7109375" customWidth="1"/>
    <col min="14344" max="14344" width="9.85546875" customWidth="1"/>
    <col min="14347" max="14347" width="11.5703125" customWidth="1"/>
    <col min="14348" max="14348" width="10" bestFit="1" customWidth="1"/>
    <col min="14593" max="14593" width="24.7109375" customWidth="1"/>
    <col min="14594" max="14594" width="9.7109375" customWidth="1"/>
    <col min="14595" max="14595" width="11.7109375" customWidth="1"/>
    <col min="14596" max="14596" width="9.7109375" customWidth="1"/>
    <col min="14597" max="14597" width="11.7109375" customWidth="1"/>
    <col min="14598" max="14598" width="9.7109375" customWidth="1"/>
    <col min="14599" max="14599" width="11.7109375" customWidth="1"/>
    <col min="14600" max="14600" width="9.85546875" customWidth="1"/>
    <col min="14603" max="14603" width="11.5703125" customWidth="1"/>
    <col min="14604" max="14604" width="10" bestFit="1" customWidth="1"/>
    <col min="14849" max="14849" width="24.7109375" customWidth="1"/>
    <col min="14850" max="14850" width="9.7109375" customWidth="1"/>
    <col min="14851" max="14851" width="11.7109375" customWidth="1"/>
    <col min="14852" max="14852" width="9.7109375" customWidth="1"/>
    <col min="14853" max="14853" width="11.7109375" customWidth="1"/>
    <col min="14854" max="14854" width="9.7109375" customWidth="1"/>
    <col min="14855" max="14855" width="11.7109375" customWidth="1"/>
    <col min="14856" max="14856" width="9.85546875" customWidth="1"/>
    <col min="14859" max="14859" width="11.5703125" customWidth="1"/>
    <col min="14860" max="14860" width="10" bestFit="1" customWidth="1"/>
    <col min="15105" max="15105" width="24.7109375" customWidth="1"/>
    <col min="15106" max="15106" width="9.7109375" customWidth="1"/>
    <col min="15107" max="15107" width="11.7109375" customWidth="1"/>
    <col min="15108" max="15108" width="9.7109375" customWidth="1"/>
    <col min="15109" max="15109" width="11.7109375" customWidth="1"/>
    <col min="15110" max="15110" width="9.7109375" customWidth="1"/>
    <col min="15111" max="15111" width="11.7109375" customWidth="1"/>
    <col min="15112" max="15112" width="9.85546875" customWidth="1"/>
    <col min="15115" max="15115" width="11.5703125" customWidth="1"/>
    <col min="15116" max="15116" width="10" bestFit="1" customWidth="1"/>
    <col min="15361" max="15361" width="24.7109375" customWidth="1"/>
    <col min="15362" max="15362" width="9.7109375" customWidth="1"/>
    <col min="15363" max="15363" width="11.7109375" customWidth="1"/>
    <col min="15364" max="15364" width="9.7109375" customWidth="1"/>
    <col min="15365" max="15365" width="11.7109375" customWidth="1"/>
    <col min="15366" max="15366" width="9.7109375" customWidth="1"/>
    <col min="15367" max="15367" width="11.7109375" customWidth="1"/>
    <col min="15368" max="15368" width="9.85546875" customWidth="1"/>
    <col min="15371" max="15371" width="11.5703125" customWidth="1"/>
    <col min="15372" max="15372" width="10" bestFit="1" customWidth="1"/>
    <col min="15617" max="15617" width="24.7109375" customWidth="1"/>
    <col min="15618" max="15618" width="9.7109375" customWidth="1"/>
    <col min="15619" max="15619" width="11.7109375" customWidth="1"/>
    <col min="15620" max="15620" width="9.7109375" customWidth="1"/>
    <col min="15621" max="15621" width="11.7109375" customWidth="1"/>
    <col min="15622" max="15622" width="9.7109375" customWidth="1"/>
    <col min="15623" max="15623" width="11.7109375" customWidth="1"/>
    <col min="15624" max="15624" width="9.85546875" customWidth="1"/>
    <col min="15627" max="15627" width="11.5703125" customWidth="1"/>
    <col min="15628" max="15628" width="10" bestFit="1" customWidth="1"/>
    <col min="15873" max="15873" width="24.7109375" customWidth="1"/>
    <col min="15874" max="15874" width="9.7109375" customWidth="1"/>
    <col min="15875" max="15875" width="11.7109375" customWidth="1"/>
    <col min="15876" max="15876" width="9.7109375" customWidth="1"/>
    <col min="15877" max="15877" width="11.7109375" customWidth="1"/>
    <col min="15878" max="15878" width="9.7109375" customWidth="1"/>
    <col min="15879" max="15879" width="11.7109375" customWidth="1"/>
    <col min="15880" max="15880" width="9.85546875" customWidth="1"/>
    <col min="15883" max="15883" width="11.5703125" customWidth="1"/>
    <col min="15884" max="15884" width="10" bestFit="1" customWidth="1"/>
    <col min="16129" max="16129" width="24.7109375" customWidth="1"/>
    <col min="16130" max="16130" width="9.7109375" customWidth="1"/>
    <col min="16131" max="16131" width="11.7109375" customWidth="1"/>
    <col min="16132" max="16132" width="9.7109375" customWidth="1"/>
    <col min="16133" max="16133" width="11.7109375" customWidth="1"/>
    <col min="16134" max="16134" width="9.7109375" customWidth="1"/>
    <col min="16135" max="16135" width="11.7109375" customWidth="1"/>
    <col min="16136" max="16136" width="9.85546875" customWidth="1"/>
    <col min="16139" max="16139" width="11.5703125" customWidth="1"/>
    <col min="16140" max="16140" width="10" bestFit="1" customWidth="1"/>
  </cols>
  <sheetData>
    <row r="1" spans="1:12" ht="30" customHeight="1">
      <c r="A1" s="695" t="s">
        <v>118</v>
      </c>
      <c r="B1" s="695"/>
      <c r="C1" s="695"/>
      <c r="D1" s="695"/>
      <c r="E1" s="695"/>
      <c r="F1" s="695"/>
      <c r="G1" s="695"/>
      <c r="H1" s="139"/>
    </row>
    <row r="2" spans="1:12" s="142" customFormat="1" ht="15" customHeight="1">
      <c r="A2" s="140"/>
      <c r="B2" s="140"/>
      <c r="C2" s="140"/>
      <c r="D2" s="140"/>
      <c r="E2" s="140"/>
      <c r="F2" s="140"/>
      <c r="G2" s="140"/>
      <c r="H2" s="141"/>
    </row>
    <row r="3" spans="1:12" ht="18" customHeight="1">
      <c r="A3" s="696" t="s">
        <v>214</v>
      </c>
      <c r="B3" s="696"/>
      <c r="C3" s="696"/>
      <c r="D3" s="696"/>
      <c r="E3" s="696"/>
      <c r="F3" s="696"/>
      <c r="G3" s="696"/>
      <c r="H3" s="143"/>
    </row>
    <row r="4" spans="1:12" ht="12" customHeight="1">
      <c r="A4" s="144"/>
      <c r="B4" s="144"/>
      <c r="C4" s="144"/>
      <c r="D4" s="144"/>
      <c r="E4" s="144"/>
      <c r="F4" s="144"/>
      <c r="G4" s="144"/>
      <c r="H4" s="143"/>
    </row>
    <row r="5" spans="1:12" s="149" customFormat="1" ht="13.5" customHeight="1">
      <c r="A5" s="691" t="s">
        <v>120</v>
      </c>
      <c r="B5" s="145">
        <v>2014</v>
      </c>
      <c r="C5" s="146"/>
      <c r="D5" s="147">
        <v>2015</v>
      </c>
      <c r="E5" s="147"/>
      <c r="F5" s="147"/>
      <c r="G5" s="147"/>
      <c r="H5" s="148"/>
    </row>
    <row r="6" spans="1:12" s="149" customFormat="1" ht="13.5" customHeight="1">
      <c r="A6" s="691"/>
      <c r="B6" s="697" t="s">
        <v>215</v>
      </c>
      <c r="C6" s="697" t="s">
        <v>122</v>
      </c>
      <c r="D6" s="697" t="s">
        <v>215</v>
      </c>
      <c r="E6" s="697" t="s">
        <v>187</v>
      </c>
      <c r="F6" s="693" t="s">
        <v>215</v>
      </c>
      <c r="G6" s="694"/>
      <c r="H6" s="150"/>
    </row>
    <row r="7" spans="1:12" s="149" customFormat="1" ht="24" customHeight="1">
      <c r="A7" s="691"/>
      <c r="B7" s="698"/>
      <c r="C7" s="698"/>
      <c r="D7" s="698"/>
      <c r="E7" s="698"/>
      <c r="F7" s="145" t="s">
        <v>216</v>
      </c>
      <c r="G7" s="146" t="s">
        <v>217</v>
      </c>
      <c r="H7" s="150"/>
    </row>
    <row r="8" spans="1:12" s="149" customFormat="1" ht="9" customHeight="1">
      <c r="A8" s="150"/>
      <c r="B8" s="150"/>
      <c r="C8" s="150"/>
      <c r="D8" s="150"/>
      <c r="E8" s="150"/>
      <c r="F8" s="150"/>
      <c r="G8" s="150"/>
      <c r="H8" s="150"/>
    </row>
    <row r="9" spans="1:12" ht="15" customHeight="1">
      <c r="A9" s="690" t="s">
        <v>218</v>
      </c>
      <c r="B9" s="690"/>
      <c r="C9" s="690"/>
      <c r="D9" s="690"/>
      <c r="E9" s="690"/>
      <c r="F9" s="690"/>
      <c r="G9" s="690"/>
      <c r="H9" s="151"/>
    </row>
    <row r="10" spans="1:12" ht="15" customHeight="1">
      <c r="A10" s="152" t="s">
        <v>219</v>
      </c>
      <c r="B10" s="153">
        <v>12706</v>
      </c>
      <c r="C10" s="153">
        <v>12643</v>
      </c>
      <c r="D10" s="153">
        <v>12896</v>
      </c>
      <c r="E10" s="154">
        <v>54417</v>
      </c>
      <c r="F10" s="155">
        <v>101.5</v>
      </c>
      <c r="G10" s="156">
        <v>102</v>
      </c>
      <c r="H10" s="157"/>
      <c r="K10" s="158"/>
      <c r="L10" s="158"/>
    </row>
    <row r="11" spans="1:12" ht="15" customHeight="1">
      <c r="A11" s="152" t="s">
        <v>220</v>
      </c>
      <c r="B11" s="159">
        <v>50804.7</v>
      </c>
      <c r="C11" s="159">
        <v>50553.9</v>
      </c>
      <c r="D11" s="159">
        <v>51569.4</v>
      </c>
      <c r="E11" s="160">
        <v>217622.39999999999</v>
      </c>
      <c r="F11" s="155">
        <v>101.5</v>
      </c>
      <c r="G11" s="156">
        <v>102</v>
      </c>
      <c r="H11" s="157"/>
      <c r="I11" s="161"/>
      <c r="J11" s="161"/>
      <c r="K11" s="158"/>
      <c r="L11" s="158"/>
    </row>
    <row r="12" spans="1:12" ht="15" customHeight="1">
      <c r="A12" s="152" t="s">
        <v>221</v>
      </c>
      <c r="B12" s="162">
        <v>3998.48</v>
      </c>
      <c r="C12" s="162">
        <v>3998.57</v>
      </c>
      <c r="D12" s="162">
        <v>3998.87</v>
      </c>
      <c r="E12" s="163">
        <v>3999.16</v>
      </c>
      <c r="F12" s="155">
        <v>100</v>
      </c>
      <c r="G12" s="156">
        <v>100</v>
      </c>
      <c r="H12" s="157"/>
      <c r="I12" s="161"/>
      <c r="K12" s="158"/>
      <c r="L12" s="158"/>
    </row>
    <row r="13" spans="1:12" ht="9" customHeight="1">
      <c r="A13" s="152"/>
      <c r="B13" s="164"/>
      <c r="C13" s="164"/>
      <c r="D13" s="164"/>
      <c r="E13" s="163"/>
      <c r="F13" s="165"/>
      <c r="G13" s="156"/>
      <c r="H13" s="157"/>
      <c r="I13" s="161"/>
      <c r="K13" s="158"/>
      <c r="L13" s="158"/>
    </row>
    <row r="14" spans="1:12" ht="15" customHeight="1">
      <c r="A14" s="690" t="s">
        <v>222</v>
      </c>
      <c r="B14" s="690"/>
      <c r="C14" s="690"/>
      <c r="D14" s="690"/>
      <c r="E14" s="690"/>
      <c r="F14" s="690"/>
      <c r="G14" s="690"/>
      <c r="H14" s="151"/>
      <c r="I14" s="161"/>
      <c r="K14" s="158"/>
      <c r="L14" s="158"/>
    </row>
    <row r="15" spans="1:12" ht="15" customHeight="1">
      <c r="A15" s="152" t="s">
        <v>219</v>
      </c>
      <c r="B15" s="153">
        <v>11540</v>
      </c>
      <c r="C15" s="153">
        <v>11362</v>
      </c>
      <c r="D15" s="153">
        <v>11516</v>
      </c>
      <c r="E15" s="154">
        <v>49197</v>
      </c>
      <c r="F15" s="155">
        <v>99.8</v>
      </c>
      <c r="G15" s="156">
        <v>101.4</v>
      </c>
      <c r="H15" s="157"/>
      <c r="I15" s="161"/>
      <c r="K15" s="158"/>
      <c r="L15" s="158"/>
    </row>
    <row r="16" spans="1:12" ht="15" customHeight="1">
      <c r="A16" s="152" t="s">
        <v>220</v>
      </c>
      <c r="B16" s="159">
        <v>46138.2</v>
      </c>
      <c r="C16" s="159">
        <v>45429.9</v>
      </c>
      <c r="D16" s="159">
        <v>46054.1</v>
      </c>
      <c r="E16" s="160">
        <v>196748</v>
      </c>
      <c r="F16" s="155">
        <v>99.8</v>
      </c>
      <c r="G16" s="156">
        <v>101.4</v>
      </c>
      <c r="H16" s="157"/>
      <c r="I16" s="161"/>
      <c r="J16" s="161"/>
      <c r="K16" s="158"/>
      <c r="L16" s="158"/>
    </row>
    <row r="17" spans="1:13" ht="15" customHeight="1">
      <c r="A17" s="152" t="s">
        <v>221</v>
      </c>
      <c r="B17" s="162">
        <v>3998.11</v>
      </c>
      <c r="C17" s="162">
        <v>3998.41</v>
      </c>
      <c r="D17" s="162">
        <v>3999.14</v>
      </c>
      <c r="E17" s="163">
        <v>3999.19</v>
      </c>
      <c r="F17" s="155">
        <v>100</v>
      </c>
      <c r="G17" s="156">
        <v>100</v>
      </c>
      <c r="H17" s="157"/>
      <c r="I17" s="161"/>
      <c r="J17" s="161"/>
      <c r="K17" s="158"/>
      <c r="L17" s="158"/>
    </row>
    <row r="18" spans="1:13" ht="9" customHeight="1">
      <c r="A18" s="152"/>
      <c r="B18" s="164"/>
      <c r="C18" s="164"/>
      <c r="D18" s="164"/>
      <c r="E18" s="163"/>
      <c r="F18" s="165"/>
      <c r="G18" s="156"/>
      <c r="H18" s="157"/>
      <c r="I18" s="161"/>
      <c r="J18" s="161"/>
      <c r="K18" s="158"/>
      <c r="L18" s="158"/>
    </row>
    <row r="19" spans="1:13" ht="15" customHeight="1">
      <c r="A19" s="690" t="s">
        <v>223</v>
      </c>
      <c r="B19" s="690"/>
      <c r="C19" s="690"/>
      <c r="D19" s="690"/>
      <c r="E19" s="690"/>
      <c r="F19" s="690"/>
      <c r="G19" s="690"/>
      <c r="H19" s="151"/>
      <c r="I19" s="161"/>
      <c r="J19" s="161"/>
      <c r="K19" s="158"/>
      <c r="L19" s="158"/>
    </row>
    <row r="20" spans="1:13" ht="15" customHeight="1">
      <c r="A20" s="152" t="s">
        <v>219</v>
      </c>
      <c r="B20" s="153">
        <v>1032</v>
      </c>
      <c r="C20" s="153">
        <v>908</v>
      </c>
      <c r="D20" s="153">
        <v>934</v>
      </c>
      <c r="E20" s="154">
        <v>3881</v>
      </c>
      <c r="F20" s="155">
        <v>90.5</v>
      </c>
      <c r="G20" s="156">
        <v>102.9</v>
      </c>
      <c r="H20" s="157"/>
      <c r="I20" s="161"/>
      <c r="J20" s="161"/>
      <c r="K20" s="158"/>
      <c r="L20" s="158"/>
    </row>
    <row r="21" spans="1:13" ht="15" customHeight="1">
      <c r="A21" s="152" t="s">
        <v>220</v>
      </c>
      <c r="B21" s="159">
        <v>4130.5</v>
      </c>
      <c r="C21" s="159">
        <v>3632</v>
      </c>
      <c r="D21" s="159">
        <v>3734.2</v>
      </c>
      <c r="E21" s="160">
        <v>15521.6</v>
      </c>
      <c r="F21" s="155">
        <v>90.4</v>
      </c>
      <c r="G21" s="156">
        <v>102.8</v>
      </c>
      <c r="H21" s="157"/>
      <c r="I21" s="161"/>
      <c r="J21" s="161"/>
      <c r="K21" s="158"/>
      <c r="L21" s="158"/>
    </row>
    <row r="22" spans="1:13" ht="15" customHeight="1">
      <c r="A22" s="152" t="s">
        <v>221</v>
      </c>
      <c r="B22" s="162">
        <v>4002.42</v>
      </c>
      <c r="C22" s="162">
        <v>4000</v>
      </c>
      <c r="D22" s="162">
        <v>3998.07</v>
      </c>
      <c r="E22" s="163">
        <v>3999.38</v>
      </c>
      <c r="F22" s="155">
        <v>99.9</v>
      </c>
      <c r="G22" s="156">
        <v>100</v>
      </c>
      <c r="H22" s="157"/>
      <c r="I22" s="161"/>
      <c r="J22" s="161"/>
      <c r="K22" s="158"/>
      <c r="L22" s="158"/>
      <c r="M22" s="166"/>
    </row>
    <row r="23" spans="1:13" ht="9" customHeight="1">
      <c r="A23" s="152"/>
      <c r="B23" s="164"/>
      <c r="C23" s="164"/>
      <c r="D23" s="164"/>
      <c r="E23" s="163"/>
      <c r="F23" s="165"/>
      <c r="G23" s="156"/>
      <c r="H23" s="157"/>
      <c r="I23" s="161"/>
      <c r="J23" s="161"/>
      <c r="K23" s="158"/>
      <c r="L23" s="158"/>
      <c r="M23" s="166"/>
    </row>
    <row r="24" spans="1:13" ht="15" customHeight="1">
      <c r="A24" s="690" t="s">
        <v>224</v>
      </c>
      <c r="B24" s="690"/>
      <c r="C24" s="690"/>
      <c r="D24" s="690"/>
      <c r="E24" s="690"/>
      <c r="F24" s="690"/>
      <c r="G24" s="690"/>
      <c r="H24" s="151"/>
      <c r="I24" s="161"/>
      <c r="J24" s="161"/>
      <c r="K24" s="158"/>
      <c r="L24" s="158"/>
    </row>
    <row r="25" spans="1:13" ht="15" customHeight="1">
      <c r="A25" s="152" t="s">
        <v>219</v>
      </c>
      <c r="B25" s="167">
        <v>134</v>
      </c>
      <c r="C25" s="167">
        <v>373</v>
      </c>
      <c r="D25" s="167">
        <v>446</v>
      </c>
      <c r="E25" s="153">
        <v>1339</v>
      </c>
      <c r="F25" s="155">
        <v>332.8</v>
      </c>
      <c r="G25" s="156">
        <v>119.6</v>
      </c>
      <c r="H25" s="157"/>
      <c r="I25" s="161"/>
      <c r="J25" s="161"/>
      <c r="K25" s="158"/>
      <c r="L25" s="158"/>
      <c r="M25" s="166"/>
    </row>
    <row r="26" spans="1:13" ht="15" customHeight="1">
      <c r="A26" s="152" t="s">
        <v>220</v>
      </c>
      <c r="B26" s="159">
        <v>536</v>
      </c>
      <c r="C26" s="159">
        <v>1492</v>
      </c>
      <c r="D26" s="159">
        <v>1781</v>
      </c>
      <c r="E26" s="159">
        <v>5352.7</v>
      </c>
      <c r="F26" s="155">
        <v>332.3</v>
      </c>
      <c r="G26" s="156">
        <v>119.4</v>
      </c>
      <c r="H26" s="157"/>
      <c r="I26" s="161"/>
      <c r="J26" s="161"/>
      <c r="K26" s="158"/>
      <c r="L26" s="158"/>
    </row>
    <row r="27" spans="1:13" ht="15" customHeight="1">
      <c r="A27" s="152" t="s">
        <v>221</v>
      </c>
      <c r="B27" s="162">
        <v>4000</v>
      </c>
      <c r="C27" s="162">
        <v>4000</v>
      </c>
      <c r="D27" s="162">
        <v>3993.27</v>
      </c>
      <c r="E27" s="162">
        <v>3997.54</v>
      </c>
      <c r="F27" s="155">
        <v>99.8</v>
      </c>
      <c r="G27" s="156">
        <v>99.8</v>
      </c>
      <c r="H27" s="157"/>
      <c r="I27" s="161"/>
      <c r="J27" s="161"/>
      <c r="K27" s="158"/>
      <c r="L27" s="158"/>
    </row>
    <row r="28" spans="1:13" ht="15" customHeight="1">
      <c r="A28" s="152"/>
      <c r="B28" s="164"/>
      <c r="C28" s="164"/>
      <c r="D28" s="164"/>
      <c r="E28" s="164"/>
      <c r="F28" s="165"/>
      <c r="G28" s="156"/>
      <c r="H28" s="157"/>
      <c r="I28" s="161"/>
      <c r="J28" s="161"/>
      <c r="K28" s="158"/>
      <c r="L28" s="158"/>
    </row>
    <row r="29" spans="1:13" ht="15" customHeight="1">
      <c r="A29" s="152"/>
      <c r="B29" s="164"/>
      <c r="C29" s="164"/>
      <c r="D29" s="164"/>
      <c r="E29" s="164"/>
      <c r="F29" s="165"/>
      <c r="G29" s="156"/>
      <c r="H29" s="157"/>
      <c r="I29" s="161"/>
      <c r="J29" s="161"/>
      <c r="K29" s="158"/>
      <c r="L29" s="158"/>
    </row>
    <row r="30" spans="1:13" ht="15" customHeight="1">
      <c r="A30" s="149"/>
      <c r="B30" s="168"/>
      <c r="C30" s="168"/>
      <c r="D30" s="168"/>
      <c r="E30" s="168"/>
      <c r="F30" s="149"/>
      <c r="G30" s="149"/>
      <c r="H30" s="149"/>
    </row>
    <row r="31" spans="1:13" s="139" customFormat="1" ht="18" customHeight="1">
      <c r="A31" s="169" t="s">
        <v>225</v>
      </c>
      <c r="B31" s="169"/>
      <c r="C31" s="169"/>
      <c r="D31" s="169"/>
      <c r="E31" s="169"/>
      <c r="F31" s="169"/>
      <c r="G31" s="169"/>
    </row>
    <row r="32" spans="1:13" ht="12" customHeight="1">
      <c r="A32" s="149"/>
      <c r="B32" s="149"/>
      <c r="C32" s="149"/>
      <c r="D32" s="149"/>
      <c r="E32" s="149"/>
      <c r="F32" s="149"/>
      <c r="G32" s="149"/>
      <c r="H32" s="149"/>
    </row>
    <row r="33" spans="1:16" ht="13.5" customHeight="1">
      <c r="A33" s="691" t="s">
        <v>120</v>
      </c>
      <c r="B33" s="692" t="s">
        <v>226</v>
      </c>
      <c r="C33" s="692"/>
      <c r="D33" s="692"/>
      <c r="E33" s="693"/>
      <c r="F33" s="693"/>
      <c r="G33" s="170"/>
      <c r="H33" s="171"/>
    </row>
    <row r="34" spans="1:16" ht="13.5" customHeight="1">
      <c r="A34" s="691"/>
      <c r="B34" s="692" t="s">
        <v>227</v>
      </c>
      <c r="C34" s="692"/>
      <c r="D34" s="693" t="s">
        <v>228</v>
      </c>
      <c r="E34" s="691"/>
      <c r="F34" s="694" t="s">
        <v>229</v>
      </c>
      <c r="G34" s="694"/>
      <c r="H34" s="150"/>
    </row>
    <row r="35" spans="1:16" ht="27" customHeight="1">
      <c r="A35" s="691"/>
      <c r="B35" s="145" t="s">
        <v>230</v>
      </c>
      <c r="C35" s="145" t="s">
        <v>231</v>
      </c>
      <c r="D35" s="145" t="s">
        <v>230</v>
      </c>
      <c r="E35" s="146" t="s">
        <v>231</v>
      </c>
      <c r="F35" s="145" t="s">
        <v>230</v>
      </c>
      <c r="G35" s="146" t="s">
        <v>231</v>
      </c>
      <c r="H35" s="150"/>
      <c r="N35" s="149"/>
      <c r="O35" s="149"/>
      <c r="P35" s="149"/>
    </row>
    <row r="36" spans="1:16" ht="9" customHeight="1">
      <c r="A36" s="172"/>
      <c r="B36" s="173"/>
      <c r="C36" s="173"/>
      <c r="D36" s="173"/>
      <c r="E36" s="174"/>
      <c r="F36" s="173"/>
      <c r="G36" s="172"/>
      <c r="H36" s="150"/>
      <c r="N36" s="149"/>
      <c r="O36" s="149"/>
      <c r="P36" s="149"/>
    </row>
    <row r="37" spans="1:16" ht="15" customHeight="1">
      <c r="A37" s="129" t="s">
        <v>127</v>
      </c>
      <c r="B37" s="175">
        <v>49197</v>
      </c>
      <c r="C37" s="175">
        <v>196748037</v>
      </c>
      <c r="D37" s="175">
        <v>3881</v>
      </c>
      <c r="E37" s="175">
        <v>15521623</v>
      </c>
      <c r="F37" s="175">
        <v>1339</v>
      </c>
      <c r="G37" s="176">
        <v>5352717</v>
      </c>
      <c r="H37" s="176"/>
    </row>
    <row r="38" spans="1:16" ht="15" customHeight="1">
      <c r="A38" s="125" t="s">
        <v>167</v>
      </c>
      <c r="B38" s="153">
        <v>1913</v>
      </c>
      <c r="C38" s="153">
        <v>7650550</v>
      </c>
      <c r="D38" s="154">
        <v>170</v>
      </c>
      <c r="E38" s="153">
        <v>680000</v>
      </c>
      <c r="F38" s="153">
        <v>43</v>
      </c>
      <c r="G38" s="177">
        <v>172000</v>
      </c>
      <c r="H38" s="178"/>
    </row>
    <row r="39" spans="1:16" ht="15" customHeight="1">
      <c r="A39" s="125" t="s">
        <v>168</v>
      </c>
      <c r="B39" s="153">
        <v>2892</v>
      </c>
      <c r="C39" s="153">
        <v>11562815</v>
      </c>
      <c r="D39" s="154">
        <v>201</v>
      </c>
      <c r="E39" s="153">
        <v>804000</v>
      </c>
      <c r="F39" s="153">
        <v>82</v>
      </c>
      <c r="G39" s="177">
        <v>328000</v>
      </c>
      <c r="H39" s="178"/>
    </row>
    <row r="40" spans="1:16" ht="15" customHeight="1">
      <c r="A40" s="125" t="s">
        <v>169</v>
      </c>
      <c r="B40" s="153">
        <v>6414</v>
      </c>
      <c r="C40" s="153">
        <v>25648198</v>
      </c>
      <c r="D40" s="154">
        <v>497</v>
      </c>
      <c r="E40" s="153">
        <v>1988000</v>
      </c>
      <c r="F40" s="153">
        <v>179</v>
      </c>
      <c r="G40" s="177">
        <v>716000</v>
      </c>
      <c r="H40" s="178"/>
    </row>
    <row r="41" spans="1:16" ht="15" customHeight="1">
      <c r="A41" s="125" t="s">
        <v>170</v>
      </c>
      <c r="B41" s="153">
        <v>676</v>
      </c>
      <c r="C41" s="153">
        <v>2703980</v>
      </c>
      <c r="D41" s="154">
        <v>50</v>
      </c>
      <c r="E41" s="153">
        <v>200000</v>
      </c>
      <c r="F41" s="153">
        <v>17</v>
      </c>
      <c r="G41" s="177">
        <v>68000</v>
      </c>
      <c r="H41" s="178"/>
    </row>
    <row r="42" spans="1:16" ht="15" customHeight="1">
      <c r="A42" s="125" t="s">
        <v>171</v>
      </c>
      <c r="B42" s="153">
        <v>4394</v>
      </c>
      <c r="C42" s="153">
        <v>17573748</v>
      </c>
      <c r="D42" s="154">
        <v>388</v>
      </c>
      <c r="E42" s="153">
        <v>1550195</v>
      </c>
      <c r="F42" s="153">
        <v>65</v>
      </c>
      <c r="G42" s="177">
        <v>260000</v>
      </c>
      <c r="H42" s="178"/>
    </row>
    <row r="43" spans="1:16" ht="15" customHeight="1">
      <c r="A43" s="125" t="s">
        <v>172</v>
      </c>
      <c r="B43" s="153">
        <v>3647</v>
      </c>
      <c r="C43" s="153">
        <v>14585639</v>
      </c>
      <c r="D43" s="154">
        <v>304</v>
      </c>
      <c r="E43" s="153">
        <v>1216000</v>
      </c>
      <c r="F43" s="153">
        <v>140</v>
      </c>
      <c r="G43" s="177">
        <v>560000</v>
      </c>
      <c r="H43" s="178"/>
    </row>
    <row r="44" spans="1:16" ht="15" customHeight="1">
      <c r="A44" s="125" t="s">
        <v>173</v>
      </c>
      <c r="B44" s="153">
        <v>8288</v>
      </c>
      <c r="C44" s="153">
        <v>33149665</v>
      </c>
      <c r="D44" s="154">
        <v>616</v>
      </c>
      <c r="E44" s="153">
        <v>2463428</v>
      </c>
      <c r="F44" s="153">
        <v>219</v>
      </c>
      <c r="G44" s="177">
        <v>873017</v>
      </c>
      <c r="H44" s="178"/>
    </row>
    <row r="45" spans="1:16" ht="15" customHeight="1">
      <c r="A45" s="125" t="s">
        <v>174</v>
      </c>
      <c r="B45" s="153">
        <v>1150</v>
      </c>
      <c r="C45" s="153">
        <v>4599946</v>
      </c>
      <c r="D45" s="154">
        <v>101</v>
      </c>
      <c r="E45" s="153">
        <v>404000</v>
      </c>
      <c r="F45" s="153">
        <v>21</v>
      </c>
      <c r="G45" s="177">
        <v>84000</v>
      </c>
      <c r="H45" s="178"/>
    </row>
    <row r="46" spans="1:16" ht="15" customHeight="1">
      <c r="A46" s="125" t="s">
        <v>175</v>
      </c>
      <c r="B46" s="153">
        <v>3101</v>
      </c>
      <c r="C46" s="153">
        <v>12399335</v>
      </c>
      <c r="D46" s="154">
        <v>214</v>
      </c>
      <c r="E46" s="153">
        <v>856000</v>
      </c>
      <c r="F46" s="153">
        <v>92</v>
      </c>
      <c r="G46" s="177">
        <v>368000</v>
      </c>
      <c r="H46" s="178"/>
    </row>
    <row r="47" spans="1:16" ht="15" customHeight="1">
      <c r="A47" s="125" t="s">
        <v>176</v>
      </c>
      <c r="B47" s="153">
        <v>3946</v>
      </c>
      <c r="C47" s="153">
        <v>15779699</v>
      </c>
      <c r="D47" s="154">
        <v>275</v>
      </c>
      <c r="E47" s="153">
        <v>1100000</v>
      </c>
      <c r="F47" s="153">
        <v>116</v>
      </c>
      <c r="G47" s="177">
        <v>463700</v>
      </c>
      <c r="H47" s="178"/>
    </row>
    <row r="48" spans="1:16" ht="15" customHeight="1">
      <c r="A48" s="125" t="s">
        <v>177</v>
      </c>
      <c r="B48" s="153">
        <v>1375</v>
      </c>
      <c r="C48" s="153">
        <v>5498782</v>
      </c>
      <c r="D48" s="154">
        <v>120</v>
      </c>
      <c r="E48" s="153">
        <v>480000</v>
      </c>
      <c r="F48" s="153">
        <v>70</v>
      </c>
      <c r="G48" s="177">
        <v>280000</v>
      </c>
      <c r="H48" s="178"/>
    </row>
    <row r="49" spans="1:8" ht="15" customHeight="1">
      <c r="A49" s="125" t="s">
        <v>178</v>
      </c>
      <c r="B49" s="153">
        <v>1248</v>
      </c>
      <c r="C49" s="153">
        <v>4991598</v>
      </c>
      <c r="D49" s="154">
        <v>126</v>
      </c>
      <c r="E49" s="153">
        <v>504000</v>
      </c>
      <c r="F49" s="153">
        <v>14</v>
      </c>
      <c r="G49" s="177">
        <v>56000</v>
      </c>
      <c r="H49" s="178"/>
    </row>
    <row r="50" spans="1:8" ht="15" customHeight="1">
      <c r="A50" s="125" t="s">
        <v>179</v>
      </c>
      <c r="B50" s="153">
        <v>2776</v>
      </c>
      <c r="C50" s="153">
        <v>11101959</v>
      </c>
      <c r="D50" s="154">
        <v>228</v>
      </c>
      <c r="E50" s="153">
        <v>912000</v>
      </c>
      <c r="F50" s="153">
        <v>85</v>
      </c>
      <c r="G50" s="177">
        <v>340000</v>
      </c>
      <c r="H50" s="178"/>
    </row>
    <row r="51" spans="1:8" ht="15" customHeight="1">
      <c r="A51" s="125" t="s">
        <v>180</v>
      </c>
      <c r="B51" s="153">
        <v>1855</v>
      </c>
      <c r="C51" s="153">
        <v>7420000</v>
      </c>
      <c r="D51" s="154">
        <v>147</v>
      </c>
      <c r="E51" s="153">
        <v>588000</v>
      </c>
      <c r="F51" s="153">
        <v>47</v>
      </c>
      <c r="G51" s="177">
        <v>188000</v>
      </c>
      <c r="H51" s="178"/>
    </row>
    <row r="52" spans="1:8" ht="15" customHeight="1">
      <c r="A52" s="125" t="s">
        <v>181</v>
      </c>
      <c r="B52" s="153">
        <v>4359</v>
      </c>
      <c r="C52" s="153">
        <v>17435570</v>
      </c>
      <c r="D52" s="154">
        <v>357</v>
      </c>
      <c r="E52" s="153">
        <v>1428000</v>
      </c>
      <c r="F52" s="153">
        <v>125</v>
      </c>
      <c r="G52" s="177">
        <v>500000</v>
      </c>
      <c r="H52" s="178"/>
    </row>
    <row r="53" spans="1:8" ht="15" customHeight="1">
      <c r="A53" s="77" t="s">
        <v>182</v>
      </c>
      <c r="B53" s="153">
        <v>1163</v>
      </c>
      <c r="C53" s="153">
        <v>4646553</v>
      </c>
      <c r="D53" s="154">
        <v>87</v>
      </c>
      <c r="E53" s="153">
        <v>348000</v>
      </c>
      <c r="F53" s="153">
        <v>24</v>
      </c>
      <c r="G53" s="177">
        <v>96000</v>
      </c>
      <c r="H53" s="178"/>
    </row>
    <row r="56" spans="1:8">
      <c r="B56" s="179"/>
      <c r="C56" s="179"/>
      <c r="D56" s="179"/>
      <c r="E56" s="179"/>
      <c r="F56" s="179"/>
      <c r="G56" s="179"/>
      <c r="H56" s="179"/>
    </row>
  </sheetData>
  <mergeCells count="17">
    <mergeCell ref="A1:G1"/>
    <mergeCell ref="A3:G3"/>
    <mergeCell ref="A5:A7"/>
    <mergeCell ref="B6:B7"/>
    <mergeCell ref="C6:C7"/>
    <mergeCell ref="D6:D7"/>
    <mergeCell ref="E6:E7"/>
    <mergeCell ref="F6:G6"/>
    <mergeCell ref="A9:G9"/>
    <mergeCell ref="A14:G14"/>
    <mergeCell ref="A19:G19"/>
    <mergeCell ref="A24:G24"/>
    <mergeCell ref="A33:A35"/>
    <mergeCell ref="B33:F33"/>
    <mergeCell ref="B34:C34"/>
    <mergeCell ref="D34:E34"/>
    <mergeCell ref="F34:G34"/>
  </mergeCell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5"/>
  <sheetViews>
    <sheetView topLeftCell="A26" workbookViewId="0">
      <selection activeCell="H32" sqref="H32"/>
    </sheetView>
  </sheetViews>
  <sheetFormatPr defaultColWidth="9.28515625" defaultRowHeight="12.75"/>
  <cols>
    <col min="1" max="1" width="27" style="181" customWidth="1"/>
    <col min="2" max="2" width="21.140625" style="181" customWidth="1"/>
    <col min="3" max="3" width="17.140625" style="181" customWidth="1"/>
    <col min="4" max="4" width="14.28515625" style="181" customWidth="1"/>
    <col min="5" max="5" width="16.7109375" style="181" customWidth="1"/>
    <col min="6" max="6" width="14" style="181" customWidth="1"/>
    <col min="7" max="7" width="13.42578125" style="181" customWidth="1"/>
    <col min="8" max="256" width="9.28515625" style="181"/>
    <col min="257" max="257" width="27" style="181" customWidth="1"/>
    <col min="258" max="258" width="21.140625" style="181" customWidth="1"/>
    <col min="259" max="259" width="17.140625" style="181" customWidth="1"/>
    <col min="260" max="260" width="14.28515625" style="181" customWidth="1"/>
    <col min="261" max="261" width="16.7109375" style="181" customWidth="1"/>
    <col min="262" max="262" width="14" style="181" customWidth="1"/>
    <col min="263" max="263" width="13.42578125" style="181" customWidth="1"/>
    <col min="264" max="512" width="9.28515625" style="181"/>
    <col min="513" max="513" width="27" style="181" customWidth="1"/>
    <col min="514" max="514" width="21.140625" style="181" customWidth="1"/>
    <col min="515" max="515" width="17.140625" style="181" customWidth="1"/>
    <col min="516" max="516" width="14.28515625" style="181" customWidth="1"/>
    <col min="517" max="517" width="16.7109375" style="181" customWidth="1"/>
    <col min="518" max="518" width="14" style="181" customWidth="1"/>
    <col min="519" max="519" width="13.42578125" style="181" customWidth="1"/>
    <col min="520" max="768" width="9.28515625" style="181"/>
    <col min="769" max="769" width="27" style="181" customWidth="1"/>
    <col min="770" max="770" width="21.140625" style="181" customWidth="1"/>
    <col min="771" max="771" width="17.140625" style="181" customWidth="1"/>
    <col min="772" max="772" width="14.28515625" style="181" customWidth="1"/>
    <col min="773" max="773" width="16.7109375" style="181" customWidth="1"/>
    <col min="774" max="774" width="14" style="181" customWidth="1"/>
    <col min="775" max="775" width="13.42578125" style="181" customWidth="1"/>
    <col min="776" max="1024" width="9.28515625" style="181"/>
    <col min="1025" max="1025" width="27" style="181" customWidth="1"/>
    <col min="1026" max="1026" width="21.140625" style="181" customWidth="1"/>
    <col min="1027" max="1027" width="17.140625" style="181" customWidth="1"/>
    <col min="1028" max="1028" width="14.28515625" style="181" customWidth="1"/>
    <col min="1029" max="1029" width="16.7109375" style="181" customWidth="1"/>
    <col min="1030" max="1030" width="14" style="181" customWidth="1"/>
    <col min="1031" max="1031" width="13.42578125" style="181" customWidth="1"/>
    <col min="1032" max="1280" width="9.28515625" style="181"/>
    <col min="1281" max="1281" width="27" style="181" customWidth="1"/>
    <col min="1282" max="1282" width="21.140625" style="181" customWidth="1"/>
    <col min="1283" max="1283" width="17.140625" style="181" customWidth="1"/>
    <col min="1284" max="1284" width="14.28515625" style="181" customWidth="1"/>
    <col min="1285" max="1285" width="16.7109375" style="181" customWidth="1"/>
    <col min="1286" max="1286" width="14" style="181" customWidth="1"/>
    <col min="1287" max="1287" width="13.42578125" style="181" customWidth="1"/>
    <col min="1288" max="1536" width="9.28515625" style="181"/>
    <col min="1537" max="1537" width="27" style="181" customWidth="1"/>
    <col min="1538" max="1538" width="21.140625" style="181" customWidth="1"/>
    <col min="1539" max="1539" width="17.140625" style="181" customWidth="1"/>
    <col min="1540" max="1540" width="14.28515625" style="181" customWidth="1"/>
    <col min="1541" max="1541" width="16.7109375" style="181" customWidth="1"/>
    <col min="1542" max="1542" width="14" style="181" customWidth="1"/>
    <col min="1543" max="1543" width="13.42578125" style="181" customWidth="1"/>
    <col min="1544" max="1792" width="9.28515625" style="181"/>
    <col min="1793" max="1793" width="27" style="181" customWidth="1"/>
    <col min="1794" max="1794" width="21.140625" style="181" customWidth="1"/>
    <col min="1795" max="1795" width="17.140625" style="181" customWidth="1"/>
    <col min="1796" max="1796" width="14.28515625" style="181" customWidth="1"/>
    <col min="1797" max="1797" width="16.7109375" style="181" customWidth="1"/>
    <col min="1798" max="1798" width="14" style="181" customWidth="1"/>
    <col min="1799" max="1799" width="13.42578125" style="181" customWidth="1"/>
    <col min="1800" max="2048" width="9.28515625" style="181"/>
    <col min="2049" max="2049" width="27" style="181" customWidth="1"/>
    <col min="2050" max="2050" width="21.140625" style="181" customWidth="1"/>
    <col min="2051" max="2051" width="17.140625" style="181" customWidth="1"/>
    <col min="2052" max="2052" width="14.28515625" style="181" customWidth="1"/>
    <col min="2053" max="2053" width="16.7109375" style="181" customWidth="1"/>
    <col min="2054" max="2054" width="14" style="181" customWidth="1"/>
    <col min="2055" max="2055" width="13.42578125" style="181" customWidth="1"/>
    <col min="2056" max="2304" width="9.28515625" style="181"/>
    <col min="2305" max="2305" width="27" style="181" customWidth="1"/>
    <col min="2306" max="2306" width="21.140625" style="181" customWidth="1"/>
    <col min="2307" max="2307" width="17.140625" style="181" customWidth="1"/>
    <col min="2308" max="2308" width="14.28515625" style="181" customWidth="1"/>
    <col min="2309" max="2309" width="16.7109375" style="181" customWidth="1"/>
    <col min="2310" max="2310" width="14" style="181" customWidth="1"/>
    <col min="2311" max="2311" width="13.42578125" style="181" customWidth="1"/>
    <col min="2312" max="2560" width="9.28515625" style="181"/>
    <col min="2561" max="2561" width="27" style="181" customWidth="1"/>
    <col min="2562" max="2562" width="21.140625" style="181" customWidth="1"/>
    <col min="2563" max="2563" width="17.140625" style="181" customWidth="1"/>
    <col min="2564" max="2564" width="14.28515625" style="181" customWidth="1"/>
    <col min="2565" max="2565" width="16.7109375" style="181" customWidth="1"/>
    <col min="2566" max="2566" width="14" style="181" customWidth="1"/>
    <col min="2567" max="2567" width="13.42578125" style="181" customWidth="1"/>
    <col min="2568" max="2816" width="9.28515625" style="181"/>
    <col min="2817" max="2817" width="27" style="181" customWidth="1"/>
    <col min="2818" max="2818" width="21.140625" style="181" customWidth="1"/>
    <col min="2819" max="2819" width="17.140625" style="181" customWidth="1"/>
    <col min="2820" max="2820" width="14.28515625" style="181" customWidth="1"/>
    <col min="2821" max="2821" width="16.7109375" style="181" customWidth="1"/>
    <col min="2822" max="2822" width="14" style="181" customWidth="1"/>
    <col min="2823" max="2823" width="13.42578125" style="181" customWidth="1"/>
    <col min="2824" max="3072" width="9.28515625" style="181"/>
    <col min="3073" max="3073" width="27" style="181" customWidth="1"/>
    <col min="3074" max="3074" width="21.140625" style="181" customWidth="1"/>
    <col min="3075" max="3075" width="17.140625" style="181" customWidth="1"/>
    <col min="3076" max="3076" width="14.28515625" style="181" customWidth="1"/>
    <col min="3077" max="3077" width="16.7109375" style="181" customWidth="1"/>
    <col min="3078" max="3078" width="14" style="181" customWidth="1"/>
    <col min="3079" max="3079" width="13.42578125" style="181" customWidth="1"/>
    <col min="3080" max="3328" width="9.28515625" style="181"/>
    <col min="3329" max="3329" width="27" style="181" customWidth="1"/>
    <col min="3330" max="3330" width="21.140625" style="181" customWidth="1"/>
    <col min="3331" max="3331" width="17.140625" style="181" customWidth="1"/>
    <col min="3332" max="3332" width="14.28515625" style="181" customWidth="1"/>
    <col min="3333" max="3333" width="16.7109375" style="181" customWidth="1"/>
    <col min="3334" max="3334" width="14" style="181" customWidth="1"/>
    <col min="3335" max="3335" width="13.42578125" style="181" customWidth="1"/>
    <col min="3336" max="3584" width="9.28515625" style="181"/>
    <col min="3585" max="3585" width="27" style="181" customWidth="1"/>
    <col min="3586" max="3586" width="21.140625" style="181" customWidth="1"/>
    <col min="3587" max="3587" width="17.140625" style="181" customWidth="1"/>
    <col min="3588" max="3588" width="14.28515625" style="181" customWidth="1"/>
    <col min="3589" max="3589" width="16.7109375" style="181" customWidth="1"/>
    <col min="3590" max="3590" width="14" style="181" customWidth="1"/>
    <col min="3591" max="3591" width="13.42578125" style="181" customWidth="1"/>
    <col min="3592" max="3840" width="9.28515625" style="181"/>
    <col min="3841" max="3841" width="27" style="181" customWidth="1"/>
    <col min="3842" max="3842" width="21.140625" style="181" customWidth="1"/>
    <col min="3843" max="3843" width="17.140625" style="181" customWidth="1"/>
    <col min="3844" max="3844" width="14.28515625" style="181" customWidth="1"/>
    <col min="3845" max="3845" width="16.7109375" style="181" customWidth="1"/>
    <col min="3846" max="3846" width="14" style="181" customWidth="1"/>
    <col min="3847" max="3847" width="13.42578125" style="181" customWidth="1"/>
    <col min="3848" max="4096" width="9.28515625" style="181"/>
    <col min="4097" max="4097" width="27" style="181" customWidth="1"/>
    <col min="4098" max="4098" width="21.140625" style="181" customWidth="1"/>
    <col min="4099" max="4099" width="17.140625" style="181" customWidth="1"/>
    <col min="4100" max="4100" width="14.28515625" style="181" customWidth="1"/>
    <col min="4101" max="4101" width="16.7109375" style="181" customWidth="1"/>
    <col min="4102" max="4102" width="14" style="181" customWidth="1"/>
    <col min="4103" max="4103" width="13.42578125" style="181" customWidth="1"/>
    <col min="4104" max="4352" width="9.28515625" style="181"/>
    <col min="4353" max="4353" width="27" style="181" customWidth="1"/>
    <col min="4354" max="4354" width="21.140625" style="181" customWidth="1"/>
    <col min="4355" max="4355" width="17.140625" style="181" customWidth="1"/>
    <col min="4356" max="4356" width="14.28515625" style="181" customWidth="1"/>
    <col min="4357" max="4357" width="16.7109375" style="181" customWidth="1"/>
    <col min="4358" max="4358" width="14" style="181" customWidth="1"/>
    <col min="4359" max="4359" width="13.42578125" style="181" customWidth="1"/>
    <col min="4360" max="4608" width="9.28515625" style="181"/>
    <col min="4609" max="4609" width="27" style="181" customWidth="1"/>
    <col min="4610" max="4610" width="21.140625" style="181" customWidth="1"/>
    <col min="4611" max="4611" width="17.140625" style="181" customWidth="1"/>
    <col min="4612" max="4612" width="14.28515625" style="181" customWidth="1"/>
    <col min="4613" max="4613" width="16.7109375" style="181" customWidth="1"/>
    <col min="4614" max="4614" width="14" style="181" customWidth="1"/>
    <col min="4615" max="4615" width="13.42578125" style="181" customWidth="1"/>
    <col min="4616" max="4864" width="9.28515625" style="181"/>
    <col min="4865" max="4865" width="27" style="181" customWidth="1"/>
    <col min="4866" max="4866" width="21.140625" style="181" customWidth="1"/>
    <col min="4867" max="4867" width="17.140625" style="181" customWidth="1"/>
    <col min="4868" max="4868" width="14.28515625" style="181" customWidth="1"/>
    <col min="4869" max="4869" width="16.7109375" style="181" customWidth="1"/>
    <col min="4870" max="4870" width="14" style="181" customWidth="1"/>
    <col min="4871" max="4871" width="13.42578125" style="181" customWidth="1"/>
    <col min="4872" max="5120" width="9.28515625" style="181"/>
    <col min="5121" max="5121" width="27" style="181" customWidth="1"/>
    <col min="5122" max="5122" width="21.140625" style="181" customWidth="1"/>
    <col min="5123" max="5123" width="17.140625" style="181" customWidth="1"/>
    <col min="5124" max="5124" width="14.28515625" style="181" customWidth="1"/>
    <col min="5125" max="5125" width="16.7109375" style="181" customWidth="1"/>
    <col min="5126" max="5126" width="14" style="181" customWidth="1"/>
    <col min="5127" max="5127" width="13.42578125" style="181" customWidth="1"/>
    <col min="5128" max="5376" width="9.28515625" style="181"/>
    <col min="5377" max="5377" width="27" style="181" customWidth="1"/>
    <col min="5378" max="5378" width="21.140625" style="181" customWidth="1"/>
    <col min="5379" max="5379" width="17.140625" style="181" customWidth="1"/>
    <col min="5380" max="5380" width="14.28515625" style="181" customWidth="1"/>
    <col min="5381" max="5381" width="16.7109375" style="181" customWidth="1"/>
    <col min="5382" max="5382" width="14" style="181" customWidth="1"/>
    <col min="5383" max="5383" width="13.42578125" style="181" customWidth="1"/>
    <col min="5384" max="5632" width="9.28515625" style="181"/>
    <col min="5633" max="5633" width="27" style="181" customWidth="1"/>
    <col min="5634" max="5634" width="21.140625" style="181" customWidth="1"/>
    <col min="5635" max="5635" width="17.140625" style="181" customWidth="1"/>
    <col min="5636" max="5636" width="14.28515625" style="181" customWidth="1"/>
    <col min="5637" max="5637" width="16.7109375" style="181" customWidth="1"/>
    <col min="5638" max="5638" width="14" style="181" customWidth="1"/>
    <col min="5639" max="5639" width="13.42578125" style="181" customWidth="1"/>
    <col min="5640" max="5888" width="9.28515625" style="181"/>
    <col min="5889" max="5889" width="27" style="181" customWidth="1"/>
    <col min="5890" max="5890" width="21.140625" style="181" customWidth="1"/>
    <col min="5891" max="5891" width="17.140625" style="181" customWidth="1"/>
    <col min="5892" max="5892" width="14.28515625" style="181" customWidth="1"/>
    <col min="5893" max="5893" width="16.7109375" style="181" customWidth="1"/>
    <col min="5894" max="5894" width="14" style="181" customWidth="1"/>
    <col min="5895" max="5895" width="13.42578125" style="181" customWidth="1"/>
    <col min="5896" max="6144" width="9.28515625" style="181"/>
    <col min="6145" max="6145" width="27" style="181" customWidth="1"/>
    <col min="6146" max="6146" width="21.140625" style="181" customWidth="1"/>
    <col min="6147" max="6147" width="17.140625" style="181" customWidth="1"/>
    <col min="6148" max="6148" width="14.28515625" style="181" customWidth="1"/>
    <col min="6149" max="6149" width="16.7109375" style="181" customWidth="1"/>
    <col min="6150" max="6150" width="14" style="181" customWidth="1"/>
    <col min="6151" max="6151" width="13.42578125" style="181" customWidth="1"/>
    <col min="6152" max="6400" width="9.28515625" style="181"/>
    <col min="6401" max="6401" width="27" style="181" customWidth="1"/>
    <col min="6402" max="6402" width="21.140625" style="181" customWidth="1"/>
    <col min="6403" max="6403" width="17.140625" style="181" customWidth="1"/>
    <col min="6404" max="6404" width="14.28515625" style="181" customWidth="1"/>
    <col min="6405" max="6405" width="16.7109375" style="181" customWidth="1"/>
    <col min="6406" max="6406" width="14" style="181" customWidth="1"/>
    <col min="6407" max="6407" width="13.42578125" style="181" customWidth="1"/>
    <col min="6408" max="6656" width="9.28515625" style="181"/>
    <col min="6657" max="6657" width="27" style="181" customWidth="1"/>
    <col min="6658" max="6658" width="21.140625" style="181" customWidth="1"/>
    <col min="6659" max="6659" width="17.140625" style="181" customWidth="1"/>
    <col min="6660" max="6660" width="14.28515625" style="181" customWidth="1"/>
    <col min="6661" max="6661" width="16.7109375" style="181" customWidth="1"/>
    <col min="6662" max="6662" width="14" style="181" customWidth="1"/>
    <col min="6663" max="6663" width="13.42578125" style="181" customWidth="1"/>
    <col min="6664" max="6912" width="9.28515625" style="181"/>
    <col min="6913" max="6913" width="27" style="181" customWidth="1"/>
    <col min="6914" max="6914" width="21.140625" style="181" customWidth="1"/>
    <col min="6915" max="6915" width="17.140625" style="181" customWidth="1"/>
    <col min="6916" max="6916" width="14.28515625" style="181" customWidth="1"/>
    <col min="6917" max="6917" width="16.7109375" style="181" customWidth="1"/>
    <col min="6918" max="6918" width="14" style="181" customWidth="1"/>
    <col min="6919" max="6919" width="13.42578125" style="181" customWidth="1"/>
    <col min="6920" max="7168" width="9.28515625" style="181"/>
    <col min="7169" max="7169" width="27" style="181" customWidth="1"/>
    <col min="7170" max="7170" width="21.140625" style="181" customWidth="1"/>
    <col min="7171" max="7171" width="17.140625" style="181" customWidth="1"/>
    <col min="7172" max="7172" width="14.28515625" style="181" customWidth="1"/>
    <col min="7173" max="7173" width="16.7109375" style="181" customWidth="1"/>
    <col min="7174" max="7174" width="14" style="181" customWidth="1"/>
    <col min="7175" max="7175" width="13.42578125" style="181" customWidth="1"/>
    <col min="7176" max="7424" width="9.28515625" style="181"/>
    <col min="7425" max="7425" width="27" style="181" customWidth="1"/>
    <col min="7426" max="7426" width="21.140625" style="181" customWidth="1"/>
    <col min="7427" max="7427" width="17.140625" style="181" customWidth="1"/>
    <col min="7428" max="7428" width="14.28515625" style="181" customWidth="1"/>
    <col min="7429" max="7429" width="16.7109375" style="181" customWidth="1"/>
    <col min="7430" max="7430" width="14" style="181" customWidth="1"/>
    <col min="7431" max="7431" width="13.42578125" style="181" customWidth="1"/>
    <col min="7432" max="7680" width="9.28515625" style="181"/>
    <col min="7681" max="7681" width="27" style="181" customWidth="1"/>
    <col min="7682" max="7682" width="21.140625" style="181" customWidth="1"/>
    <col min="7683" max="7683" width="17.140625" style="181" customWidth="1"/>
    <col min="7684" max="7684" width="14.28515625" style="181" customWidth="1"/>
    <col min="7685" max="7685" width="16.7109375" style="181" customWidth="1"/>
    <col min="7686" max="7686" width="14" style="181" customWidth="1"/>
    <col min="7687" max="7687" width="13.42578125" style="181" customWidth="1"/>
    <col min="7688" max="7936" width="9.28515625" style="181"/>
    <col min="7937" max="7937" width="27" style="181" customWidth="1"/>
    <col min="7938" max="7938" width="21.140625" style="181" customWidth="1"/>
    <col min="7939" max="7939" width="17.140625" style="181" customWidth="1"/>
    <col min="7940" max="7940" width="14.28515625" style="181" customWidth="1"/>
    <col min="7941" max="7941" width="16.7109375" style="181" customWidth="1"/>
    <col min="7942" max="7942" width="14" style="181" customWidth="1"/>
    <col min="7943" max="7943" width="13.42578125" style="181" customWidth="1"/>
    <col min="7944" max="8192" width="9.28515625" style="181"/>
    <col min="8193" max="8193" width="27" style="181" customWidth="1"/>
    <col min="8194" max="8194" width="21.140625" style="181" customWidth="1"/>
    <col min="8195" max="8195" width="17.140625" style="181" customWidth="1"/>
    <col min="8196" max="8196" width="14.28515625" style="181" customWidth="1"/>
    <col min="8197" max="8197" width="16.7109375" style="181" customWidth="1"/>
    <col min="8198" max="8198" width="14" style="181" customWidth="1"/>
    <col min="8199" max="8199" width="13.42578125" style="181" customWidth="1"/>
    <col min="8200" max="8448" width="9.28515625" style="181"/>
    <col min="8449" max="8449" width="27" style="181" customWidth="1"/>
    <col min="8450" max="8450" width="21.140625" style="181" customWidth="1"/>
    <col min="8451" max="8451" width="17.140625" style="181" customWidth="1"/>
    <col min="8452" max="8452" width="14.28515625" style="181" customWidth="1"/>
    <col min="8453" max="8453" width="16.7109375" style="181" customWidth="1"/>
    <col min="8454" max="8454" width="14" style="181" customWidth="1"/>
    <col min="8455" max="8455" width="13.42578125" style="181" customWidth="1"/>
    <col min="8456" max="8704" width="9.28515625" style="181"/>
    <col min="8705" max="8705" width="27" style="181" customWidth="1"/>
    <col min="8706" max="8706" width="21.140625" style="181" customWidth="1"/>
    <col min="8707" max="8707" width="17.140625" style="181" customWidth="1"/>
    <col min="8708" max="8708" width="14.28515625" style="181" customWidth="1"/>
    <col min="8709" max="8709" width="16.7109375" style="181" customWidth="1"/>
    <col min="8710" max="8710" width="14" style="181" customWidth="1"/>
    <col min="8711" max="8711" width="13.42578125" style="181" customWidth="1"/>
    <col min="8712" max="8960" width="9.28515625" style="181"/>
    <col min="8961" max="8961" width="27" style="181" customWidth="1"/>
    <col min="8962" max="8962" width="21.140625" style="181" customWidth="1"/>
    <col min="8963" max="8963" width="17.140625" style="181" customWidth="1"/>
    <col min="8964" max="8964" width="14.28515625" style="181" customWidth="1"/>
    <col min="8965" max="8965" width="16.7109375" style="181" customWidth="1"/>
    <col min="8966" max="8966" width="14" style="181" customWidth="1"/>
    <col min="8967" max="8967" width="13.42578125" style="181" customWidth="1"/>
    <col min="8968" max="9216" width="9.28515625" style="181"/>
    <col min="9217" max="9217" width="27" style="181" customWidth="1"/>
    <col min="9218" max="9218" width="21.140625" style="181" customWidth="1"/>
    <col min="9219" max="9219" width="17.140625" style="181" customWidth="1"/>
    <col min="9220" max="9220" width="14.28515625" style="181" customWidth="1"/>
    <col min="9221" max="9221" width="16.7109375" style="181" customWidth="1"/>
    <col min="9222" max="9222" width="14" style="181" customWidth="1"/>
    <col min="9223" max="9223" width="13.42578125" style="181" customWidth="1"/>
    <col min="9224" max="9472" width="9.28515625" style="181"/>
    <col min="9473" max="9473" width="27" style="181" customWidth="1"/>
    <col min="9474" max="9474" width="21.140625" style="181" customWidth="1"/>
    <col min="9475" max="9475" width="17.140625" style="181" customWidth="1"/>
    <col min="9476" max="9476" width="14.28515625" style="181" customWidth="1"/>
    <col min="9477" max="9477" width="16.7109375" style="181" customWidth="1"/>
    <col min="9478" max="9478" width="14" style="181" customWidth="1"/>
    <col min="9479" max="9479" width="13.42578125" style="181" customWidth="1"/>
    <col min="9480" max="9728" width="9.28515625" style="181"/>
    <col min="9729" max="9729" width="27" style="181" customWidth="1"/>
    <col min="9730" max="9730" width="21.140625" style="181" customWidth="1"/>
    <col min="9731" max="9731" width="17.140625" style="181" customWidth="1"/>
    <col min="9732" max="9732" width="14.28515625" style="181" customWidth="1"/>
    <col min="9733" max="9733" width="16.7109375" style="181" customWidth="1"/>
    <col min="9734" max="9734" width="14" style="181" customWidth="1"/>
    <col min="9735" max="9735" width="13.42578125" style="181" customWidth="1"/>
    <col min="9736" max="9984" width="9.28515625" style="181"/>
    <col min="9985" max="9985" width="27" style="181" customWidth="1"/>
    <col min="9986" max="9986" width="21.140625" style="181" customWidth="1"/>
    <col min="9987" max="9987" width="17.140625" style="181" customWidth="1"/>
    <col min="9988" max="9988" width="14.28515625" style="181" customWidth="1"/>
    <col min="9989" max="9989" width="16.7109375" style="181" customWidth="1"/>
    <col min="9990" max="9990" width="14" style="181" customWidth="1"/>
    <col min="9991" max="9991" width="13.42578125" style="181" customWidth="1"/>
    <col min="9992" max="10240" width="9.28515625" style="181"/>
    <col min="10241" max="10241" width="27" style="181" customWidth="1"/>
    <col min="10242" max="10242" width="21.140625" style="181" customWidth="1"/>
    <col min="10243" max="10243" width="17.140625" style="181" customWidth="1"/>
    <col min="10244" max="10244" width="14.28515625" style="181" customWidth="1"/>
    <col min="10245" max="10245" width="16.7109375" style="181" customWidth="1"/>
    <col min="10246" max="10246" width="14" style="181" customWidth="1"/>
    <col min="10247" max="10247" width="13.42578125" style="181" customWidth="1"/>
    <col min="10248" max="10496" width="9.28515625" style="181"/>
    <col min="10497" max="10497" width="27" style="181" customWidth="1"/>
    <col min="10498" max="10498" width="21.140625" style="181" customWidth="1"/>
    <col min="10499" max="10499" width="17.140625" style="181" customWidth="1"/>
    <col min="10500" max="10500" width="14.28515625" style="181" customWidth="1"/>
    <col min="10501" max="10501" width="16.7109375" style="181" customWidth="1"/>
    <col min="10502" max="10502" width="14" style="181" customWidth="1"/>
    <col min="10503" max="10503" width="13.42578125" style="181" customWidth="1"/>
    <col min="10504" max="10752" width="9.28515625" style="181"/>
    <col min="10753" max="10753" width="27" style="181" customWidth="1"/>
    <col min="10754" max="10754" width="21.140625" style="181" customWidth="1"/>
    <col min="10755" max="10755" width="17.140625" style="181" customWidth="1"/>
    <col min="10756" max="10756" width="14.28515625" style="181" customWidth="1"/>
    <col min="10757" max="10757" width="16.7109375" style="181" customWidth="1"/>
    <col min="10758" max="10758" width="14" style="181" customWidth="1"/>
    <col min="10759" max="10759" width="13.42578125" style="181" customWidth="1"/>
    <col min="10760" max="11008" width="9.28515625" style="181"/>
    <col min="11009" max="11009" width="27" style="181" customWidth="1"/>
    <col min="11010" max="11010" width="21.140625" style="181" customWidth="1"/>
    <col min="11011" max="11011" width="17.140625" style="181" customWidth="1"/>
    <col min="11012" max="11012" width="14.28515625" style="181" customWidth="1"/>
    <col min="11013" max="11013" width="16.7109375" style="181" customWidth="1"/>
    <col min="11014" max="11014" width="14" style="181" customWidth="1"/>
    <col min="11015" max="11015" width="13.42578125" style="181" customWidth="1"/>
    <col min="11016" max="11264" width="9.28515625" style="181"/>
    <col min="11265" max="11265" width="27" style="181" customWidth="1"/>
    <col min="11266" max="11266" width="21.140625" style="181" customWidth="1"/>
    <col min="11267" max="11267" width="17.140625" style="181" customWidth="1"/>
    <col min="11268" max="11268" width="14.28515625" style="181" customWidth="1"/>
    <col min="11269" max="11269" width="16.7109375" style="181" customWidth="1"/>
    <col min="11270" max="11270" width="14" style="181" customWidth="1"/>
    <col min="11271" max="11271" width="13.42578125" style="181" customWidth="1"/>
    <col min="11272" max="11520" width="9.28515625" style="181"/>
    <col min="11521" max="11521" width="27" style="181" customWidth="1"/>
    <col min="11522" max="11522" width="21.140625" style="181" customWidth="1"/>
    <col min="11523" max="11523" width="17.140625" style="181" customWidth="1"/>
    <col min="11524" max="11524" width="14.28515625" style="181" customWidth="1"/>
    <col min="11525" max="11525" width="16.7109375" style="181" customWidth="1"/>
    <col min="11526" max="11526" width="14" style="181" customWidth="1"/>
    <col min="11527" max="11527" width="13.42578125" style="181" customWidth="1"/>
    <col min="11528" max="11776" width="9.28515625" style="181"/>
    <col min="11777" max="11777" width="27" style="181" customWidth="1"/>
    <col min="11778" max="11778" width="21.140625" style="181" customWidth="1"/>
    <col min="11779" max="11779" width="17.140625" style="181" customWidth="1"/>
    <col min="11780" max="11780" width="14.28515625" style="181" customWidth="1"/>
    <col min="11781" max="11781" width="16.7109375" style="181" customWidth="1"/>
    <col min="11782" max="11782" width="14" style="181" customWidth="1"/>
    <col min="11783" max="11783" width="13.42578125" style="181" customWidth="1"/>
    <col min="11784" max="12032" width="9.28515625" style="181"/>
    <col min="12033" max="12033" width="27" style="181" customWidth="1"/>
    <col min="12034" max="12034" width="21.140625" style="181" customWidth="1"/>
    <col min="12035" max="12035" width="17.140625" style="181" customWidth="1"/>
    <col min="12036" max="12036" width="14.28515625" style="181" customWidth="1"/>
    <col min="12037" max="12037" width="16.7109375" style="181" customWidth="1"/>
    <col min="12038" max="12038" width="14" style="181" customWidth="1"/>
    <col min="12039" max="12039" width="13.42578125" style="181" customWidth="1"/>
    <col min="12040" max="12288" width="9.28515625" style="181"/>
    <col min="12289" max="12289" width="27" style="181" customWidth="1"/>
    <col min="12290" max="12290" width="21.140625" style="181" customWidth="1"/>
    <col min="12291" max="12291" width="17.140625" style="181" customWidth="1"/>
    <col min="12292" max="12292" width="14.28515625" style="181" customWidth="1"/>
    <col min="12293" max="12293" width="16.7109375" style="181" customWidth="1"/>
    <col min="12294" max="12294" width="14" style="181" customWidth="1"/>
    <col min="12295" max="12295" width="13.42578125" style="181" customWidth="1"/>
    <col min="12296" max="12544" width="9.28515625" style="181"/>
    <col min="12545" max="12545" width="27" style="181" customWidth="1"/>
    <col min="12546" max="12546" width="21.140625" style="181" customWidth="1"/>
    <col min="12547" max="12547" width="17.140625" style="181" customWidth="1"/>
    <col min="12548" max="12548" width="14.28515625" style="181" customWidth="1"/>
    <col min="12549" max="12549" width="16.7109375" style="181" customWidth="1"/>
    <col min="12550" max="12550" width="14" style="181" customWidth="1"/>
    <col min="12551" max="12551" width="13.42578125" style="181" customWidth="1"/>
    <col min="12552" max="12800" width="9.28515625" style="181"/>
    <col min="12801" max="12801" width="27" style="181" customWidth="1"/>
    <col min="12802" max="12802" width="21.140625" style="181" customWidth="1"/>
    <col min="12803" max="12803" width="17.140625" style="181" customWidth="1"/>
    <col min="12804" max="12804" width="14.28515625" style="181" customWidth="1"/>
    <col min="12805" max="12805" width="16.7109375" style="181" customWidth="1"/>
    <col min="12806" max="12806" width="14" style="181" customWidth="1"/>
    <col min="12807" max="12807" width="13.42578125" style="181" customWidth="1"/>
    <col min="12808" max="13056" width="9.28515625" style="181"/>
    <col min="13057" max="13057" width="27" style="181" customWidth="1"/>
    <col min="13058" max="13058" width="21.140625" style="181" customWidth="1"/>
    <col min="13059" max="13059" width="17.140625" style="181" customWidth="1"/>
    <col min="13060" max="13060" width="14.28515625" style="181" customWidth="1"/>
    <col min="13061" max="13061" width="16.7109375" style="181" customWidth="1"/>
    <col min="13062" max="13062" width="14" style="181" customWidth="1"/>
    <col min="13063" max="13063" width="13.42578125" style="181" customWidth="1"/>
    <col min="13064" max="13312" width="9.28515625" style="181"/>
    <col min="13313" max="13313" width="27" style="181" customWidth="1"/>
    <col min="13314" max="13314" width="21.140625" style="181" customWidth="1"/>
    <col min="13315" max="13315" width="17.140625" style="181" customWidth="1"/>
    <col min="13316" max="13316" width="14.28515625" style="181" customWidth="1"/>
    <col min="13317" max="13317" width="16.7109375" style="181" customWidth="1"/>
    <col min="13318" max="13318" width="14" style="181" customWidth="1"/>
    <col min="13319" max="13319" width="13.42578125" style="181" customWidth="1"/>
    <col min="13320" max="13568" width="9.28515625" style="181"/>
    <col min="13569" max="13569" width="27" style="181" customWidth="1"/>
    <col min="13570" max="13570" width="21.140625" style="181" customWidth="1"/>
    <col min="13571" max="13571" width="17.140625" style="181" customWidth="1"/>
    <col min="13572" max="13572" width="14.28515625" style="181" customWidth="1"/>
    <col min="13573" max="13573" width="16.7109375" style="181" customWidth="1"/>
    <col min="13574" max="13574" width="14" style="181" customWidth="1"/>
    <col min="13575" max="13575" width="13.42578125" style="181" customWidth="1"/>
    <col min="13576" max="13824" width="9.28515625" style="181"/>
    <col min="13825" max="13825" width="27" style="181" customWidth="1"/>
    <col min="13826" max="13826" width="21.140625" style="181" customWidth="1"/>
    <col min="13827" max="13827" width="17.140625" style="181" customWidth="1"/>
    <col min="13828" max="13828" width="14.28515625" style="181" customWidth="1"/>
    <col min="13829" max="13829" width="16.7109375" style="181" customWidth="1"/>
    <col min="13830" max="13830" width="14" style="181" customWidth="1"/>
    <col min="13831" max="13831" width="13.42578125" style="181" customWidth="1"/>
    <col min="13832" max="14080" width="9.28515625" style="181"/>
    <col min="14081" max="14081" width="27" style="181" customWidth="1"/>
    <col min="14082" max="14082" width="21.140625" style="181" customWidth="1"/>
    <col min="14083" max="14083" width="17.140625" style="181" customWidth="1"/>
    <col min="14084" max="14084" width="14.28515625" style="181" customWidth="1"/>
    <col min="14085" max="14085" width="16.7109375" style="181" customWidth="1"/>
    <col min="14086" max="14086" width="14" style="181" customWidth="1"/>
    <col min="14087" max="14087" width="13.42578125" style="181" customWidth="1"/>
    <col min="14088" max="14336" width="9.28515625" style="181"/>
    <col min="14337" max="14337" width="27" style="181" customWidth="1"/>
    <col min="14338" max="14338" width="21.140625" style="181" customWidth="1"/>
    <col min="14339" max="14339" width="17.140625" style="181" customWidth="1"/>
    <col min="14340" max="14340" width="14.28515625" style="181" customWidth="1"/>
    <col min="14341" max="14341" width="16.7109375" style="181" customWidth="1"/>
    <col min="14342" max="14342" width="14" style="181" customWidth="1"/>
    <col min="14343" max="14343" width="13.42578125" style="181" customWidth="1"/>
    <col min="14344" max="14592" width="9.28515625" style="181"/>
    <col min="14593" max="14593" width="27" style="181" customWidth="1"/>
    <col min="14594" max="14594" width="21.140625" style="181" customWidth="1"/>
    <col min="14595" max="14595" width="17.140625" style="181" customWidth="1"/>
    <col min="14596" max="14596" width="14.28515625" style="181" customWidth="1"/>
    <col min="14597" max="14597" width="16.7109375" style="181" customWidth="1"/>
    <col min="14598" max="14598" width="14" style="181" customWidth="1"/>
    <col min="14599" max="14599" width="13.42578125" style="181" customWidth="1"/>
    <col min="14600" max="14848" width="9.28515625" style="181"/>
    <col min="14849" max="14849" width="27" style="181" customWidth="1"/>
    <col min="14850" max="14850" width="21.140625" style="181" customWidth="1"/>
    <col min="14851" max="14851" width="17.140625" style="181" customWidth="1"/>
    <col min="14852" max="14852" width="14.28515625" style="181" customWidth="1"/>
    <col min="14853" max="14853" width="16.7109375" style="181" customWidth="1"/>
    <col min="14854" max="14854" width="14" style="181" customWidth="1"/>
    <col min="14855" max="14855" width="13.42578125" style="181" customWidth="1"/>
    <col min="14856" max="15104" width="9.28515625" style="181"/>
    <col min="15105" max="15105" width="27" style="181" customWidth="1"/>
    <col min="15106" max="15106" width="21.140625" style="181" customWidth="1"/>
    <col min="15107" max="15107" width="17.140625" style="181" customWidth="1"/>
    <col min="15108" max="15108" width="14.28515625" style="181" customWidth="1"/>
    <col min="15109" max="15109" width="16.7109375" style="181" customWidth="1"/>
    <col min="15110" max="15110" width="14" style="181" customWidth="1"/>
    <col min="15111" max="15111" width="13.42578125" style="181" customWidth="1"/>
    <col min="15112" max="15360" width="9.28515625" style="181"/>
    <col min="15361" max="15361" width="27" style="181" customWidth="1"/>
    <col min="15362" max="15362" width="21.140625" style="181" customWidth="1"/>
    <col min="15363" max="15363" width="17.140625" style="181" customWidth="1"/>
    <col min="15364" max="15364" width="14.28515625" style="181" customWidth="1"/>
    <col min="15365" max="15365" width="16.7109375" style="181" customWidth="1"/>
    <col min="15366" max="15366" width="14" style="181" customWidth="1"/>
    <col min="15367" max="15367" width="13.42578125" style="181" customWidth="1"/>
    <col min="15368" max="15616" width="9.28515625" style="181"/>
    <col min="15617" max="15617" width="27" style="181" customWidth="1"/>
    <col min="15618" max="15618" width="21.140625" style="181" customWidth="1"/>
    <col min="15619" max="15619" width="17.140625" style="181" customWidth="1"/>
    <col min="15620" max="15620" width="14.28515625" style="181" customWidth="1"/>
    <col min="15621" max="15621" width="16.7109375" style="181" customWidth="1"/>
    <col min="15622" max="15622" width="14" style="181" customWidth="1"/>
    <col min="15623" max="15623" width="13.42578125" style="181" customWidth="1"/>
    <col min="15624" max="15872" width="9.28515625" style="181"/>
    <col min="15873" max="15873" width="27" style="181" customWidth="1"/>
    <col min="15874" max="15874" width="21.140625" style="181" customWidth="1"/>
    <col min="15875" max="15875" width="17.140625" style="181" customWidth="1"/>
    <col min="15876" max="15876" width="14.28515625" style="181" customWidth="1"/>
    <col min="15877" max="15877" width="16.7109375" style="181" customWidth="1"/>
    <col min="15878" max="15878" width="14" style="181" customWidth="1"/>
    <col min="15879" max="15879" width="13.42578125" style="181" customWidth="1"/>
    <col min="15880" max="16128" width="9.28515625" style="181"/>
    <col min="16129" max="16129" width="27" style="181" customWidth="1"/>
    <col min="16130" max="16130" width="21.140625" style="181" customWidth="1"/>
    <col min="16131" max="16131" width="17.140625" style="181" customWidth="1"/>
    <col min="16132" max="16132" width="14.28515625" style="181" customWidth="1"/>
    <col min="16133" max="16133" width="16.7109375" style="181" customWidth="1"/>
    <col min="16134" max="16134" width="14" style="181" customWidth="1"/>
    <col min="16135" max="16135" width="13.42578125" style="181" customWidth="1"/>
    <col min="16136" max="16384" width="9.28515625" style="181"/>
  </cols>
  <sheetData>
    <row r="1" spans="1:10" ht="26.25" customHeight="1">
      <c r="A1" s="718" t="s">
        <v>118</v>
      </c>
      <c r="B1" s="718"/>
      <c r="C1" s="718"/>
      <c r="D1" s="718"/>
      <c r="E1" s="718"/>
      <c r="F1" s="718"/>
      <c r="G1" s="180"/>
    </row>
    <row r="2" spans="1:10" ht="24" customHeight="1">
      <c r="A2" s="719" t="s">
        <v>232</v>
      </c>
      <c r="B2" s="719"/>
      <c r="C2" s="719"/>
      <c r="D2" s="719"/>
      <c r="E2" s="719"/>
      <c r="F2" s="719"/>
      <c r="G2" s="182"/>
    </row>
    <row r="3" spans="1:10" ht="23.25" customHeight="1">
      <c r="A3" s="719"/>
      <c r="B3" s="719"/>
      <c r="C3" s="719"/>
      <c r="D3" s="719"/>
      <c r="E3" s="719"/>
      <c r="F3" s="719"/>
      <c r="G3" s="182"/>
    </row>
    <row r="4" spans="1:10" ht="12" customHeight="1">
      <c r="A4" s="183"/>
      <c r="B4" s="183"/>
      <c r="C4" s="184"/>
      <c r="D4" s="184"/>
    </row>
    <row r="5" spans="1:10" ht="25.5" customHeight="1">
      <c r="A5" s="185" t="s">
        <v>233</v>
      </c>
      <c r="B5" s="186" t="s">
        <v>234</v>
      </c>
      <c r="C5" s="720" t="s">
        <v>235</v>
      </c>
      <c r="D5" s="721"/>
      <c r="E5" s="722" t="s">
        <v>236</v>
      </c>
      <c r="F5" s="720"/>
      <c r="G5" s="187"/>
    </row>
    <row r="6" spans="1:10" ht="23.25" customHeight="1">
      <c r="A6" s="723" t="s">
        <v>237</v>
      </c>
      <c r="B6" s="723"/>
      <c r="C6" s="723"/>
      <c r="D6" s="723"/>
      <c r="E6" s="723"/>
      <c r="F6" s="723"/>
      <c r="G6" s="187"/>
      <c r="H6" s="188"/>
      <c r="I6" s="188"/>
      <c r="J6" s="188"/>
    </row>
    <row r="7" spans="1:10" ht="21.75" customHeight="1">
      <c r="A7" s="189" t="s">
        <v>234</v>
      </c>
      <c r="B7" s="190">
        <v>941993</v>
      </c>
      <c r="C7" s="713">
        <v>262035</v>
      </c>
      <c r="D7" s="714"/>
      <c r="E7" s="713">
        <v>679958</v>
      </c>
      <c r="F7" s="715"/>
      <c r="G7" s="187"/>
      <c r="H7" s="191"/>
      <c r="I7" s="191"/>
      <c r="J7" s="188"/>
    </row>
    <row r="8" spans="1:10" ht="15.75" customHeight="1">
      <c r="A8" s="192" t="s">
        <v>238</v>
      </c>
      <c r="B8" s="193">
        <v>33336</v>
      </c>
      <c r="C8" s="707">
        <v>0</v>
      </c>
      <c r="D8" s="708"/>
      <c r="E8" s="707">
        <v>33336</v>
      </c>
      <c r="F8" s="709"/>
      <c r="G8" s="187"/>
      <c r="H8" s="194"/>
      <c r="I8" s="194"/>
      <c r="J8" s="188"/>
    </row>
    <row r="9" spans="1:10" ht="15" customHeight="1">
      <c r="A9" s="192" t="s">
        <v>239</v>
      </c>
      <c r="B9" s="193">
        <v>114106</v>
      </c>
      <c r="C9" s="707">
        <v>24487</v>
      </c>
      <c r="D9" s="708"/>
      <c r="E9" s="707">
        <v>89619</v>
      </c>
      <c r="F9" s="709"/>
      <c r="G9" s="187"/>
      <c r="H9" s="194"/>
      <c r="I9" s="194"/>
      <c r="J9" s="188"/>
    </row>
    <row r="10" spans="1:10" ht="17.25" customHeight="1">
      <c r="A10" s="192" t="s">
        <v>240</v>
      </c>
      <c r="B10" s="193">
        <v>171607</v>
      </c>
      <c r="C10" s="707">
        <v>61365</v>
      </c>
      <c r="D10" s="708"/>
      <c r="E10" s="707">
        <v>110242</v>
      </c>
      <c r="F10" s="709"/>
      <c r="G10" s="187"/>
      <c r="H10" s="194"/>
      <c r="I10" s="194"/>
      <c r="J10" s="188"/>
    </row>
    <row r="11" spans="1:10" ht="15.75" customHeight="1">
      <c r="A11" s="192" t="s">
        <v>241</v>
      </c>
      <c r="B11" s="193">
        <v>134673</v>
      </c>
      <c r="C11" s="707">
        <v>45069</v>
      </c>
      <c r="D11" s="708"/>
      <c r="E11" s="707">
        <v>89604</v>
      </c>
      <c r="F11" s="709"/>
      <c r="G11" s="187"/>
      <c r="H11" s="194"/>
      <c r="I11" s="194"/>
      <c r="J11" s="188"/>
    </row>
    <row r="12" spans="1:10" ht="15" customHeight="1">
      <c r="A12" s="192" t="s">
        <v>242</v>
      </c>
      <c r="B12" s="193">
        <v>154421</v>
      </c>
      <c r="C12" s="707">
        <v>47674</v>
      </c>
      <c r="D12" s="708"/>
      <c r="E12" s="707">
        <v>106747</v>
      </c>
      <c r="F12" s="709"/>
      <c r="G12" s="187"/>
      <c r="H12" s="194"/>
      <c r="I12" s="194"/>
      <c r="J12" s="188"/>
    </row>
    <row r="13" spans="1:10" ht="15" customHeight="1">
      <c r="A13" s="192" t="s">
        <v>243</v>
      </c>
      <c r="B13" s="193">
        <v>333850</v>
      </c>
      <c r="C13" s="707">
        <v>83440</v>
      </c>
      <c r="D13" s="708"/>
      <c r="E13" s="707">
        <v>250410</v>
      </c>
      <c r="F13" s="709"/>
      <c r="G13" s="187"/>
      <c r="H13" s="194"/>
      <c r="I13" s="194"/>
      <c r="J13" s="188"/>
    </row>
    <row r="14" spans="1:10" ht="21.75" customHeight="1">
      <c r="A14" s="712" t="s">
        <v>244</v>
      </c>
      <c r="B14" s="712"/>
      <c r="C14" s="712"/>
      <c r="D14" s="712"/>
      <c r="E14" s="712"/>
      <c r="F14" s="712"/>
      <c r="G14" s="195"/>
      <c r="H14" s="188"/>
      <c r="I14" s="188"/>
      <c r="J14" s="188"/>
    </row>
    <row r="15" spans="1:10" ht="18.75" customHeight="1">
      <c r="A15" s="189" t="s">
        <v>234</v>
      </c>
      <c r="B15" s="190">
        <v>216459</v>
      </c>
      <c r="C15" s="713">
        <v>113528</v>
      </c>
      <c r="D15" s="714"/>
      <c r="E15" s="713">
        <v>102931</v>
      </c>
      <c r="F15" s="715"/>
      <c r="G15" s="196"/>
      <c r="H15" s="191"/>
      <c r="I15" s="191"/>
      <c r="J15" s="188"/>
    </row>
    <row r="16" spans="1:10" ht="16.5" customHeight="1">
      <c r="A16" s="192" t="s">
        <v>245</v>
      </c>
      <c r="B16" s="193">
        <v>464</v>
      </c>
      <c r="C16" s="716">
        <v>300</v>
      </c>
      <c r="D16" s="717"/>
      <c r="E16" s="707">
        <v>164</v>
      </c>
      <c r="F16" s="709"/>
      <c r="G16" s="196"/>
      <c r="H16" s="194"/>
      <c r="I16" s="194"/>
      <c r="J16" s="188"/>
    </row>
    <row r="17" spans="1:10" ht="16.5" customHeight="1">
      <c r="A17" s="192" t="s">
        <v>246</v>
      </c>
      <c r="B17" s="193">
        <v>5595</v>
      </c>
      <c r="C17" s="707">
        <v>3045</v>
      </c>
      <c r="D17" s="708"/>
      <c r="E17" s="707">
        <v>2550</v>
      </c>
      <c r="F17" s="709"/>
      <c r="G17" s="196"/>
      <c r="H17" s="194"/>
      <c r="I17" s="194"/>
      <c r="J17" s="188"/>
    </row>
    <row r="18" spans="1:10" ht="16.5" customHeight="1">
      <c r="A18" s="192" t="s">
        <v>247</v>
      </c>
      <c r="B18" s="193">
        <v>24154</v>
      </c>
      <c r="C18" s="707">
        <v>12018</v>
      </c>
      <c r="D18" s="708"/>
      <c r="E18" s="707">
        <v>12136</v>
      </c>
      <c r="F18" s="709"/>
      <c r="G18" s="196"/>
      <c r="H18" s="194"/>
      <c r="I18" s="194"/>
      <c r="J18" s="188"/>
    </row>
    <row r="19" spans="1:10" ht="16.5" customHeight="1">
      <c r="A19" s="192" t="s">
        <v>248</v>
      </c>
      <c r="B19" s="193">
        <v>31098</v>
      </c>
      <c r="C19" s="707">
        <v>15099</v>
      </c>
      <c r="D19" s="708"/>
      <c r="E19" s="707">
        <v>15999</v>
      </c>
      <c r="F19" s="709"/>
      <c r="G19" s="196"/>
      <c r="H19" s="194"/>
      <c r="I19" s="194"/>
      <c r="J19" s="188"/>
    </row>
    <row r="20" spans="1:10" ht="18" customHeight="1">
      <c r="A20" s="192" t="s">
        <v>238</v>
      </c>
      <c r="B20" s="193">
        <v>62784</v>
      </c>
      <c r="C20" s="707">
        <v>30421</v>
      </c>
      <c r="D20" s="708"/>
      <c r="E20" s="707">
        <v>32363</v>
      </c>
      <c r="F20" s="709"/>
      <c r="G20" s="196"/>
      <c r="H20" s="194"/>
      <c r="I20" s="194"/>
      <c r="J20" s="188"/>
    </row>
    <row r="21" spans="1:10" ht="14.25" customHeight="1">
      <c r="A21" s="192" t="s">
        <v>239</v>
      </c>
      <c r="B21" s="193">
        <v>62655</v>
      </c>
      <c r="C21" s="707">
        <v>38664</v>
      </c>
      <c r="D21" s="708"/>
      <c r="E21" s="707">
        <v>23991</v>
      </c>
      <c r="F21" s="709"/>
      <c r="G21" s="196"/>
      <c r="H21" s="194"/>
      <c r="I21" s="194"/>
      <c r="J21" s="188"/>
    </row>
    <row r="22" spans="1:10" ht="15" customHeight="1">
      <c r="A22" s="192" t="s">
        <v>249</v>
      </c>
      <c r="B22" s="193">
        <v>29709</v>
      </c>
      <c r="C22" s="707">
        <v>13981</v>
      </c>
      <c r="D22" s="708"/>
      <c r="E22" s="707">
        <v>15728</v>
      </c>
      <c r="F22" s="709"/>
      <c r="G22" s="196"/>
      <c r="H22" s="194"/>
      <c r="I22" s="194"/>
      <c r="J22" s="188"/>
    </row>
    <row r="23" spans="1:10" ht="11.25" customHeight="1">
      <c r="A23" s="197"/>
      <c r="B23" s="198"/>
      <c r="C23" s="198"/>
      <c r="D23" s="199"/>
      <c r="E23" s="188"/>
      <c r="G23" s="188"/>
      <c r="H23" s="188"/>
      <c r="I23" s="188"/>
      <c r="J23" s="188"/>
    </row>
    <row r="24" spans="1:10" ht="19.5" customHeight="1">
      <c r="A24" s="710" t="s">
        <v>250</v>
      </c>
      <c r="B24" s="711"/>
      <c r="C24" s="711"/>
      <c r="D24" s="711"/>
      <c r="H24" s="188"/>
      <c r="I24" s="188"/>
      <c r="J24" s="188"/>
    </row>
    <row r="27" spans="1:10" ht="14.25" customHeight="1">
      <c r="A27" s="706" t="s">
        <v>251</v>
      </c>
      <c r="B27" s="706"/>
      <c r="C27" s="706"/>
      <c r="D27" s="706"/>
      <c r="E27" s="706"/>
      <c r="F27" s="706"/>
      <c r="G27" s="706"/>
    </row>
    <row r="28" spans="1:10" ht="14.25">
      <c r="A28" s="200"/>
      <c r="B28" s="200"/>
      <c r="C28" s="201"/>
      <c r="D28" s="201"/>
      <c r="E28" s="201"/>
      <c r="F28" s="200"/>
      <c r="G28" s="200"/>
    </row>
    <row r="29" spans="1:10">
      <c r="A29" s="701" t="s">
        <v>120</v>
      </c>
      <c r="B29" s="202">
        <v>2014</v>
      </c>
      <c r="C29" s="702">
        <v>2015</v>
      </c>
      <c r="D29" s="703"/>
      <c r="E29" s="703"/>
      <c r="F29" s="703"/>
      <c r="G29" s="703"/>
    </row>
    <row r="30" spans="1:10">
      <c r="A30" s="701"/>
      <c r="B30" s="704" t="s">
        <v>252</v>
      </c>
      <c r="C30" s="704" t="s">
        <v>253</v>
      </c>
      <c r="D30" s="704" t="s">
        <v>252</v>
      </c>
      <c r="E30" s="704" t="s">
        <v>254</v>
      </c>
      <c r="F30" s="702" t="s">
        <v>252</v>
      </c>
      <c r="G30" s="703"/>
    </row>
    <row r="31" spans="1:10" ht="32.25" customHeight="1">
      <c r="A31" s="701"/>
      <c r="B31" s="705"/>
      <c r="C31" s="705"/>
      <c r="D31" s="705"/>
      <c r="E31" s="705"/>
      <c r="F31" s="203" t="s">
        <v>255</v>
      </c>
      <c r="G31" s="202" t="s">
        <v>206</v>
      </c>
    </row>
    <row r="32" spans="1:10" ht="18" customHeight="1">
      <c r="A32" s="699" t="s">
        <v>256</v>
      </c>
      <c r="B32" s="699"/>
      <c r="C32" s="699"/>
      <c r="D32" s="699"/>
      <c r="E32" s="699"/>
      <c r="F32" s="699"/>
      <c r="G32" s="699"/>
    </row>
    <row r="33" spans="1:7" ht="13.5">
      <c r="A33" s="204" t="s">
        <v>257</v>
      </c>
      <c r="B33" s="205">
        <v>415497</v>
      </c>
      <c r="C33" s="205">
        <v>406843</v>
      </c>
      <c r="D33" s="205">
        <v>404119</v>
      </c>
      <c r="E33" s="205">
        <v>408590</v>
      </c>
      <c r="F33" s="206">
        <v>97.3</v>
      </c>
      <c r="G33" s="207">
        <v>99.3</v>
      </c>
    </row>
    <row r="34" spans="1:7">
      <c r="A34" s="204" t="s">
        <v>258</v>
      </c>
      <c r="B34" s="208">
        <v>257481.5</v>
      </c>
      <c r="C34" s="208">
        <v>253855.4</v>
      </c>
      <c r="D34" s="208">
        <v>252109.4</v>
      </c>
      <c r="E34" s="208">
        <v>1018411.7</v>
      </c>
      <c r="F34" s="206">
        <v>97.9</v>
      </c>
      <c r="G34" s="207">
        <v>99.3</v>
      </c>
    </row>
    <row r="35" spans="1:7">
      <c r="A35" s="204" t="s">
        <v>259</v>
      </c>
      <c r="B35" s="209">
        <v>206.57</v>
      </c>
      <c r="C35" s="209">
        <v>207.99</v>
      </c>
      <c r="D35" s="209">
        <v>207.95</v>
      </c>
      <c r="E35" s="209">
        <v>207.71</v>
      </c>
      <c r="F35" s="206">
        <v>100.7</v>
      </c>
      <c r="G35" s="207">
        <v>100</v>
      </c>
    </row>
    <row r="36" spans="1:7" ht="17.25" customHeight="1">
      <c r="A36" s="699" t="s">
        <v>260</v>
      </c>
      <c r="B36" s="699"/>
      <c r="C36" s="699"/>
      <c r="D36" s="699"/>
      <c r="E36" s="699"/>
      <c r="F36" s="699"/>
      <c r="G36" s="699"/>
    </row>
    <row r="37" spans="1:7" ht="13.5">
      <c r="A37" s="204" t="s">
        <v>257</v>
      </c>
      <c r="B37" s="205">
        <v>142502</v>
      </c>
      <c r="C37" s="205">
        <v>134722</v>
      </c>
      <c r="D37" s="205">
        <v>132669</v>
      </c>
      <c r="E37" s="205">
        <v>135947</v>
      </c>
      <c r="F37" s="206">
        <v>93.1</v>
      </c>
      <c r="G37" s="207">
        <v>98.5</v>
      </c>
    </row>
    <row r="38" spans="1:7">
      <c r="A38" s="204" t="s">
        <v>258</v>
      </c>
      <c r="B38" s="208">
        <v>90088.7</v>
      </c>
      <c r="C38" s="208">
        <v>86022.7</v>
      </c>
      <c r="D38" s="208">
        <v>84508</v>
      </c>
      <c r="E38" s="208">
        <v>346227.4</v>
      </c>
      <c r="F38" s="206">
        <v>93.8</v>
      </c>
      <c r="G38" s="207">
        <v>98.2</v>
      </c>
    </row>
    <row r="39" spans="1:7">
      <c r="A39" s="204" t="s">
        <v>259</v>
      </c>
      <c r="B39" s="210">
        <v>210.73</v>
      </c>
      <c r="C39" s="210">
        <v>212.84</v>
      </c>
      <c r="D39" s="210">
        <v>212.33</v>
      </c>
      <c r="E39" s="210">
        <v>212.23</v>
      </c>
      <c r="F39" s="206">
        <v>100.8</v>
      </c>
      <c r="G39" s="207">
        <v>99.8</v>
      </c>
    </row>
    <row r="40" spans="1:7" ht="17.25" customHeight="1">
      <c r="A40" s="699" t="s">
        <v>261</v>
      </c>
      <c r="B40" s="699"/>
      <c r="C40" s="699"/>
      <c r="D40" s="699"/>
      <c r="E40" s="699"/>
      <c r="F40" s="699"/>
      <c r="G40" s="699"/>
    </row>
    <row r="41" spans="1:7" ht="13.5">
      <c r="A41" s="204" t="s">
        <v>257</v>
      </c>
      <c r="B41" s="205">
        <v>7339</v>
      </c>
      <c r="C41" s="205">
        <v>7435</v>
      </c>
      <c r="D41" s="205">
        <v>7481</v>
      </c>
      <c r="E41" s="205">
        <v>7453</v>
      </c>
      <c r="F41" s="206">
        <v>101.9</v>
      </c>
      <c r="G41" s="207">
        <v>100.6</v>
      </c>
    </row>
    <row r="42" spans="1:7">
      <c r="A42" s="204" t="s">
        <v>258</v>
      </c>
      <c r="B42" s="208">
        <v>8799.9</v>
      </c>
      <c r="C42" s="208">
        <v>8913.2000000000007</v>
      </c>
      <c r="D42" s="208">
        <v>9034.6</v>
      </c>
      <c r="E42" s="208">
        <v>35642.699999999997</v>
      </c>
      <c r="F42" s="206">
        <v>102.7</v>
      </c>
      <c r="G42" s="207">
        <v>101.4</v>
      </c>
    </row>
    <row r="43" spans="1:7">
      <c r="A43" s="204" t="s">
        <v>259</v>
      </c>
      <c r="B43" s="210">
        <v>399.69</v>
      </c>
      <c r="C43" s="210">
        <v>399.61</v>
      </c>
      <c r="D43" s="210">
        <v>402.56</v>
      </c>
      <c r="E43" s="210">
        <v>398.53</v>
      </c>
      <c r="F43" s="206">
        <v>100.7</v>
      </c>
      <c r="G43" s="207">
        <v>100.7</v>
      </c>
    </row>
    <row r="44" spans="1:7">
      <c r="A44" s="211"/>
      <c r="B44" s="211"/>
      <c r="C44" s="211"/>
      <c r="D44" s="211"/>
      <c r="E44" s="211"/>
      <c r="F44" s="211"/>
      <c r="G44" s="211"/>
    </row>
    <row r="45" spans="1:7">
      <c r="A45" s="700" t="s">
        <v>262</v>
      </c>
      <c r="B45" s="700"/>
      <c r="C45" s="700"/>
      <c r="D45" s="700"/>
      <c r="E45" s="700"/>
      <c r="F45" s="700"/>
      <c r="G45" s="700"/>
    </row>
  </sheetData>
  <mergeCells count="49">
    <mergeCell ref="C7:D7"/>
    <mergeCell ref="E7:F7"/>
    <mergeCell ref="A1:F1"/>
    <mergeCell ref="A2:F3"/>
    <mergeCell ref="C5:D5"/>
    <mergeCell ref="E5:F5"/>
    <mergeCell ref="A6:F6"/>
    <mergeCell ref="C8:D8"/>
    <mergeCell ref="E8:F8"/>
    <mergeCell ref="C9:D9"/>
    <mergeCell ref="E9:F9"/>
    <mergeCell ref="C10:D10"/>
    <mergeCell ref="E10:F10"/>
    <mergeCell ref="C17:D17"/>
    <mergeCell ref="E17:F17"/>
    <mergeCell ref="C11:D11"/>
    <mergeCell ref="E11:F11"/>
    <mergeCell ref="C12:D12"/>
    <mergeCell ref="E12:F12"/>
    <mergeCell ref="C13:D13"/>
    <mergeCell ref="E13:F13"/>
    <mergeCell ref="A14:F14"/>
    <mergeCell ref="C15:D15"/>
    <mergeCell ref="E15:F15"/>
    <mergeCell ref="C16:D16"/>
    <mergeCell ref="E16:F16"/>
    <mergeCell ref="A27:G27"/>
    <mergeCell ref="C18:D18"/>
    <mergeCell ref="E18:F18"/>
    <mergeCell ref="C19:D19"/>
    <mergeCell ref="E19:F19"/>
    <mergeCell ref="C20:D20"/>
    <mergeCell ref="E20:F20"/>
    <mergeCell ref="C21:D21"/>
    <mergeCell ref="E21:F21"/>
    <mergeCell ref="C22:D22"/>
    <mergeCell ref="E22:F22"/>
    <mergeCell ref="A24:D24"/>
    <mergeCell ref="A32:G32"/>
    <mergeCell ref="A36:G36"/>
    <mergeCell ref="A40:G40"/>
    <mergeCell ref="A45:G45"/>
    <mergeCell ref="A29:A31"/>
    <mergeCell ref="C29:G29"/>
    <mergeCell ref="B30:B31"/>
    <mergeCell ref="C30:C31"/>
    <mergeCell ref="D30:D31"/>
    <mergeCell ref="E30:E31"/>
    <mergeCell ref="F30:G30"/>
  </mergeCells>
  <printOptions horizontalCentered="1"/>
  <pageMargins left="0.23622047244094491" right="0.23622047244094491" top="0.59055118110236227" bottom="0.59055118110236227" header="0.51181102362204722" footer="0.51181102362204722"/>
  <pageSetup paperSize="9" scale="8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32</vt:i4>
      </vt:variant>
      <vt:variant>
        <vt:lpstr>Wykresy</vt:lpstr>
      </vt:variant>
      <vt:variant>
        <vt:i4>7</vt:i4>
      </vt:variant>
      <vt:variant>
        <vt:lpstr>Nazwane zakresy</vt:lpstr>
      </vt:variant>
      <vt:variant>
        <vt:i4>25</vt:i4>
      </vt:variant>
    </vt:vector>
  </HeadingPairs>
  <TitlesOfParts>
    <vt:vector size="64" baseType="lpstr">
      <vt:lpstr>Spis treści</vt:lpstr>
      <vt:lpstr>Tabl. 1.</vt:lpstr>
      <vt:lpstr>Tabl. 2.</vt:lpstr>
      <vt:lpstr>Tabl. 3.</vt:lpstr>
      <vt:lpstr>Tabl. 4.</vt:lpstr>
      <vt:lpstr>Tabl. 5.</vt:lpstr>
      <vt:lpstr>Tabl. 6.</vt:lpstr>
      <vt:lpstr>Tabl. 7. i 8.</vt:lpstr>
      <vt:lpstr>Tabl.9.(R1). i 10.(R2).</vt:lpstr>
      <vt:lpstr>Tabl. 1.(9).</vt:lpstr>
      <vt:lpstr>Tabl. 1.(10).</vt:lpstr>
      <vt:lpstr>Tabl. 2.(11). i 3.(12).</vt:lpstr>
      <vt:lpstr>Tabl. 4.(13). i 5.(14).</vt:lpstr>
      <vt:lpstr>Tabl. 6.(15). i 7.(16).</vt:lpstr>
      <vt:lpstr>Tabl. 8.(17).</vt:lpstr>
      <vt:lpstr>Tabl.9.(R3).</vt:lpstr>
      <vt:lpstr>Tabl.10.(R4). i 11.(R5).</vt:lpstr>
      <vt:lpstr>Tabl. 1.(18). i 2.(19).</vt:lpstr>
      <vt:lpstr>Tabl. 1.(20). i 2.(21).</vt:lpstr>
      <vt:lpstr>Tabl. 3.(22). i 4.(23).</vt:lpstr>
      <vt:lpstr>Tabl. 5.(24).</vt:lpstr>
      <vt:lpstr>Tabl.6.(R6). i 1.(25).</vt:lpstr>
      <vt:lpstr>Tabl. 2.(26).</vt:lpstr>
      <vt:lpstr>Tabl. 1.(27).</vt:lpstr>
      <vt:lpstr>Tabl. 2.(28).</vt:lpstr>
      <vt:lpstr>Dane do wykresu 1</vt:lpstr>
      <vt:lpstr>Dane do wykresu 2</vt:lpstr>
      <vt:lpstr>Dane do wykresu 3</vt:lpstr>
      <vt:lpstr>Dane do wykresu 4</vt:lpstr>
      <vt:lpstr>Dane do wykresu 5.</vt:lpstr>
      <vt:lpstr>Dane do wykresu 6.(WR1).</vt:lpstr>
      <vt:lpstr>Dane do wykresu 7.(WR2).</vt:lpstr>
      <vt:lpstr>Wykres 1</vt:lpstr>
      <vt:lpstr>Wykres 2</vt:lpstr>
      <vt:lpstr>Wykres 3</vt:lpstr>
      <vt:lpstr>Wykres 4</vt:lpstr>
      <vt:lpstr>Wykres 5</vt:lpstr>
      <vt:lpstr>Wykres 6.(WR1).</vt:lpstr>
      <vt:lpstr>Wykres 7.(WR2).</vt:lpstr>
      <vt:lpstr>'Dane do wykresu 3'!Obszar_wydruku</vt:lpstr>
      <vt:lpstr>'Dane do wykresu 4'!Obszar_wydruku</vt:lpstr>
      <vt:lpstr>'Dane do wykresu 5.'!Obszar_wydruku</vt:lpstr>
      <vt:lpstr>'Dane do wykresu 6.(WR1).'!Obszar_wydruku</vt:lpstr>
      <vt:lpstr>'Dane do wykresu 7.(WR2).'!Obszar_wydruku</vt:lpstr>
      <vt:lpstr>'Tabl. 1.'!Obszar_wydruku</vt:lpstr>
      <vt:lpstr>'Tabl. 1.(10).'!Obszar_wydruku</vt:lpstr>
      <vt:lpstr>'Tabl. 1.(18). i 2.(19).'!Obszar_wydruku</vt:lpstr>
      <vt:lpstr>'Tabl. 1.(20). i 2.(21).'!Obszar_wydruku</vt:lpstr>
      <vt:lpstr>'Tabl. 2.'!Obszar_wydruku</vt:lpstr>
      <vt:lpstr>'Tabl. 2.(11). i 3.(12).'!Obszar_wydruku</vt:lpstr>
      <vt:lpstr>'Tabl. 2.(28).'!Obszar_wydruku</vt:lpstr>
      <vt:lpstr>'Tabl. 3.'!Obszar_wydruku</vt:lpstr>
      <vt:lpstr>'Tabl. 3.(22). i 4.(23).'!Obszar_wydruku</vt:lpstr>
      <vt:lpstr>'Tabl. 4.'!Obszar_wydruku</vt:lpstr>
      <vt:lpstr>'Tabl. 4.(13). i 5.(14).'!Obszar_wydruku</vt:lpstr>
      <vt:lpstr>'Tabl. 5.'!Obszar_wydruku</vt:lpstr>
      <vt:lpstr>'Tabl. 5.(24).'!Obszar_wydruku</vt:lpstr>
      <vt:lpstr>'Tabl. 6.'!Obszar_wydruku</vt:lpstr>
      <vt:lpstr>'Tabl. 6.(15). i 7.(16).'!Obszar_wydruku</vt:lpstr>
      <vt:lpstr>'Tabl. 8.(17).'!Obszar_wydruku</vt:lpstr>
      <vt:lpstr>'Tabl.10.(R4). i 11.(R5).'!Obszar_wydruku</vt:lpstr>
      <vt:lpstr>'Tabl.6.(R6). i 1.(25).'!Obszar_wydruku</vt:lpstr>
      <vt:lpstr>'Tabl.9.(R1). i 10.(R2).'!Obszar_wydruku</vt:lpstr>
      <vt:lpstr>'Tabl.9.(R3).'!Obszar_wydruku</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Biuro Komunikacji Społecznej</dc:creator>
  <cp:lastModifiedBy>Maciej Świątek</cp:lastModifiedBy>
  <dcterms:created xsi:type="dcterms:W3CDTF">2016-06-07T06:59:43Z</dcterms:created>
  <dcterms:modified xsi:type="dcterms:W3CDTF">2023-08-22T07:21:18Z</dcterms:modified>
</cp:coreProperties>
</file>