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wroblew\Desktop\ORGANIZACJE POZARZĄDOWE\KONKURSY 2016\BEZDOMNOŚĆ 2016\"/>
    </mc:Choice>
  </mc:AlternateContent>
  <bookViews>
    <workbookView xWindow="120" yWindow="60" windowWidth="15480" windowHeight="10110"/>
  </bookViews>
  <sheets>
    <sheet name="Wyniki konkursu B 2016 na str." sheetId="15" r:id="rId1"/>
  </sheets>
  <definedNames>
    <definedName name="_xlnm.Print_Area" localSheetId="0">'Wyniki konkursu B 2016 na str.'!$A$2:$H$19</definedName>
    <definedName name="_xlnm.Print_Titles" localSheetId="0">'Wyniki konkursu B 2016 na str.'!$3:$4</definedName>
  </definedNames>
  <calcPr calcId="152511"/>
</workbook>
</file>

<file path=xl/calcChain.xml><?xml version="1.0" encoding="utf-8"?>
<calcChain xmlns="http://schemas.openxmlformats.org/spreadsheetml/2006/main">
  <c r="H19" i="15" l="1"/>
  <c r="G19" i="15"/>
  <c r="F19" i="15"/>
</calcChain>
</file>

<file path=xl/sharedStrings.xml><?xml version="1.0" encoding="utf-8"?>
<sst xmlns="http://schemas.openxmlformats.org/spreadsheetml/2006/main" count="82" uniqueCount="59">
  <si>
    <t>Uwagi</t>
  </si>
  <si>
    <t>Lp.</t>
  </si>
  <si>
    <t>Nazwa podmiotu (organizacji)</t>
  </si>
  <si>
    <t>Nazwa placówki bezpośrednio wykonującej zadanie</t>
  </si>
  <si>
    <t>Rodzaj zadania publicznego</t>
  </si>
  <si>
    <t>Wnioskowana kwota dotacji</t>
  </si>
  <si>
    <t>OGÓŁEM</t>
  </si>
  <si>
    <t>zakwalifikowana do dotacji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</si>
  <si>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</si>
  <si>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</si>
  <si>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</si>
  <si>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</si>
  <si>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</si>
  <si>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</si>
  <si>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</si>
  <si>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</si>
  <si>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</si>
  <si>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</si>
  <si>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</si>
  <si>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</si>
  <si>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</si>
  <si>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</si>
  <si>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……………………………………………………………….
(Akceptuję, data)</t>
  </si>
  <si>
    <t>przyznana dotacja</t>
  </si>
  <si>
    <t>Stowarzyszenie na rzecz osób bezdomnych i potrzebujących "Od nowa…"
ul. Nowodworska 49
82-300 Elbląg</t>
  </si>
  <si>
    <t>Powrót osób bezdomnych do społeczności - edycja 2016</t>
  </si>
  <si>
    <t>"Świadczenie bezpośredniej pomocy na rzecz osób bezdomnych i zagrożonych bezdomnością z Miasta Elbląg i okolic"</t>
  </si>
  <si>
    <t>Caritas Diecezji Elbląskiej 
ul. Zamkowa 17
82-300 Elbląg</t>
  </si>
  <si>
    <t>"Pomoc bezdomnym"</t>
  </si>
  <si>
    <t xml:space="preserve">Stowarzyszenie "Otwarte Drzwi" 
Al. Zwycięstwa 3a
19-400 Olecko </t>
  </si>
  <si>
    <t xml:space="preserve">Stowarzyszenie Pomocy Bliźniemu "Mar-Kot"
ul. Mikołaja Kopernika 2
05-850 Ożarów Mazowiecki </t>
  </si>
  <si>
    <t>Dom Rodzinny 
Arklity 3
11-410 Barciany</t>
  </si>
  <si>
    <t>Dom Samotnych Matek z Dziećmi "Kotanek"
Sławosze 2
11-410 Barciany</t>
  </si>
  <si>
    <t>Działdowskie Centrum CARITAS im. Abp. A. J. Nowowiejskiego
 ul. Księżodworska 23 13-200 Działdowo</t>
  </si>
  <si>
    <t>"Wsparcie działalności Domu dla Osób Bezdomnych i Najuboższych Monar-Markot w Ełku na rzecz powrotu osób bezdomnych do społeczności"</t>
  </si>
  <si>
    <t xml:space="preserve"> "Powrót osób bezdomnych do społeczności - edycja 2016"</t>
  </si>
  <si>
    <t>"Powrót osób bezdomnych do społeczności - edycja 2016"</t>
  </si>
  <si>
    <t>Dom dla Osób Bezdomnych i Najuboższych Monar-Markot w Ełku 
ul. Dąbrowskiego 3c
19-300 Ełk</t>
  </si>
  <si>
    <t>Stowarzyszenie MONAR 
ul. Nowolipki 9b
00-151 Warszawa</t>
  </si>
  <si>
    <t>"Prowadzenie magazynu darów i wydawanie odzieży"</t>
  </si>
  <si>
    <t>Polski Komitet Pomocy Społecznej Warmińsko-Mazurski Zarząd Wojewódzki w Olsztynie
ul. Dąbrowszczaków 34/3
10-541 Olsztyn</t>
  </si>
  <si>
    <t>Zarząd Rejonowy Polskiego Komitetu Pomocy Społecznej w Bartoszycach 
ul. Pieniężnego 10 A
 11-200 Bartoszyce</t>
  </si>
  <si>
    <t>Caritas Diecezji Ełckiej 
ul. Ks. Prał. Mariana Szczęsnego 1
19-300 Ełk</t>
  </si>
  <si>
    <t>"Wsparcie osób bezdomnych"</t>
  </si>
  <si>
    <t>"Świadczenie bezpośredniej pomocy na rzecz osób bezdomnych i zagrożonych bezdomnością w zakresie całodobowego pobytu z wyżywnieniem"</t>
  </si>
  <si>
    <t>Centrum Pomocy Bliźniemu Markot w Marwałdzie
Marwałd 56
14-120 Dąbrówno</t>
  </si>
  <si>
    <t>"Powrót osób bezdomnych do społeczności - edycja 2016. Pomoc doraźna"</t>
  </si>
  <si>
    <t xml:space="preserve">Caritas Archidiecezji Warmińskiej 
ul. Grunwaldzka 45
10-125 Olsztyn
</t>
  </si>
  <si>
    <t>Archidiecezjalne Centrum Charytatywne Caritas Archidiecezji Warmińskiej 
ul. Grunwaldzka 45
10-125 Olsztyn</t>
  </si>
  <si>
    <t xml:space="preserve">Diecezja Elbląska
ul. Świętego Ducha 11
82-300 Elbląg 
</t>
  </si>
  <si>
    <t>Ośrodek Wsparcia i Interwencji Kryzysowej Dom dla Matek z Małoletnimi Dziećmi i Kobiet w Ciąży
ul. Nowodworska 49
82-300 Elbląg</t>
  </si>
  <si>
    <t>"Działalność na rzecz osób bezdomnych i zagrożonych bezdomnością"</t>
  </si>
  <si>
    <t>Polski Komitet Pomocy Społecznej Stowarzyszenie Charytatywne Zarząd Rejonowy w Ostródzie
ul. Sienkiewicza 15
14-100 Ostróda</t>
  </si>
  <si>
    <t xml:space="preserve">"Wydawanie posiłków i odzieży osobom bezdomnym i zagrożonym bezdomnością" </t>
  </si>
  <si>
    <t>Działdowskie Centrum CARITAS im. Abp. A. J. Nowowiejskiego
 ul. Księżodworska 23 
13-200 Działdowo</t>
  </si>
  <si>
    <t>"Całodobowy pobyt z wyżywieniem"</t>
  </si>
  <si>
    <t xml:space="preserve">Wyniki otwartego konkursu ofert pn.: "Powrót osób bezdomnych do społeczności - edycja 2016" </t>
  </si>
  <si>
    <t>"Zapewnienie całodobowego pobytu z wyżywieniem bezdomnym kobietom i ich dzieciom"</t>
  </si>
  <si>
    <t>Tytuł zadania (wg oferty)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</si>
</sst>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color indexed="8"/>
      <name val="Garamond"/>
      <family val="1"/>
      <charset val="238"/>
    </font>
    <font>
      <b/>
      <sz val="12"/>
      <color indexed="8"/>
      <name val="Garamond"/>
      <family val="1"/>
      <charset val="238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b/>
      <sz val="14"/>
      <name val="Garamond"/>
      <family val="1"/>
      <charset val="238"/>
    </font>
    <font>
      <sz val="22"/>
      <name val="Garamond"/>
      <family val="1"/>
      <charset val="238"/>
    </font>
    <font>
      <sz val="14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4" fontId="4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4" fontId="2" fillId="0" borderId="1" xfId="0" applyNumberFormat="1" applyFont="1" applyBorder="1"/>
    <xf numFmtId="0" fontId="2" fillId="0" borderId="1" xfId="0" applyFont="1" applyBorder="1"/>
    <xf numFmtId="0" fontId="4" fillId="0" borderId="3" xfId="0" applyFont="1" applyBorder="1" applyAlignment="1">
      <alignment vertical="center"/>
    </xf>
    <xf numFmtId="4" fontId="4" fillId="0" borderId="2" xfId="0" applyNumberFormat="1" applyFont="1" applyBorder="1"/>
    <xf numFmtId="0" fontId="4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4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abSelected="1" view="pageBreakPreview" zoomScale="52" zoomScaleNormal="85" zoomScaleSheetLayoutView="52" workbookViewId="0">
      <pane ySplit="4" topLeftCell="A5" activePane="bottomLeft" state="frozen"/>
      <selection pane="bottomLeft" activeCell="C9" sqref="C9"/>
    </sheetView>
  </sheetViews>
  <sheetFormatPr defaultRowHeight="15.75" x14ac:dyDescent="0.25"/>
  <cols>
    <col min="1" max="1" width="4.42578125" style="27" customWidth="1"/>
    <col min="2" max="2" width="39.5703125" style="27" customWidth="1"/>
    <col min="3" max="3" width="36.42578125" style="27" customWidth="1"/>
    <col min="4" max="4" width="31.85546875" style="27" customWidth="1"/>
    <col min="5" max="5" width="38.5703125" style="27" customWidth="1"/>
    <col min="6" max="6" width="23" style="1" customWidth="1"/>
    <col min="7" max="7" width="25.140625" style="27" customWidth="1"/>
    <col min="8" max="8" width="26.7109375" style="27" customWidth="1"/>
    <col min="9" max="9" width="26.5703125" style="2" customWidth="1"/>
    <col min="10" max="10" width="18.140625" style="1" customWidth="1"/>
    <col min="11" max="11" width="10.42578125" style="1" bestFit="1" customWidth="1"/>
    <col min="12" max="12" width="9.140625" style="27"/>
    <col min="13" max="13" width="9.140625" style="1"/>
    <col min="14" max="16384" width="9.140625" style="27"/>
  </cols>
  <sheetData>
    <row r="1" spans="1:24" ht="100.5" customHeight="1" x14ac:dyDescent="0.25">
      <c r="A1" s="7"/>
      <c r="B1" s="5"/>
      <c r="C1" s="5"/>
      <c r="D1" s="5"/>
      <c r="E1" s="5"/>
      <c r="F1" s="41" t="s">
        <v>22</v>
      </c>
      <c r="G1" s="41"/>
      <c r="H1" s="41"/>
      <c r="I1" s="5"/>
      <c r="J1" s="6"/>
    </row>
    <row r="2" spans="1:24" ht="88.5" customHeight="1" x14ac:dyDescent="0.25">
      <c r="A2" s="42" t="s">
        <v>56</v>
      </c>
      <c r="B2" s="42"/>
      <c r="C2" s="42"/>
      <c r="D2" s="42"/>
      <c r="E2" s="42"/>
      <c r="F2" s="42"/>
      <c r="G2" s="42"/>
      <c r="H2" s="42"/>
      <c r="I2" s="8"/>
    </row>
    <row r="3" spans="1:24" ht="15.75" customHeight="1" x14ac:dyDescent="0.25">
      <c r="A3" s="43" t="s">
        <v>1</v>
      </c>
      <c r="B3" s="44" t="s">
        <v>2</v>
      </c>
      <c r="C3" s="44" t="s">
        <v>3</v>
      </c>
      <c r="D3" s="44" t="s">
        <v>4</v>
      </c>
      <c r="E3" s="43" t="s">
        <v>58</v>
      </c>
      <c r="F3" s="46" t="s">
        <v>5</v>
      </c>
      <c r="G3" s="46" t="s">
        <v>7</v>
      </c>
      <c r="H3" s="46" t="s">
        <v>23</v>
      </c>
      <c r="I3" s="47" t="s">
        <v>0</v>
      </c>
    </row>
    <row r="4" spans="1:24" ht="85.5" customHeight="1" x14ac:dyDescent="0.25">
      <c r="A4" s="43"/>
      <c r="B4" s="44"/>
      <c r="C4" s="44"/>
      <c r="D4" s="44"/>
      <c r="E4" s="43"/>
      <c r="F4" s="46"/>
      <c r="G4" s="46"/>
      <c r="H4" s="46"/>
      <c r="I4" s="47"/>
    </row>
    <row r="5" spans="1:24" s="29" customFormat="1" ht="78.75" x14ac:dyDescent="0.25">
      <c r="A5" s="15" t="s">
        <v>8</v>
      </c>
      <c r="B5" s="14" t="s">
        <v>24</v>
      </c>
      <c r="C5" s="9" t="s">
        <v>24</v>
      </c>
      <c r="D5" s="9" t="s">
        <v>25</v>
      </c>
      <c r="E5" s="9" t="s">
        <v>26</v>
      </c>
      <c r="F5" s="11">
        <v>60000</v>
      </c>
      <c r="G5" s="12">
        <v>60000</v>
      </c>
      <c r="H5" s="11">
        <v>49932</v>
      </c>
      <c r="I5" s="35"/>
      <c r="L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4" ht="47.25" x14ac:dyDescent="0.25">
      <c r="A6" s="15" t="s">
        <v>9</v>
      </c>
      <c r="B6" s="14" t="s">
        <v>27</v>
      </c>
      <c r="C6" s="9" t="s">
        <v>27</v>
      </c>
      <c r="D6" s="9" t="s">
        <v>25</v>
      </c>
      <c r="E6" s="9" t="s">
        <v>53</v>
      </c>
      <c r="F6" s="11">
        <v>5700</v>
      </c>
      <c r="G6" s="12">
        <v>0</v>
      </c>
      <c r="H6" s="11">
        <v>0</v>
      </c>
      <c r="I6" s="36"/>
    </row>
    <row r="7" spans="1:24" s="32" customFormat="1" ht="47.25" x14ac:dyDescent="0.25">
      <c r="A7" s="18" t="s">
        <v>10</v>
      </c>
      <c r="B7" s="19" t="s">
        <v>29</v>
      </c>
      <c r="C7" s="20" t="s">
        <v>29</v>
      </c>
      <c r="D7" s="20" t="s">
        <v>25</v>
      </c>
      <c r="E7" s="20" t="s">
        <v>28</v>
      </c>
      <c r="F7" s="16">
        <v>60000</v>
      </c>
      <c r="G7" s="13">
        <v>60000</v>
      </c>
      <c r="H7" s="16">
        <v>49932</v>
      </c>
      <c r="I7" s="37"/>
      <c r="J7" s="31"/>
      <c r="K7" s="31"/>
      <c r="L7" s="30"/>
      <c r="M7" s="31"/>
    </row>
    <row r="8" spans="1:24" s="30" customFormat="1" ht="63" x14ac:dyDescent="0.25">
      <c r="A8" s="21" t="s">
        <v>11</v>
      </c>
      <c r="B8" s="22" t="s">
        <v>30</v>
      </c>
      <c r="C8" s="17" t="s">
        <v>31</v>
      </c>
      <c r="D8" s="17" t="s">
        <v>25</v>
      </c>
      <c r="E8" s="17" t="s">
        <v>35</v>
      </c>
      <c r="F8" s="16">
        <v>51020</v>
      </c>
      <c r="G8" s="13">
        <v>48770</v>
      </c>
      <c r="H8" s="16">
        <v>40586</v>
      </c>
      <c r="I8" s="38"/>
      <c r="J8" s="29"/>
      <c r="K8" s="29"/>
      <c r="M8" s="29"/>
    </row>
    <row r="9" spans="1:24" s="29" customFormat="1" ht="63" x14ac:dyDescent="0.25">
      <c r="A9" s="21" t="s">
        <v>12</v>
      </c>
      <c r="B9" s="22" t="s">
        <v>30</v>
      </c>
      <c r="C9" s="17" t="s">
        <v>32</v>
      </c>
      <c r="D9" s="17" t="s">
        <v>25</v>
      </c>
      <c r="E9" s="17" t="s">
        <v>36</v>
      </c>
      <c r="F9" s="11">
        <v>39970</v>
      </c>
      <c r="G9" s="23">
        <v>37720</v>
      </c>
      <c r="H9" s="26">
        <v>31390</v>
      </c>
      <c r="I9" s="35"/>
      <c r="L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4" s="30" customFormat="1" ht="63" x14ac:dyDescent="0.25">
      <c r="A10" s="15" t="s">
        <v>13</v>
      </c>
      <c r="B10" s="22" t="s">
        <v>33</v>
      </c>
      <c r="C10" s="17" t="s">
        <v>54</v>
      </c>
      <c r="D10" s="17" t="s">
        <v>25</v>
      </c>
      <c r="E10" s="17" t="s">
        <v>36</v>
      </c>
      <c r="F10" s="11">
        <v>15388</v>
      </c>
      <c r="G10" s="12">
        <v>14578</v>
      </c>
      <c r="H10" s="11">
        <v>14578</v>
      </c>
      <c r="I10" s="35"/>
      <c r="J10" s="29"/>
      <c r="K10" s="29"/>
      <c r="M10" s="29"/>
    </row>
    <row r="11" spans="1:24" ht="78.75" x14ac:dyDescent="0.25">
      <c r="A11" s="15" t="s">
        <v>14</v>
      </c>
      <c r="B11" s="14" t="s">
        <v>38</v>
      </c>
      <c r="C11" s="9" t="s">
        <v>37</v>
      </c>
      <c r="D11" s="9" t="s">
        <v>25</v>
      </c>
      <c r="E11" s="9" t="s">
        <v>34</v>
      </c>
      <c r="F11" s="11">
        <v>60000</v>
      </c>
      <c r="G11" s="24">
        <v>60000</v>
      </c>
      <c r="H11" s="25">
        <v>49932</v>
      </c>
      <c r="I11" s="39"/>
    </row>
    <row r="12" spans="1:24" s="34" customFormat="1" ht="78.75" x14ac:dyDescent="0.25">
      <c r="A12" s="15" t="s">
        <v>15</v>
      </c>
      <c r="B12" s="14" t="s">
        <v>38</v>
      </c>
      <c r="C12" s="9" t="s">
        <v>45</v>
      </c>
      <c r="D12" s="9" t="s">
        <v>25</v>
      </c>
      <c r="E12" s="9" t="s">
        <v>44</v>
      </c>
      <c r="F12" s="11">
        <v>60000</v>
      </c>
      <c r="G12" s="24">
        <v>60000</v>
      </c>
      <c r="H12" s="25">
        <v>49932</v>
      </c>
      <c r="I12" s="39"/>
      <c r="J12" s="33"/>
      <c r="K12" s="33"/>
      <c r="M12" s="33"/>
    </row>
    <row r="13" spans="1:24" s="4" customFormat="1" ht="129" customHeight="1" x14ac:dyDescent="0.25">
      <c r="A13" s="15" t="s">
        <v>16</v>
      </c>
      <c r="B13" s="14" t="s">
        <v>40</v>
      </c>
      <c r="C13" s="9" t="s">
        <v>40</v>
      </c>
      <c r="D13" s="9" t="s">
        <v>25</v>
      </c>
      <c r="E13" s="9" t="s">
        <v>39</v>
      </c>
      <c r="F13" s="11">
        <v>7000</v>
      </c>
      <c r="G13" s="12">
        <v>7000</v>
      </c>
      <c r="H13" s="11">
        <v>7000</v>
      </c>
      <c r="I13" s="35"/>
      <c r="J13" s="3"/>
      <c r="K13" s="3"/>
      <c r="M13" s="3"/>
    </row>
    <row r="14" spans="1:24" s="29" customFormat="1" ht="78.75" x14ac:dyDescent="0.25">
      <c r="A14" s="15" t="s">
        <v>17</v>
      </c>
      <c r="B14" s="14" t="s">
        <v>40</v>
      </c>
      <c r="C14" s="9" t="s">
        <v>41</v>
      </c>
      <c r="D14" s="9" t="s">
        <v>25</v>
      </c>
      <c r="E14" s="9" t="s">
        <v>55</v>
      </c>
      <c r="F14" s="11">
        <v>53000</v>
      </c>
      <c r="G14" s="12">
        <v>53000</v>
      </c>
      <c r="H14" s="11">
        <v>44106</v>
      </c>
      <c r="I14" s="35"/>
      <c r="L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24" s="29" customFormat="1" ht="78.75" x14ac:dyDescent="0.25">
      <c r="A15" s="15" t="s">
        <v>18</v>
      </c>
      <c r="B15" s="14" t="s">
        <v>40</v>
      </c>
      <c r="C15" s="9" t="s">
        <v>52</v>
      </c>
      <c r="D15" s="9" t="s">
        <v>25</v>
      </c>
      <c r="E15" s="9" t="s">
        <v>51</v>
      </c>
      <c r="F15" s="11">
        <v>60000</v>
      </c>
      <c r="G15" s="12">
        <v>60000</v>
      </c>
      <c r="H15" s="11">
        <v>49932</v>
      </c>
      <c r="I15" s="35"/>
      <c r="L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1:24" s="1" customFormat="1" ht="47.25" x14ac:dyDescent="0.25">
      <c r="A16" s="15" t="s">
        <v>19</v>
      </c>
      <c r="B16" s="14" t="s">
        <v>42</v>
      </c>
      <c r="C16" s="9" t="s">
        <v>42</v>
      </c>
      <c r="D16" s="9" t="s">
        <v>25</v>
      </c>
      <c r="E16" s="9" t="s">
        <v>43</v>
      </c>
      <c r="F16" s="10">
        <v>38450</v>
      </c>
      <c r="G16" s="12">
        <v>37750</v>
      </c>
      <c r="H16" s="11">
        <v>31415</v>
      </c>
      <c r="I16" s="35"/>
      <c r="L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s="1" customFormat="1" ht="78.75" x14ac:dyDescent="0.25">
      <c r="A17" s="15" t="s">
        <v>20</v>
      </c>
      <c r="B17" s="14" t="s">
        <v>47</v>
      </c>
      <c r="C17" s="9" t="s">
        <v>48</v>
      </c>
      <c r="D17" s="9" t="s">
        <v>25</v>
      </c>
      <c r="E17" s="9" t="s">
        <v>46</v>
      </c>
      <c r="F17" s="11">
        <v>60000</v>
      </c>
      <c r="G17" s="12">
        <v>60000</v>
      </c>
      <c r="H17" s="11">
        <v>49932</v>
      </c>
      <c r="I17" s="36"/>
      <c r="L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s="29" customFormat="1" ht="94.5" x14ac:dyDescent="0.25">
      <c r="A18" s="15" t="s">
        <v>21</v>
      </c>
      <c r="B18" s="14" t="s">
        <v>49</v>
      </c>
      <c r="C18" s="9" t="s">
        <v>50</v>
      </c>
      <c r="D18" s="9" t="s">
        <v>25</v>
      </c>
      <c r="E18" s="9" t="s">
        <v>57</v>
      </c>
      <c r="F18" s="11">
        <v>38000</v>
      </c>
      <c r="G18" s="12">
        <v>38000</v>
      </c>
      <c r="H18" s="11">
        <v>31624</v>
      </c>
      <c r="I18" s="35"/>
      <c r="L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</row>
    <row r="19" spans="1:24" s="1" customFormat="1" ht="36" customHeight="1" x14ac:dyDescent="0.25">
      <c r="A19" s="45" t="s">
        <v>6</v>
      </c>
      <c r="B19" s="45"/>
      <c r="C19" s="45"/>
      <c r="D19" s="45"/>
      <c r="E19" s="45"/>
      <c r="F19" s="10">
        <f>F5+F6+F7+F8+F9+F10+F11+F12+F13+F14+F15+F16+F17+F18</f>
        <v>608528</v>
      </c>
      <c r="G19" s="28">
        <f>G5+G6+G7+G8+G9+G10+G11+G12+G13+G14+G15+G16+G17+G18</f>
        <v>596818</v>
      </c>
      <c r="H19" s="10">
        <f>H5+H6+H7+H8+H9+H10+H11+H12+H13+H14+H15+H16+H17+H18</f>
        <v>500291</v>
      </c>
      <c r="I19" s="40"/>
      <c r="L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s="1" customFormat="1" x14ac:dyDescent="0.25">
      <c r="A20" s="27"/>
      <c r="B20" s="27"/>
      <c r="C20" s="27"/>
      <c r="D20" s="27"/>
      <c r="E20" s="27"/>
      <c r="G20" s="27"/>
      <c r="H20" s="27"/>
      <c r="I20" s="2"/>
      <c r="L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s="1" customFormat="1" x14ac:dyDescent="0.25">
      <c r="A21" s="27"/>
      <c r="B21" s="27"/>
      <c r="C21" s="27"/>
      <c r="D21" s="27"/>
      <c r="E21" s="27"/>
      <c r="G21" s="27"/>
      <c r="H21" s="27"/>
      <c r="I21" s="2"/>
      <c r="L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</sheetData>
  <mergeCells count="12">
    <mergeCell ref="A19:E19"/>
    <mergeCell ref="F3:F4"/>
    <mergeCell ref="G3:G4"/>
    <mergeCell ref="H3:H4"/>
    <mergeCell ref="I3:I4"/>
    <mergeCell ref="F1:H1"/>
    <mergeCell ref="A2:H2"/>
    <mergeCell ref="A3:A4"/>
    <mergeCell ref="B3:B4"/>
    <mergeCell ref="C3:C4"/>
    <mergeCell ref="D3:D4"/>
    <mergeCell ref="E3:E4"/>
  </mergeCells>
  <printOptions horizontalCentered="1" verticalCentered="1"/>
  <pageMargins left="0" right="0" top="0.23622047244094491" bottom="0.27559055118110237" header="0.31496062992125984" footer="0.31496062992125984"/>
  <pageSetup paperSize="9" scale="4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Wyniki konkursu B 2016 na str.</vt:lpstr>
      <vt:lpstr>'Wyniki konkursu B 2016 na str.'!Obszar_wydruku</vt:lpstr>
      <vt:lpstr>'Wyniki konkursu B 2016 na str.'!Tytuły_wydruku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etruchel</dc:creator>
  <cp:lastModifiedBy>Kamila Wróblewska</cp:lastModifiedBy>
  <cp:lastPrinted>2016-09-13T12:50:22Z</cp:lastPrinted>
  <dcterms:created xsi:type="dcterms:W3CDTF">2012-05-23T08:11:18Z</dcterms:created>
  <dcterms:modified xsi:type="dcterms:W3CDTF">2016-09-15T12:23:56Z</dcterms:modified>
</cp:coreProperties>
</file>