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WYNIKI+DOFINASOWANIE" sheetId="11" r:id="rId1"/>
  </sheets>
  <definedNames>
    <definedName name="_xlnm.Print_Area" localSheetId="0">'WYNIKI+DOFINASOWANIE'!$A$1:$H$53</definedName>
  </definedNames>
  <calcPr calcId="162913"/>
</workbook>
</file>

<file path=xl/calcChain.xml><?xml version="1.0" encoding="utf-8"?>
<calcChain xmlns="http://schemas.openxmlformats.org/spreadsheetml/2006/main">
  <c r="G46" i="11" l="1"/>
  <c r="F46" i="11"/>
  <c r="E46" i="11"/>
  <c r="D46" i="11"/>
</calcChain>
</file>

<file path=xl/sharedStrings.xml><?xml version="1.0" encoding="utf-8"?>
<sst xmlns="http://schemas.openxmlformats.org/spreadsheetml/2006/main" count="146" uniqueCount="67">
  <si>
    <t>LP.</t>
  </si>
  <si>
    <t>NAZWA ORGANIZATORA</t>
  </si>
  <si>
    <t>TYP ORGANIZATORA</t>
  </si>
  <si>
    <t>SUMA DŁUGOŚCI LINII W (KM)</t>
  </si>
  <si>
    <t>PLANOWANA WIELKOŚĆ PRACY EKSPLOATACYJNEJ (wozokm)</t>
  </si>
  <si>
    <t>KWOTA DOPŁATY [zł]</t>
  </si>
  <si>
    <t>Gmina</t>
  </si>
  <si>
    <t>LICZBA LINII</t>
  </si>
  <si>
    <t>Związek Powiatowo-Gminny</t>
  </si>
  <si>
    <t xml:space="preserve">Gmina </t>
  </si>
  <si>
    <t>Kolbuszowa</t>
  </si>
  <si>
    <t>Frysztak</t>
  </si>
  <si>
    <t>Stubno</t>
  </si>
  <si>
    <t>Przecław</t>
  </si>
  <si>
    <t>Żurawica</t>
  </si>
  <si>
    <t>Fredropol</t>
  </si>
  <si>
    <t>Wiśniowa</t>
  </si>
  <si>
    <t>Orły</t>
  </si>
  <si>
    <t>Dynów</t>
  </si>
  <si>
    <t>Korczyna</t>
  </si>
  <si>
    <t>Wojaszówka</t>
  </si>
  <si>
    <t>Medyka</t>
  </si>
  <si>
    <t>Krasiczyn</t>
  </si>
  <si>
    <t>Grębów</t>
  </si>
  <si>
    <t>Markowa</t>
  </si>
  <si>
    <t>Krzywcza</t>
  </si>
  <si>
    <t>Cmolas</t>
  </si>
  <si>
    <t>Bircza</t>
  </si>
  <si>
    <t>Nowa Dęba</t>
  </si>
  <si>
    <t>Niwiska</t>
  </si>
  <si>
    <t>Stalowowolski</t>
  </si>
  <si>
    <t>Związek Gmin PKS Rzeszów</t>
  </si>
  <si>
    <t>Bieszczadzki Związek Komunikacyjny</t>
  </si>
  <si>
    <t>Radymno</t>
  </si>
  <si>
    <t>Rymanów</t>
  </si>
  <si>
    <t>Cieszanów</t>
  </si>
  <si>
    <t>Majdan Królewski</t>
  </si>
  <si>
    <t>RAZEM ORGANIZATORZY</t>
  </si>
  <si>
    <t>x</t>
  </si>
  <si>
    <t xml:space="preserve">Powiat </t>
  </si>
  <si>
    <t>Jaśliska</t>
  </si>
  <si>
    <t>Jedlicze</t>
  </si>
  <si>
    <t>Wielopole Skrzyńskie</t>
  </si>
  <si>
    <t>Miejsce Piastowe</t>
  </si>
  <si>
    <t>Kańczuga</t>
  </si>
  <si>
    <t>Zarszyn</t>
  </si>
  <si>
    <t xml:space="preserve">Pilzno </t>
  </si>
  <si>
    <t xml:space="preserve">Jarosławski Związek Komunikacyjny </t>
  </si>
  <si>
    <t>Iwonicz-Zdrój</t>
  </si>
  <si>
    <t>Pysznica</t>
  </si>
  <si>
    <t>Ropczyce</t>
  </si>
  <si>
    <t>Zagórz</t>
  </si>
  <si>
    <t>Sanok</t>
  </si>
  <si>
    <t>RODZAJ UMOWY</t>
  </si>
  <si>
    <t xml:space="preserve">wieloletnia </t>
  </si>
  <si>
    <t>jednoroczna</t>
  </si>
  <si>
    <t>WNIOSKOWANA KWOTA</t>
  </si>
  <si>
    <t>Związek międzygminny</t>
  </si>
  <si>
    <t>Związek w Powiecie Jasielskim</t>
  </si>
  <si>
    <t>WOJEWODA PODKARPACKI</t>
  </si>
  <si>
    <r>
      <t xml:space="preserve">   WOJEWODA PODKARPACKI 
( - )
Teresa Kubas - Hul
</t>
    </r>
    <r>
      <rPr>
        <sz val="12"/>
        <color theme="1"/>
        <rFont val="Times New Roman"/>
        <family val="1"/>
        <charset val="238"/>
      </rPr>
      <t xml:space="preserve"> (Podpisane bezpiecznym podpisem elektronicznym)</t>
    </r>
  </si>
  <si>
    <t>Dydnia</t>
  </si>
  <si>
    <t xml:space="preserve">Lista Organizatorów publicznego transportu zbiorowego, których wnioski o objęcie w 2026 roku dopłatą ze środków Funduszu rozwoju  przewozów autobusowych o charakterze użyteczności publicznej zostały objęte dopłatą w ramach I naboru wniosków na 2026 roku przeprowadzonego w dniach od 21 listopada do 5 grudnia 2025 roku. </t>
  </si>
  <si>
    <t>KWOTA DO DYSPOZYCJI 
Z LIMITU NA 2026 R.</t>
  </si>
  <si>
    <t>Pozostałe złożone w naborze wnioski Organizatorów o objęcie w 2026 roku dopłatą ze środków Funduszu rozwoju  przewozów autobusowych o charakterze użyteczności publicznej, zostały zweryfikowane pozytywnie. Alokacja środków przyznana przez dysponenta Funduszu nie pozwala na objęcie ich dofinansowaniem.</t>
  </si>
  <si>
    <t>Wnioski, na których realizację w całości nie wystarcza środków z Funduszu rozwoju przewozów autobusowych o charakterze użyteczności publicznej zaplanowanych na 2026 rok.</t>
  </si>
  <si>
    <t>Rzeszów, 13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</si>
</sst>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/>
    <xf numFmtId="4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/>
    <xf numFmtId="0" fontId="6" fillId="0" borderId="1" xfId="0" applyFont="1" applyFill="1" applyBorder="1" applyAlignment="1">
      <alignment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99"/>
      <color rgb="FFFF33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866776</xdr:colOff>
      <xdr:row>0</xdr:row>
      <xdr:rowOff>19050</xdr:rowOff>
    </xdr:from>
    <xdr:to>
      <xdr:col>2</xdr:col>
      <xdr:colOff>51956</xdr:colOff>
      <xdr:row>0</xdr:row>
      <xdr:rowOff>876301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1" y="19050"/>
          <a:ext cx="718705" cy="857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view="pageBreakPreview" zoomScaleNormal="110" zoomScaleSheetLayoutView="100" workbookViewId="0">
      <selection activeCell="G2" sqref="G2:H2"/>
    </sheetView>
  </sheetViews>
  <sheetFormatPr defaultColWidth="9.140625" defaultRowHeight="15" x14ac:dyDescent="0.25"/>
  <cols>
    <col min="1" max="1" width="5.85546875" style="13" customWidth="1"/>
    <col min="2" max="2" width="23" style="13" customWidth="1"/>
    <col min="3" max="3" width="22.140625" style="21" customWidth="1"/>
    <col min="4" max="4" width="11.140625" style="22" bestFit="1" customWidth="1"/>
    <col min="5" max="5" width="11.42578125" style="22" bestFit="1" customWidth="1"/>
    <col min="6" max="6" width="16.85546875" style="22" bestFit="1" customWidth="1"/>
    <col min="7" max="7" width="16.42578125" style="22" customWidth="1"/>
    <col min="8" max="8" width="14.85546875" style="13" customWidth="1"/>
    <col min="9" max="9" width="16.7109375" style="13" customWidth="1"/>
    <col min="10" max="16384" width="9.140625" style="13"/>
  </cols>
  <sheetData>
    <row r="1" spans="1:8" ht="72.75" customHeight="1" x14ac:dyDescent="0.25">
      <c r="A1" s="31"/>
      <c r="B1" s="31"/>
      <c r="C1" s="31"/>
      <c r="D1" s="31"/>
      <c r="E1" s="31"/>
      <c r="F1" s="31"/>
      <c r="G1" s="31"/>
      <c r="H1" s="31"/>
    </row>
    <row r="2" spans="1:8" ht="38.25" customHeight="1" x14ac:dyDescent="0.25">
      <c r="A2" s="28" t="s">
        <v>59</v>
      </c>
      <c r="B2" s="29"/>
      <c r="C2" s="29"/>
      <c r="D2" s="3"/>
      <c r="E2" s="3"/>
      <c r="F2" s="3"/>
      <c r="G2" s="32" t="s">
        <v>66</v>
      </c>
      <c r="H2" s="32"/>
    </row>
    <row r="3" spans="1:8" ht="84.75" customHeight="1" x14ac:dyDescent="0.25">
      <c r="A3" s="30" t="s">
        <v>62</v>
      </c>
      <c r="B3" s="30"/>
      <c r="C3" s="30"/>
      <c r="D3" s="30"/>
      <c r="E3" s="30"/>
      <c r="F3" s="30"/>
      <c r="G3" s="30"/>
      <c r="H3" s="30"/>
    </row>
    <row r="4" spans="1:8" ht="68.25" customHeight="1" x14ac:dyDescent="0.25">
      <c r="A4" s="1" t="s">
        <v>0</v>
      </c>
      <c r="B4" s="1" t="s">
        <v>2</v>
      </c>
      <c r="C4" s="2" t="s">
        <v>1</v>
      </c>
      <c r="D4" s="2" t="s">
        <v>3</v>
      </c>
      <c r="E4" s="2" t="s">
        <v>7</v>
      </c>
      <c r="F4" s="2" t="s">
        <v>4</v>
      </c>
      <c r="G4" s="2" t="s">
        <v>5</v>
      </c>
      <c r="H4" s="2" t="s">
        <v>53</v>
      </c>
    </row>
    <row r="5" spans="1:8" s="14" customFormat="1" ht="30" customHeight="1" x14ac:dyDescent="0.25">
      <c r="A5" s="4">
        <v>1</v>
      </c>
      <c r="B5" s="5" t="s">
        <v>9</v>
      </c>
      <c r="C5" s="6" t="s">
        <v>27</v>
      </c>
      <c r="D5" s="7">
        <v>105</v>
      </c>
      <c r="E5" s="7">
        <v>4</v>
      </c>
      <c r="F5" s="7">
        <v>106260</v>
      </c>
      <c r="G5" s="7">
        <v>318780</v>
      </c>
      <c r="H5" s="8" t="s">
        <v>55</v>
      </c>
    </row>
    <row r="6" spans="1:8" s="14" customFormat="1" ht="30" customHeight="1" x14ac:dyDescent="0.25">
      <c r="A6" s="4">
        <v>2</v>
      </c>
      <c r="B6" s="5" t="s">
        <v>9</v>
      </c>
      <c r="C6" s="6" t="s">
        <v>35</v>
      </c>
      <c r="D6" s="7">
        <v>318.89999999999998</v>
      </c>
      <c r="E6" s="7">
        <v>12</v>
      </c>
      <c r="F6" s="7">
        <v>65374.5</v>
      </c>
      <c r="G6" s="7">
        <v>196123.5</v>
      </c>
      <c r="H6" s="8" t="s">
        <v>55</v>
      </c>
    </row>
    <row r="7" spans="1:8" s="14" customFormat="1" ht="30" customHeight="1" x14ac:dyDescent="0.25">
      <c r="A7" s="4">
        <v>3</v>
      </c>
      <c r="B7" s="5" t="s">
        <v>9</v>
      </c>
      <c r="C7" s="6" t="s">
        <v>26</v>
      </c>
      <c r="D7" s="7">
        <v>72.8</v>
      </c>
      <c r="E7" s="7">
        <v>3</v>
      </c>
      <c r="F7" s="7">
        <v>154348.20000000001</v>
      </c>
      <c r="G7" s="7">
        <v>463044.6</v>
      </c>
      <c r="H7" s="8" t="s">
        <v>54</v>
      </c>
    </row>
    <row r="8" spans="1:8" s="14" customFormat="1" ht="38.25" customHeight="1" x14ac:dyDescent="0.25">
      <c r="A8" s="4">
        <v>4</v>
      </c>
      <c r="B8" s="5" t="s">
        <v>6</v>
      </c>
      <c r="C8" s="6" t="s">
        <v>61</v>
      </c>
      <c r="D8" s="7">
        <v>179.5</v>
      </c>
      <c r="E8" s="7">
        <v>6</v>
      </c>
      <c r="F8" s="7">
        <v>529106.69999999995</v>
      </c>
      <c r="G8" s="7">
        <v>1587320.1</v>
      </c>
      <c r="H8" s="8" t="s">
        <v>54</v>
      </c>
    </row>
    <row r="9" spans="1:8" s="14" customFormat="1" ht="41.25" customHeight="1" x14ac:dyDescent="0.25">
      <c r="A9" s="4">
        <v>5</v>
      </c>
      <c r="B9" s="5" t="s">
        <v>9</v>
      </c>
      <c r="C9" s="6" t="s">
        <v>18</v>
      </c>
      <c r="D9" s="7">
        <v>67</v>
      </c>
      <c r="E9" s="7">
        <v>5</v>
      </c>
      <c r="F9" s="7">
        <v>107272</v>
      </c>
      <c r="G9" s="7">
        <v>321816</v>
      </c>
      <c r="H9" s="8" t="s">
        <v>55</v>
      </c>
    </row>
    <row r="10" spans="1:8" s="14" customFormat="1" ht="30" customHeight="1" x14ac:dyDescent="0.25">
      <c r="A10" s="4">
        <v>6</v>
      </c>
      <c r="B10" s="5" t="s">
        <v>6</v>
      </c>
      <c r="C10" s="6" t="s">
        <v>15</v>
      </c>
      <c r="D10" s="7">
        <v>85</v>
      </c>
      <c r="E10" s="7">
        <v>4</v>
      </c>
      <c r="F10" s="7">
        <v>133496</v>
      </c>
      <c r="G10" s="7">
        <v>400488</v>
      </c>
      <c r="H10" s="8" t="s">
        <v>55</v>
      </c>
    </row>
    <row r="11" spans="1:8" s="14" customFormat="1" ht="30" customHeight="1" x14ac:dyDescent="0.25">
      <c r="A11" s="4">
        <v>7</v>
      </c>
      <c r="B11" s="5" t="s">
        <v>6</v>
      </c>
      <c r="C11" s="6" t="s">
        <v>11</v>
      </c>
      <c r="D11" s="7">
        <v>35</v>
      </c>
      <c r="E11" s="7">
        <v>1</v>
      </c>
      <c r="F11" s="7">
        <v>17570</v>
      </c>
      <c r="G11" s="7">
        <v>45469.15</v>
      </c>
      <c r="H11" s="8" t="s">
        <v>54</v>
      </c>
    </row>
    <row r="12" spans="1:8" s="14" customFormat="1" ht="30" customHeight="1" x14ac:dyDescent="0.25">
      <c r="A12" s="4">
        <v>8</v>
      </c>
      <c r="B12" s="5" t="s">
        <v>9</v>
      </c>
      <c r="C12" s="6" t="s">
        <v>23</v>
      </c>
      <c r="D12" s="7">
        <v>59.9</v>
      </c>
      <c r="E12" s="7">
        <v>3</v>
      </c>
      <c r="F12" s="7">
        <v>68084.399999999994</v>
      </c>
      <c r="G12" s="7">
        <v>204253.2</v>
      </c>
      <c r="H12" s="8" t="s">
        <v>55</v>
      </c>
    </row>
    <row r="13" spans="1:8" s="14" customFormat="1" ht="30" customHeight="1" x14ac:dyDescent="0.25">
      <c r="A13" s="4">
        <v>9</v>
      </c>
      <c r="B13" s="5" t="s">
        <v>9</v>
      </c>
      <c r="C13" s="6" t="s">
        <v>48</v>
      </c>
      <c r="D13" s="7">
        <v>42.5</v>
      </c>
      <c r="E13" s="7">
        <v>2</v>
      </c>
      <c r="F13" s="7">
        <v>72664</v>
      </c>
      <c r="G13" s="7">
        <v>217992</v>
      </c>
      <c r="H13" s="8" t="s">
        <v>54</v>
      </c>
    </row>
    <row r="14" spans="1:8" s="14" customFormat="1" ht="30" customHeight="1" x14ac:dyDescent="0.25">
      <c r="A14" s="4">
        <v>10</v>
      </c>
      <c r="B14" s="5" t="s">
        <v>6</v>
      </c>
      <c r="C14" s="6" t="s">
        <v>40</v>
      </c>
      <c r="D14" s="7">
        <v>35.700000000000003</v>
      </c>
      <c r="E14" s="7">
        <v>2</v>
      </c>
      <c r="F14" s="7">
        <v>18064.2</v>
      </c>
      <c r="G14" s="7">
        <v>54192.6</v>
      </c>
      <c r="H14" s="8" t="s">
        <v>55</v>
      </c>
    </row>
    <row r="15" spans="1:8" s="14" customFormat="1" ht="31.5" customHeight="1" x14ac:dyDescent="0.25">
      <c r="A15" s="4">
        <v>11</v>
      </c>
      <c r="B15" s="5" t="s">
        <v>9</v>
      </c>
      <c r="C15" s="6" t="s">
        <v>41</v>
      </c>
      <c r="D15" s="7">
        <v>24.08</v>
      </c>
      <c r="E15" s="7">
        <v>1</v>
      </c>
      <c r="F15" s="7">
        <v>19360.32</v>
      </c>
      <c r="G15" s="7">
        <v>58080.959999999999</v>
      </c>
      <c r="H15" s="8" t="s">
        <v>55</v>
      </c>
    </row>
    <row r="16" spans="1:8" s="14" customFormat="1" ht="30" customHeight="1" x14ac:dyDescent="0.25">
      <c r="A16" s="4">
        <v>12</v>
      </c>
      <c r="B16" s="5" t="s">
        <v>9</v>
      </c>
      <c r="C16" s="6" t="s">
        <v>44</v>
      </c>
      <c r="D16" s="7">
        <v>16</v>
      </c>
      <c r="E16" s="7">
        <v>1</v>
      </c>
      <c r="F16" s="7">
        <v>16192</v>
      </c>
      <c r="G16" s="7">
        <v>48576</v>
      </c>
      <c r="H16" s="8" t="s">
        <v>55</v>
      </c>
    </row>
    <row r="17" spans="1:8" s="14" customFormat="1" ht="30" customHeight="1" x14ac:dyDescent="0.25">
      <c r="A17" s="4">
        <v>13</v>
      </c>
      <c r="B17" s="5" t="s">
        <v>6</v>
      </c>
      <c r="C17" s="6" t="s">
        <v>10</v>
      </c>
      <c r="D17" s="7">
        <v>216.8</v>
      </c>
      <c r="E17" s="7">
        <v>5</v>
      </c>
      <c r="F17" s="7">
        <v>284726.2</v>
      </c>
      <c r="G17" s="7">
        <v>854178.6</v>
      </c>
      <c r="H17" s="8" t="s">
        <v>55</v>
      </c>
    </row>
    <row r="18" spans="1:8" s="14" customFormat="1" ht="30" customHeight="1" x14ac:dyDescent="0.25">
      <c r="A18" s="4">
        <v>14</v>
      </c>
      <c r="B18" s="5" t="s">
        <v>9</v>
      </c>
      <c r="C18" s="6" t="s">
        <v>19</v>
      </c>
      <c r="D18" s="7">
        <v>20.3</v>
      </c>
      <c r="E18" s="7">
        <v>1</v>
      </c>
      <c r="F18" s="7">
        <v>71334.2</v>
      </c>
      <c r="G18" s="7">
        <v>214002.6</v>
      </c>
      <c r="H18" s="8" t="s">
        <v>55</v>
      </c>
    </row>
    <row r="19" spans="1:8" s="14" customFormat="1" ht="36" customHeight="1" x14ac:dyDescent="0.25">
      <c r="A19" s="4">
        <v>15</v>
      </c>
      <c r="B19" s="5" t="s">
        <v>9</v>
      </c>
      <c r="C19" s="6" t="s">
        <v>22</v>
      </c>
      <c r="D19" s="7">
        <v>73</v>
      </c>
      <c r="E19" s="7">
        <v>4</v>
      </c>
      <c r="F19" s="7">
        <v>258712</v>
      </c>
      <c r="G19" s="7">
        <v>776136</v>
      </c>
      <c r="H19" s="8" t="s">
        <v>55</v>
      </c>
    </row>
    <row r="20" spans="1:8" s="14" customFormat="1" ht="30" customHeight="1" x14ac:dyDescent="0.25">
      <c r="A20" s="4">
        <v>16</v>
      </c>
      <c r="B20" s="5" t="s">
        <v>9</v>
      </c>
      <c r="C20" s="6" t="s">
        <v>25</v>
      </c>
      <c r="D20" s="7">
        <v>59</v>
      </c>
      <c r="E20" s="7">
        <v>3</v>
      </c>
      <c r="F20" s="7">
        <v>69828</v>
      </c>
      <c r="G20" s="7">
        <v>209484</v>
      </c>
      <c r="H20" s="8" t="s">
        <v>55</v>
      </c>
    </row>
    <row r="21" spans="1:8" s="14" customFormat="1" ht="30" customHeight="1" x14ac:dyDescent="0.25">
      <c r="A21" s="4">
        <v>17</v>
      </c>
      <c r="B21" s="5" t="s">
        <v>9</v>
      </c>
      <c r="C21" s="6" t="s">
        <v>36</v>
      </c>
      <c r="D21" s="7">
        <v>24.8</v>
      </c>
      <c r="E21" s="7">
        <v>1</v>
      </c>
      <c r="F21" s="7">
        <v>50195.199999999997</v>
      </c>
      <c r="G21" s="7">
        <v>150585.60000000001</v>
      </c>
      <c r="H21" s="8" t="s">
        <v>55</v>
      </c>
    </row>
    <row r="22" spans="1:8" s="14" customFormat="1" ht="30" customHeight="1" x14ac:dyDescent="0.25">
      <c r="A22" s="4">
        <v>18</v>
      </c>
      <c r="B22" s="5" t="s">
        <v>9</v>
      </c>
      <c r="C22" s="6" t="s">
        <v>24</v>
      </c>
      <c r="D22" s="7">
        <v>26.5</v>
      </c>
      <c r="E22" s="7">
        <v>1</v>
      </c>
      <c r="F22" s="7">
        <v>40068</v>
      </c>
      <c r="G22" s="9">
        <v>119970</v>
      </c>
      <c r="H22" s="8" t="s">
        <v>55</v>
      </c>
    </row>
    <row r="23" spans="1:8" s="14" customFormat="1" ht="30" customHeight="1" x14ac:dyDescent="0.25">
      <c r="A23" s="4">
        <v>19</v>
      </c>
      <c r="B23" s="5" t="s">
        <v>9</v>
      </c>
      <c r="C23" s="6" t="s">
        <v>21</v>
      </c>
      <c r="D23" s="7">
        <v>48</v>
      </c>
      <c r="E23" s="7">
        <v>4</v>
      </c>
      <c r="F23" s="7">
        <v>183280</v>
      </c>
      <c r="G23" s="9">
        <v>549840</v>
      </c>
      <c r="H23" s="8" t="s">
        <v>55</v>
      </c>
    </row>
    <row r="24" spans="1:8" s="14" customFormat="1" ht="30" customHeight="1" x14ac:dyDescent="0.25">
      <c r="A24" s="4">
        <v>20</v>
      </c>
      <c r="B24" s="5" t="s">
        <v>9</v>
      </c>
      <c r="C24" s="6" t="s">
        <v>43</v>
      </c>
      <c r="D24" s="7">
        <v>29.7</v>
      </c>
      <c r="E24" s="7">
        <v>1</v>
      </c>
      <c r="F24" s="7">
        <v>12745.8</v>
      </c>
      <c r="G24" s="7">
        <v>38237.4</v>
      </c>
      <c r="H24" s="8" t="s">
        <v>55</v>
      </c>
    </row>
    <row r="25" spans="1:8" s="14" customFormat="1" ht="30" customHeight="1" x14ac:dyDescent="0.25">
      <c r="A25" s="4">
        <v>21</v>
      </c>
      <c r="B25" s="5" t="s">
        <v>9</v>
      </c>
      <c r="C25" s="6" t="s">
        <v>29</v>
      </c>
      <c r="D25" s="7">
        <v>89.6</v>
      </c>
      <c r="E25" s="7">
        <v>1</v>
      </c>
      <c r="F25" s="7">
        <v>136012.79999999999</v>
      </c>
      <c r="G25" s="7">
        <v>408038.40000000002</v>
      </c>
      <c r="H25" s="8" t="s">
        <v>55</v>
      </c>
    </row>
    <row r="26" spans="1:8" s="14" customFormat="1" ht="30" customHeight="1" x14ac:dyDescent="0.25">
      <c r="A26" s="4">
        <v>22</v>
      </c>
      <c r="B26" s="5" t="s">
        <v>9</v>
      </c>
      <c r="C26" s="6" t="s">
        <v>28</v>
      </c>
      <c r="D26" s="7">
        <v>44</v>
      </c>
      <c r="E26" s="7">
        <v>2</v>
      </c>
      <c r="F26" s="7">
        <v>48576</v>
      </c>
      <c r="G26" s="7">
        <v>145728</v>
      </c>
      <c r="H26" s="8" t="s">
        <v>55</v>
      </c>
    </row>
    <row r="27" spans="1:8" s="14" customFormat="1" ht="30" customHeight="1" x14ac:dyDescent="0.25">
      <c r="A27" s="4">
        <v>23</v>
      </c>
      <c r="B27" s="5" t="s">
        <v>9</v>
      </c>
      <c r="C27" s="6" t="s">
        <v>17</v>
      </c>
      <c r="D27" s="7">
        <v>82</v>
      </c>
      <c r="E27" s="7">
        <v>4</v>
      </c>
      <c r="F27" s="7">
        <v>174064</v>
      </c>
      <c r="G27" s="7">
        <v>522192</v>
      </c>
      <c r="H27" s="8" t="s">
        <v>55</v>
      </c>
    </row>
    <row r="28" spans="1:8" s="14" customFormat="1" ht="30" customHeight="1" x14ac:dyDescent="0.25">
      <c r="A28" s="4">
        <v>24</v>
      </c>
      <c r="B28" s="24" t="s">
        <v>6</v>
      </c>
      <c r="C28" s="25" t="s">
        <v>46</v>
      </c>
      <c r="D28" s="26">
        <v>14</v>
      </c>
      <c r="E28" s="26">
        <v>1</v>
      </c>
      <c r="F28" s="26">
        <v>10500</v>
      </c>
      <c r="G28" s="26">
        <v>31185</v>
      </c>
      <c r="H28" s="27" t="s">
        <v>54</v>
      </c>
    </row>
    <row r="29" spans="1:8" s="14" customFormat="1" ht="30" customHeight="1" x14ac:dyDescent="0.25">
      <c r="A29" s="4">
        <v>25</v>
      </c>
      <c r="B29" s="5" t="s">
        <v>6</v>
      </c>
      <c r="C29" s="6" t="s">
        <v>13</v>
      </c>
      <c r="D29" s="7">
        <v>70.260000000000005</v>
      </c>
      <c r="E29" s="7">
        <v>3</v>
      </c>
      <c r="F29" s="7">
        <v>76696.649999999994</v>
      </c>
      <c r="G29" s="7">
        <v>230089.95</v>
      </c>
      <c r="H29" s="8" t="s">
        <v>55</v>
      </c>
    </row>
    <row r="30" spans="1:8" s="14" customFormat="1" ht="30" customHeight="1" x14ac:dyDescent="0.25">
      <c r="A30" s="4">
        <v>26</v>
      </c>
      <c r="B30" s="5" t="s">
        <v>9</v>
      </c>
      <c r="C30" s="6" t="s">
        <v>49</v>
      </c>
      <c r="D30" s="7">
        <v>23.35</v>
      </c>
      <c r="E30" s="7">
        <v>3</v>
      </c>
      <c r="F30" s="7">
        <v>56849.1</v>
      </c>
      <c r="G30" s="7">
        <v>170547.3</v>
      </c>
      <c r="H30" s="8" t="s">
        <v>55</v>
      </c>
    </row>
    <row r="31" spans="1:8" s="14" customFormat="1" ht="30" customHeight="1" x14ac:dyDescent="0.25">
      <c r="A31" s="4">
        <v>27</v>
      </c>
      <c r="B31" s="5" t="s">
        <v>9</v>
      </c>
      <c r="C31" s="6" t="s">
        <v>33</v>
      </c>
      <c r="D31" s="7">
        <v>189.9</v>
      </c>
      <c r="E31" s="7">
        <v>7</v>
      </c>
      <c r="F31" s="7">
        <v>386598.2</v>
      </c>
      <c r="G31" s="7">
        <v>1159794.6000000001</v>
      </c>
      <c r="H31" s="8" t="s">
        <v>55</v>
      </c>
    </row>
    <row r="32" spans="1:8" s="14" customFormat="1" ht="30" customHeight="1" x14ac:dyDescent="0.25">
      <c r="A32" s="4">
        <v>28</v>
      </c>
      <c r="B32" s="5" t="s">
        <v>9</v>
      </c>
      <c r="C32" s="6" t="s">
        <v>50</v>
      </c>
      <c r="D32" s="7">
        <v>136.41999999999999</v>
      </c>
      <c r="E32" s="7">
        <v>5</v>
      </c>
      <c r="F32" s="7">
        <v>142810.84</v>
      </c>
      <c r="G32" s="7">
        <v>428432.52</v>
      </c>
      <c r="H32" s="8" t="s">
        <v>54</v>
      </c>
    </row>
    <row r="33" spans="1:9" s="14" customFormat="1" ht="30" customHeight="1" x14ac:dyDescent="0.25">
      <c r="A33" s="4">
        <v>29</v>
      </c>
      <c r="B33" s="5" t="s">
        <v>6</v>
      </c>
      <c r="C33" s="6" t="s">
        <v>34</v>
      </c>
      <c r="D33" s="7">
        <v>19</v>
      </c>
      <c r="E33" s="7">
        <v>1</v>
      </c>
      <c r="F33" s="7">
        <v>23845</v>
      </c>
      <c r="G33" s="7">
        <v>71535</v>
      </c>
      <c r="H33" s="8" t="s">
        <v>55</v>
      </c>
    </row>
    <row r="34" spans="1:9" s="14" customFormat="1" ht="30" customHeight="1" x14ac:dyDescent="0.25">
      <c r="A34" s="4">
        <v>30</v>
      </c>
      <c r="B34" s="5" t="s">
        <v>6</v>
      </c>
      <c r="C34" s="6" t="s">
        <v>52</v>
      </c>
      <c r="D34" s="7">
        <v>39.1</v>
      </c>
      <c r="E34" s="7">
        <v>4</v>
      </c>
      <c r="F34" s="7">
        <v>106797.6</v>
      </c>
      <c r="G34" s="7">
        <v>320287.17</v>
      </c>
      <c r="H34" s="8" t="s">
        <v>54</v>
      </c>
    </row>
    <row r="35" spans="1:9" s="14" customFormat="1" ht="30" customHeight="1" x14ac:dyDescent="0.25">
      <c r="A35" s="4">
        <v>31</v>
      </c>
      <c r="B35" s="5" t="s">
        <v>6</v>
      </c>
      <c r="C35" s="6" t="s">
        <v>12</v>
      </c>
      <c r="D35" s="7">
        <v>29</v>
      </c>
      <c r="E35" s="7">
        <v>2</v>
      </c>
      <c r="F35" s="7">
        <v>41239</v>
      </c>
      <c r="G35" s="7">
        <v>122110.73</v>
      </c>
      <c r="H35" s="8" t="s">
        <v>55</v>
      </c>
      <c r="I35" s="15"/>
    </row>
    <row r="36" spans="1:9" s="14" customFormat="1" ht="30" customHeight="1" x14ac:dyDescent="0.25">
      <c r="A36" s="4">
        <v>32</v>
      </c>
      <c r="B36" s="5" t="s">
        <v>6</v>
      </c>
      <c r="C36" s="6" t="s">
        <v>42</v>
      </c>
      <c r="D36" s="7">
        <v>88</v>
      </c>
      <c r="E36" s="7">
        <v>4</v>
      </c>
      <c r="F36" s="7">
        <v>146360.5</v>
      </c>
      <c r="G36" s="7">
        <v>439081.5</v>
      </c>
      <c r="H36" s="8" t="s">
        <v>54</v>
      </c>
      <c r="I36" s="15"/>
    </row>
    <row r="37" spans="1:9" s="14" customFormat="1" ht="30" customHeight="1" x14ac:dyDescent="0.25">
      <c r="A37" s="4">
        <v>33</v>
      </c>
      <c r="B37" s="5" t="s">
        <v>6</v>
      </c>
      <c r="C37" s="6" t="s">
        <v>16</v>
      </c>
      <c r="D37" s="7">
        <v>118.8</v>
      </c>
      <c r="E37" s="7">
        <v>4</v>
      </c>
      <c r="F37" s="7">
        <v>168146.9</v>
      </c>
      <c r="G37" s="7">
        <v>504440.7</v>
      </c>
      <c r="H37" s="8" t="s">
        <v>55</v>
      </c>
      <c r="I37" s="15"/>
    </row>
    <row r="38" spans="1:9" s="14" customFormat="1" ht="30" customHeight="1" x14ac:dyDescent="0.25">
      <c r="A38" s="4">
        <v>34</v>
      </c>
      <c r="B38" s="5" t="s">
        <v>6</v>
      </c>
      <c r="C38" s="6" t="s">
        <v>20</v>
      </c>
      <c r="D38" s="7">
        <v>16</v>
      </c>
      <c r="E38" s="7">
        <v>1</v>
      </c>
      <c r="F38" s="7">
        <v>40480</v>
      </c>
      <c r="G38" s="7">
        <v>121440</v>
      </c>
      <c r="H38" s="8" t="s">
        <v>55</v>
      </c>
    </row>
    <row r="39" spans="1:9" s="14" customFormat="1" ht="30" customHeight="1" x14ac:dyDescent="0.25">
      <c r="A39" s="4">
        <v>35</v>
      </c>
      <c r="B39" s="5" t="s">
        <v>9</v>
      </c>
      <c r="C39" s="6" t="s">
        <v>51</v>
      </c>
      <c r="D39" s="7">
        <v>64</v>
      </c>
      <c r="E39" s="7">
        <v>3</v>
      </c>
      <c r="F39" s="7">
        <v>120832</v>
      </c>
      <c r="G39" s="7">
        <v>362496</v>
      </c>
      <c r="H39" s="8" t="s">
        <v>55</v>
      </c>
    </row>
    <row r="40" spans="1:9" s="14" customFormat="1" ht="30" customHeight="1" x14ac:dyDescent="0.25">
      <c r="A40" s="4">
        <v>36</v>
      </c>
      <c r="B40" s="5" t="s">
        <v>6</v>
      </c>
      <c r="C40" s="6" t="s">
        <v>45</v>
      </c>
      <c r="D40" s="7">
        <v>52.6</v>
      </c>
      <c r="E40" s="7">
        <v>3</v>
      </c>
      <c r="F40" s="9">
        <v>97549.2</v>
      </c>
      <c r="G40" s="7">
        <v>292647.59999999998</v>
      </c>
      <c r="H40" s="8" t="s">
        <v>54</v>
      </c>
      <c r="I40" s="15"/>
    </row>
    <row r="41" spans="1:9" s="14" customFormat="1" ht="30" customHeight="1" x14ac:dyDescent="0.25">
      <c r="A41" s="4">
        <v>37</v>
      </c>
      <c r="B41" s="5" t="s">
        <v>6</v>
      </c>
      <c r="C41" s="6" t="s">
        <v>14</v>
      </c>
      <c r="D41" s="7">
        <v>53</v>
      </c>
      <c r="E41" s="7">
        <v>3</v>
      </c>
      <c r="F41" s="9">
        <v>214544</v>
      </c>
      <c r="G41" s="7">
        <v>643632</v>
      </c>
      <c r="H41" s="8" t="s">
        <v>55</v>
      </c>
      <c r="I41" s="15"/>
    </row>
    <row r="42" spans="1:9" s="14" customFormat="1" ht="32.25" customHeight="1" x14ac:dyDescent="0.25">
      <c r="A42" s="4">
        <v>38</v>
      </c>
      <c r="B42" s="10" t="s">
        <v>57</v>
      </c>
      <c r="C42" s="6" t="s">
        <v>31</v>
      </c>
      <c r="D42" s="7">
        <v>161.80000000000001</v>
      </c>
      <c r="E42" s="7">
        <v>5</v>
      </c>
      <c r="F42" s="7">
        <v>67462</v>
      </c>
      <c r="G42" s="7">
        <v>202386</v>
      </c>
      <c r="H42" s="8" t="s">
        <v>54</v>
      </c>
      <c r="I42" s="15"/>
    </row>
    <row r="43" spans="1:9" s="14" customFormat="1" ht="39.75" customHeight="1" x14ac:dyDescent="0.25">
      <c r="A43" s="4">
        <v>39</v>
      </c>
      <c r="B43" s="10" t="s">
        <v>8</v>
      </c>
      <c r="C43" s="6" t="s">
        <v>32</v>
      </c>
      <c r="D43" s="7">
        <v>49.2</v>
      </c>
      <c r="E43" s="7">
        <v>1</v>
      </c>
      <c r="F43" s="7">
        <v>13944.6</v>
      </c>
      <c r="G43" s="7">
        <v>41833.800000000003</v>
      </c>
      <c r="H43" s="8" t="s">
        <v>54</v>
      </c>
      <c r="I43" s="15"/>
    </row>
    <row r="44" spans="1:9" s="14" customFormat="1" ht="39.75" customHeight="1" x14ac:dyDescent="0.25">
      <c r="A44" s="4">
        <v>40</v>
      </c>
      <c r="B44" s="10" t="s">
        <v>8</v>
      </c>
      <c r="C44" s="6" t="s">
        <v>58</v>
      </c>
      <c r="D44" s="23">
        <v>698</v>
      </c>
      <c r="E44" s="23">
        <v>24</v>
      </c>
      <c r="F44" s="23">
        <v>4816878</v>
      </c>
      <c r="G44" s="23">
        <v>14450634</v>
      </c>
      <c r="H44" s="8" t="s">
        <v>55</v>
      </c>
      <c r="I44" s="15"/>
    </row>
    <row r="45" spans="1:9" s="14" customFormat="1" ht="39.75" customHeight="1" x14ac:dyDescent="0.25">
      <c r="A45" s="4">
        <v>41</v>
      </c>
      <c r="B45" s="10" t="s">
        <v>8</v>
      </c>
      <c r="C45" s="6" t="s">
        <v>47</v>
      </c>
      <c r="D45" s="23">
        <v>1855.6</v>
      </c>
      <c r="E45" s="23">
        <v>55</v>
      </c>
      <c r="F45" s="23">
        <v>5108916.9000000004</v>
      </c>
      <c r="G45" s="23">
        <v>15326750.699999999</v>
      </c>
      <c r="H45" s="8" t="s">
        <v>55</v>
      </c>
      <c r="I45" s="15"/>
    </row>
    <row r="46" spans="1:9" ht="33.75" customHeight="1" x14ac:dyDescent="0.25">
      <c r="A46" s="37" t="s">
        <v>37</v>
      </c>
      <c r="B46" s="37"/>
      <c r="C46" s="37"/>
      <c r="D46" s="11">
        <f>SUM(D5:D45)</f>
        <v>5433.11</v>
      </c>
      <c r="E46" s="11">
        <f>SUM(E5:E45)</f>
        <v>200</v>
      </c>
      <c r="F46" s="11">
        <f>SUM(F5:F45)</f>
        <v>14277785.01</v>
      </c>
      <c r="G46" s="11">
        <f>SUM(G5:G45)</f>
        <v>42823853.280000001</v>
      </c>
      <c r="H46" s="12" t="s">
        <v>38</v>
      </c>
      <c r="I46" s="16"/>
    </row>
    <row r="47" spans="1:9" ht="25.5" customHeight="1" x14ac:dyDescent="0.25">
      <c r="C47" s="3"/>
      <c r="D47" s="17"/>
      <c r="E47" s="17"/>
      <c r="F47" s="17"/>
      <c r="G47" s="17"/>
      <c r="H47" s="18"/>
    </row>
    <row r="48" spans="1:9" ht="47.25" customHeight="1" x14ac:dyDescent="0.25">
      <c r="A48" s="38" t="s">
        <v>65</v>
      </c>
      <c r="B48" s="38"/>
      <c r="C48" s="38"/>
      <c r="D48" s="38"/>
      <c r="E48" s="38"/>
      <c r="F48" s="38"/>
      <c r="G48" s="38"/>
      <c r="H48" s="38"/>
    </row>
    <row r="49" spans="1:8" ht="48.75" customHeight="1" x14ac:dyDescent="0.25">
      <c r="A49" s="1" t="s">
        <v>0</v>
      </c>
      <c r="B49" s="1" t="s">
        <v>2</v>
      </c>
      <c r="C49" s="2" t="s">
        <v>1</v>
      </c>
      <c r="D49" s="39" t="s">
        <v>56</v>
      </c>
      <c r="E49" s="39"/>
      <c r="F49" s="39"/>
      <c r="G49" s="39" t="s">
        <v>63</v>
      </c>
      <c r="H49" s="39"/>
    </row>
    <row r="50" spans="1:8" ht="15.75" x14ac:dyDescent="0.25">
      <c r="A50" s="19">
        <v>1</v>
      </c>
      <c r="B50" s="10" t="s">
        <v>39</v>
      </c>
      <c r="C50" s="6" t="s">
        <v>30</v>
      </c>
      <c r="D50" s="35">
        <v>8372861.0999999996</v>
      </c>
      <c r="E50" s="35"/>
      <c r="F50" s="35"/>
      <c r="G50" s="35">
        <v>3907297.89</v>
      </c>
      <c r="H50" s="35"/>
    </row>
    <row r="51" spans="1:8" ht="7.5" customHeight="1" x14ac:dyDescent="0.25">
      <c r="C51" s="3"/>
      <c r="D51" s="3"/>
      <c r="E51" s="3"/>
      <c r="F51" s="3"/>
      <c r="G51" s="3"/>
      <c r="H51" s="20"/>
    </row>
    <row r="52" spans="1:8" ht="56.25" customHeight="1" x14ac:dyDescent="0.25">
      <c r="A52" s="36" t="s">
        <v>64</v>
      </c>
      <c r="B52" s="36"/>
      <c r="C52" s="36"/>
      <c r="D52" s="36"/>
      <c r="E52" s="36"/>
      <c r="F52" s="36"/>
      <c r="G52" s="36"/>
      <c r="H52" s="36"/>
    </row>
    <row r="53" spans="1:8" ht="101.25" customHeight="1" x14ac:dyDescent="0.3">
      <c r="C53" s="3"/>
      <c r="D53" s="33" t="s">
        <v>60</v>
      </c>
      <c r="E53" s="34"/>
      <c r="F53" s="34"/>
      <c r="G53" s="34"/>
      <c r="H53" s="34"/>
    </row>
    <row r="54" spans="1:8" x14ac:dyDescent="0.25">
      <c r="C54" s="3"/>
      <c r="D54" s="3"/>
      <c r="E54" s="3"/>
      <c r="F54" s="3"/>
      <c r="G54" s="3"/>
      <c r="H54" s="20"/>
    </row>
    <row r="55" spans="1:8" x14ac:dyDescent="0.25">
      <c r="C55" s="3"/>
      <c r="D55" s="3"/>
      <c r="E55" s="3"/>
      <c r="F55" s="3"/>
      <c r="G55" s="3"/>
      <c r="H55" s="20"/>
    </row>
    <row r="56" spans="1:8" x14ac:dyDescent="0.25">
      <c r="C56" s="3"/>
      <c r="D56" s="3"/>
      <c r="E56" s="3"/>
      <c r="F56" s="3"/>
      <c r="G56" s="3"/>
      <c r="H56" s="20"/>
    </row>
    <row r="57" spans="1:8" x14ac:dyDescent="0.25">
      <c r="C57" s="3"/>
      <c r="D57" s="3"/>
      <c r="E57" s="3"/>
      <c r="F57" s="3"/>
      <c r="G57" s="3"/>
      <c r="H57" s="20"/>
    </row>
    <row r="58" spans="1:8" x14ac:dyDescent="0.25">
      <c r="C58" s="3"/>
      <c r="D58" s="3"/>
      <c r="E58" s="3"/>
      <c r="F58" s="3"/>
      <c r="G58" s="3"/>
      <c r="H58" s="20"/>
    </row>
    <row r="59" spans="1:8" x14ac:dyDescent="0.25">
      <c r="C59" s="3"/>
      <c r="D59" s="3"/>
      <c r="E59" s="3"/>
      <c r="F59" s="3"/>
      <c r="G59" s="3"/>
      <c r="H59" s="20"/>
    </row>
    <row r="60" spans="1:8" x14ac:dyDescent="0.25">
      <c r="C60" s="3"/>
      <c r="D60" s="3"/>
      <c r="E60" s="3"/>
      <c r="F60" s="3"/>
      <c r="G60" s="3"/>
      <c r="H60" s="20"/>
    </row>
    <row r="61" spans="1:8" ht="16.5" customHeight="1" x14ac:dyDescent="0.25">
      <c r="C61" s="3"/>
      <c r="D61" s="3"/>
      <c r="E61" s="3"/>
      <c r="F61" s="3"/>
      <c r="G61" s="3"/>
      <c r="H61" s="20"/>
    </row>
  </sheetData>
  <sortState ref="A3:I41">
    <sortCondition ref="C3:C41"/>
  </sortState>
  <mergeCells count="12">
    <mergeCell ref="A2:C2"/>
    <mergeCell ref="A3:H3"/>
    <mergeCell ref="A1:H1"/>
    <mergeCell ref="G2:H2"/>
    <mergeCell ref="D53:H53"/>
    <mergeCell ref="D50:F50"/>
    <mergeCell ref="G50:H50"/>
    <mergeCell ref="A52:H52"/>
    <mergeCell ref="A46:C46"/>
    <mergeCell ref="A48:H48"/>
    <mergeCell ref="G49:H49"/>
    <mergeCell ref="D49:F49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rowBreaks count="1" manualBreakCount="1">
    <brk id="29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WYNIKI+DOFINASOWANIE</vt:lpstr>
      <vt:lpstr>'WYNIKI+DOFINASOWANIE'!Obszar_wydruku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2025-12-13T15:08:13Z</dcterms:modified>
</cp:coreProperties>
</file>